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<sst xmlns="http://schemas.openxmlformats.org/spreadsheetml/2006/main" count="24" uniqueCount="24">
  <si>
    <t xml:space="preserve">Number of Threads</t>
  </si>
  <si>
    <t xml:space="preserve">Ideal Speed up</t>
  </si>
  <si>
    <t xml:space="preserve">Serial -O0</t>
  </si>
  <si>
    <t xml:space="preserve">Serial -O3</t>
  </si>
  <si>
    <t xml:space="preserve">OMP - Static -O0</t>
  </si>
  <si>
    <t xml:space="preserve">OMP - Static -O0 Speedup</t>
  </si>
  <si>
    <t xml:space="preserve">OMP-Static -O3</t>
  </si>
  <si>
    <t xml:space="preserve">OMP-Static -O3 Speedup</t>
  </si>
  <si>
    <t xml:space="preserve">OMP - Dynamic -O0</t>
  </si>
  <si>
    <t xml:space="preserve">OMP - Dynamic -O0 Speedup</t>
  </si>
  <si>
    <t xml:space="preserve">OMP-Dynamic -O3</t>
  </si>
  <si>
    <t xml:space="preserve">OMP-Dynamic -O3 Speedup</t>
  </si>
  <si>
    <t xml:space="preserve">OMP - Guided -O0</t>
  </si>
  <si>
    <t xml:space="preserve">OMP -  Guided -O0 Speedup</t>
  </si>
  <si>
    <t xml:space="preserve">OMP- Guided -O3</t>
  </si>
  <si>
    <t xml:space="preserve">OMP- Guided -O3 Speedup</t>
  </si>
  <si>
    <t xml:space="preserve">0 serial</t>
  </si>
  <si>
    <t xml:space="preserve">0 static</t>
  </si>
  <si>
    <t xml:space="preserve">0 dynamic</t>
  </si>
  <si>
    <t xml:space="preserve">0 guided</t>
  </si>
  <si>
    <t xml:space="preserve">3 serial</t>
  </si>
  <si>
    <t xml:space="preserve">3 static</t>
  </si>
  <si>
    <t xml:space="preserve">3 dynamic</t>
  </si>
  <si>
    <t xml:space="preserve">3 guided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</si>
</sst>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sz val="9.000000"/>
      <color theme="1"/>
      <name val="Calibri"/>
      <scheme val="minor"/>
    </font>
    <font>
      <b/>
      <sz val="9.000000"/>
      <color theme="1"/>
      <name val="Calibri"/>
      <scheme val="minor"/>
    </font>
    <font>
      <b/>
      <sz val="9.000000"/>
      <color rgb="FFFFC000"/>
      <name val="Calibri"/>
      <scheme val="minor"/>
    </font>
    <font>
      <b/>
      <sz val="9.000000"/>
      <color indexed="2"/>
      <name val="Calibri"/>
      <scheme val="minor"/>
    </font>
    <font>
      <b/>
      <sz val="9.000000"/>
      <color theme="5" tint="-0.249977111117893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2" tint="-0.099978637043366805"/>
        <bgColor theme="2" tint="-0.099978637043366805"/>
      </patternFill>
    </fill>
    <fill>
      <patternFill patternType="solid">
        <fgColor indexed="5"/>
        <bgColor indexed="5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1">
    <xf fontId="0" fillId="0" borderId="0" numFmtId="0" xfId="0"/>
    <xf fontId="1" fillId="0" borderId="0" numFmtId="0" xfId="0" applyFont="1"/>
    <xf fontId="2" fillId="0" borderId="0" numFmtId="0" xfId="0" applyFont="1"/>
    <xf fontId="2" fillId="0" borderId="1" numFmtId="0" xfId="0" applyFont="1" applyBorder="1"/>
    <xf fontId="2" fillId="0" borderId="2" numFmtId="0" xfId="0" applyFont="1" applyBorder="1"/>
    <xf fontId="2" fillId="0" borderId="3" numFmtId="0" xfId="0" applyFont="1" applyBorder="1"/>
    <xf fontId="3" fillId="0" borderId="3" numFmtId="0" xfId="0" applyFont="1" applyBorder="1"/>
    <xf fontId="2" fillId="2" borderId="4" numFmtId="0" xfId="0" applyFont="1" applyFill="1" applyBorder="1"/>
    <xf fontId="4" fillId="0" borderId="3" numFmtId="0" xfId="0" applyFont="1" applyBorder="1"/>
    <xf fontId="2" fillId="3" borderId="4" numFmtId="0" xfId="0" applyFont="1" applyFill="1" applyBorder="1"/>
    <xf fontId="5" fillId="0" borderId="3" numFmtId="0" xfId="0" applyFont="1" applyBorder="1"/>
    <xf fontId="2" fillId="4" borderId="3" numFmtId="0" xfId="0" applyFont="1" applyFill="1" applyBorder="1"/>
    <xf fontId="2" fillId="0" borderId="4" numFmtId="0" xfId="0" applyFont="1" applyBorder="1"/>
    <xf fontId="1" fillId="0" borderId="5" numFmtId="0" xfId="0" applyFont="1" applyBorder="1"/>
    <xf fontId="2" fillId="0" borderId="5" numFmtId="0" xfId="0" applyFont="1" applyBorder="1"/>
    <xf fontId="0" fillId="5" borderId="0" numFmtId="0" xfId="0" applyFill="1">
      <protection hidden="0" locked="1"/>
    </xf>
    <xf fontId="0" fillId="2" borderId="0" numFmtId="0" xfId="0" applyFill="1">
      <protection hidden="0" locked="1"/>
    </xf>
    <xf fontId="0" fillId="6" borderId="0" numFmtId="0" xfId="0" applyFill="1">
      <protection hidden="0" locked="1"/>
    </xf>
    <xf fontId="0" fillId="4" borderId="0" numFmtId="0" xfId="0" applyFill="1">
      <protection hidden="0" locked="1"/>
    </xf>
    <xf fontId="1" fillId="0" borderId="6" numFmtId="0" xfId="0" applyFont="1" applyBorder="1"/>
    <xf fontId="2" fillId="0" borderId="6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spc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n-Body Speed Up Chart</a:t>
            </a:r>
            <a:endParaRPr/>
          </a:p>
          <a:p>
            <a:pPr>
              <a:defRPr/>
            </a:pPr>
            <a:endParaRPr/>
          </a:p>
        </c:rich>
      </c:tx>
      <c:layout>
        <c:manualLayout>
          <c:xMode val="edge"/>
          <c:yMode val="edge"/>
          <c:x val="0.40342267192847925"/>
          <c:y val="0.033986928104575161"/>
        </c:manualLayout>
      </c:layout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spc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28969221486908045"/>
          <c:y val="0.089412382275744967"/>
          <c:w val="0.9522248805193767"/>
          <c:h val="0.8499385517986721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 xml:space="preserve">Ideal Speed up</c:v>
                </c:pt>
              </c:strCache>
            </c:strRef>
          </c:tx>
          <c:spPr bwMode="auto">
            <a:prstGeom prst="rect">
              <a:avLst/>
            </a:prstGeom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Sheet1!$B$2:$B$42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Sheet1!$C$2:$C$42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 xml:space="preserve">OMP - Static -O0 Speedup</c:v>
                </c:pt>
              </c:strCache>
            </c:strRef>
          </c:tx>
          <c:spPr bwMode="auto">
            <a:prstGeom prst="rect">
              <a:avLst/>
            </a:prstGeom>
            <a:ln w="25400" cap="flat" cmpd="dbl" algn="ctr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 bwMode="auto">
              <a:prstGeom prst="rect">
                <a:avLst/>
              </a:prstGeom>
              <a:noFill/>
              <a:ln w="34925" cap="flat" cmpd="dbl" algn="ctr">
                <a:solidFill>
                  <a:srgbClr val="FFC000">
                    <a:alpha val="70000"/>
                  </a:srgbClr>
                </a:solidFill>
                <a:round/>
              </a:ln>
              <a:effectLst/>
            </c:spPr>
          </c:marker>
          <c:xVal>
            <c:numRef>
              <c:f>Sheet1!$B$2:$B$42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Sheet1!$G$2:$G$42</c:f>
              <c:numCache>
                <c:formatCode>General</c:formatCode>
                <c:ptCount val="41"/>
                <c:pt idx="0">
                  <c:v>0.8</c:v>
                </c:pt>
                <c:pt idx="1">
                  <c:v>1.6</c:v>
                </c:pt>
                <c:pt idx="2">
                  <c:v>2.4000000000000004</c:v>
                </c:pt>
                <c:pt idx="3">
                  <c:v>3.2</c:v>
                </c:pt>
                <c:pt idx="4">
                  <c:v>4.000000000000001</c:v>
                </c:pt>
                <c:pt idx="5">
                  <c:v>4.800000000000001</c:v>
                </c:pt>
                <c:pt idx="6">
                  <c:v>5.6000000000000005</c:v>
                </c:pt>
                <c:pt idx="7">
                  <c:v>6.4</c:v>
                </c:pt>
                <c:pt idx="8">
                  <c:v>7.200000000000001</c:v>
                </c:pt>
                <c:pt idx="9">
                  <c:v>8.000000000000002</c:v>
                </c:pt>
                <c:pt idx="10">
                  <c:v>8.8</c:v>
                </c:pt>
                <c:pt idx="11">
                  <c:v>9.600000000000001</c:v>
                </c:pt>
                <c:pt idx="12">
                  <c:v>10.4</c:v>
                </c:pt>
                <c:pt idx="13">
                  <c:v>11.200000000000001</c:v>
                </c:pt>
                <c:pt idx="14">
                  <c:v>12</c:v>
                </c:pt>
                <c:pt idx="15">
                  <c:v>12.8</c:v>
                </c:pt>
                <c:pt idx="16">
                  <c:v>13.600000000000001</c:v>
                </c:pt>
                <c:pt idx="17">
                  <c:v>14.400000000000002</c:v>
                </c:pt>
                <c:pt idx="18">
                  <c:v>15.200000000000001</c:v>
                </c:pt>
                <c:pt idx="19">
                  <c:v>16.000000000000004</c:v>
                </c:pt>
                <c:pt idx="20">
                  <c:v>16.8</c:v>
                </c:pt>
                <c:pt idx="21">
                  <c:v>17.6</c:v>
                </c:pt>
                <c:pt idx="22">
                  <c:v>18.400000000000002</c:v>
                </c:pt>
                <c:pt idx="23">
                  <c:v>19.200000000000003</c:v>
                </c:pt>
                <c:pt idx="24">
                  <c:v>20</c:v>
                </c:pt>
                <c:pt idx="25">
                  <c:v>20.8</c:v>
                </c:pt>
                <c:pt idx="26">
                  <c:v>21.6</c:v>
                </c:pt>
                <c:pt idx="27">
                  <c:v>22.400000000000002</c:v>
                </c:pt>
                <c:pt idx="28">
                  <c:v>23.2</c:v>
                </c:pt>
                <c:pt idx="29">
                  <c:v>24</c:v>
                </c:pt>
                <c:pt idx="30">
                  <c:v>24.8</c:v>
                </c:pt>
                <c:pt idx="31">
                  <c:v>25.6</c:v>
                </c:pt>
                <c:pt idx="32">
                  <c:v>26.400000000000002</c:v>
                </c:pt>
                <c:pt idx="33">
                  <c:v>27.200000000000003</c:v>
                </c:pt>
                <c:pt idx="34">
                  <c:v>28.000000000000004</c:v>
                </c:pt>
                <c:pt idx="35">
                  <c:v>28.800000000000004</c:v>
                </c:pt>
                <c:pt idx="36">
                  <c:v>29.6</c:v>
                </c:pt>
                <c:pt idx="37">
                  <c:v>30.400000000000002</c:v>
                </c:pt>
                <c:pt idx="38">
                  <c:v>31.2</c:v>
                </c:pt>
                <c:pt idx="39">
                  <c:v>32.00000000000001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 xml:space="preserve">OMP-Static -O3 Speedup</c:v>
                </c:pt>
              </c:strCache>
            </c:strRef>
          </c:tx>
          <c:spPr bwMode="auto">
            <a:prstGeom prst="rect">
              <a:avLst/>
            </a:prstGeom>
            <a:ln w="25400" cap="flat" cmpd="dbl" algn="ctr">
              <a:solidFill>
                <a:schemeClr val="accent3">
                  <a:alpha val="50000"/>
                </a:schemeClr>
              </a:solidFill>
              <a:round/>
            </a:ln>
            <a:effectLst/>
          </c:spPr>
          <c:marker>
            <c:symbol val="triangle"/>
            <c:size val="6"/>
            <c:spPr bwMode="auto">
              <a:prstGeom prst="rect">
                <a:avLst/>
              </a:prstGeom>
              <a:noFill/>
              <a:ln w="34925" cap="flat" cmpd="dbl" algn="ctr">
                <a:solidFill>
                  <a:schemeClr val="accent3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Sheet1!$B$2:$B$42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Sheet1!$I$2:$I$42</c:f>
              <c:numCache>
                <c:formatCode>General</c:formatCode>
                <c:ptCount val="41"/>
                <c:pt idx="0">
                  <c:v>0.65</c:v>
                </c:pt>
                <c:pt idx="1">
                  <c:v>1.3</c:v>
                </c:pt>
                <c:pt idx="2">
                  <c:v>1.9500000000000002</c:v>
                </c:pt>
                <c:pt idx="3">
                  <c:v>2.6</c:v>
                </c:pt>
                <c:pt idx="4">
                  <c:v>3.25</c:v>
                </c:pt>
                <c:pt idx="5">
                  <c:v>3.9000000000000004</c:v>
                </c:pt>
                <c:pt idx="6">
                  <c:v>4.55</c:v>
                </c:pt>
                <c:pt idx="7">
                  <c:v>5.2</c:v>
                </c:pt>
                <c:pt idx="8">
                  <c:v>5.85</c:v>
                </c:pt>
                <c:pt idx="9">
                  <c:v>6.5</c:v>
                </c:pt>
                <c:pt idx="10">
                  <c:v>7.15</c:v>
                </c:pt>
                <c:pt idx="11">
                  <c:v>7.800000000000001</c:v>
                </c:pt>
                <c:pt idx="12">
                  <c:v>8.450000000000001</c:v>
                </c:pt>
                <c:pt idx="13">
                  <c:v>9.1</c:v>
                </c:pt>
                <c:pt idx="14">
                  <c:v>9.75</c:v>
                </c:pt>
                <c:pt idx="15">
                  <c:v>10.4</c:v>
                </c:pt>
                <c:pt idx="16">
                  <c:v>11.050000000000002</c:v>
                </c:pt>
                <c:pt idx="17">
                  <c:v>11.7</c:v>
                </c:pt>
                <c:pt idx="18">
                  <c:v>12.350000000000001</c:v>
                </c:pt>
                <c:pt idx="19">
                  <c:v>13</c:v>
                </c:pt>
                <c:pt idx="20">
                  <c:v>13.65</c:v>
                </c:pt>
                <c:pt idx="21">
                  <c:v>14.3</c:v>
                </c:pt>
                <c:pt idx="22">
                  <c:v>14.950000000000003</c:v>
                </c:pt>
                <c:pt idx="23">
                  <c:v>15.600000000000001</c:v>
                </c:pt>
                <c:pt idx="24">
                  <c:v>16.25</c:v>
                </c:pt>
                <c:pt idx="25">
                  <c:v>16.900000000000002</c:v>
                </c:pt>
                <c:pt idx="26">
                  <c:v>17.55</c:v>
                </c:pt>
                <c:pt idx="27">
                  <c:v>18.2</c:v>
                </c:pt>
                <c:pt idx="28">
                  <c:v>18.85</c:v>
                </c:pt>
                <c:pt idx="29">
                  <c:v>19.5</c:v>
                </c:pt>
                <c:pt idx="30">
                  <c:v>20.150000000000002</c:v>
                </c:pt>
                <c:pt idx="31">
                  <c:v>20.8</c:v>
                </c:pt>
                <c:pt idx="32">
                  <c:v>21.450000000000003</c:v>
                </c:pt>
                <c:pt idx="33">
                  <c:v>22.100000000000005</c:v>
                </c:pt>
                <c:pt idx="34">
                  <c:v>22.75</c:v>
                </c:pt>
                <c:pt idx="35">
                  <c:v>23.4</c:v>
                </c:pt>
                <c:pt idx="36">
                  <c:v>24.049999999999997</c:v>
                </c:pt>
                <c:pt idx="37">
                  <c:v>24.700000000000003</c:v>
                </c:pt>
                <c:pt idx="38">
                  <c:v>25.35</c:v>
                </c:pt>
                <c:pt idx="39">
                  <c:v>26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Sheet1!$K$1</c:f>
              <c:strCache>
                <c:ptCount val="1"/>
                <c:pt idx="0">
                  <c:v xml:space="preserve">OMP - Dynamic -O0 Speedup</c:v>
                </c:pt>
              </c:strCache>
            </c:strRef>
          </c:tx>
          <c:spPr bwMode="auto">
            <a:prstGeom prst="rect">
              <a:avLst/>
            </a:prstGeom>
            <a:ln w="25400" cap="flat" cmpd="dbl" algn="ctr">
              <a:solidFill>
                <a:srgbClr val="FF0000">
                  <a:alpha val="50000"/>
                </a:srgbClr>
              </a:solidFill>
              <a:round/>
            </a:ln>
            <a:effectLst/>
          </c:spPr>
          <c:marker>
            <c:symbol val="circle"/>
            <c:size val="6"/>
            <c:spPr bwMode="auto">
              <a:prstGeom prst="rect">
                <a:avLst/>
              </a:prstGeom>
              <a:solidFill>
                <a:srgbClr val="FF0000"/>
              </a:solidFill>
              <a:ln w="34925" cap="flat" cmpd="dbl" algn="ctr">
                <a:solidFill>
                  <a:srgbClr val="FF0000">
                    <a:alpha val="70000"/>
                  </a:srgbClr>
                </a:solidFill>
                <a:round/>
              </a:ln>
              <a:effectLst/>
            </c:spPr>
          </c:marker>
          <c:xVal>
            <c:numRef>
              <c:f>Sheet1!$B$2:$B$42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Sheet1!$K$2:$K$42</c:f>
              <c:numCache>
                <c:formatCode>General</c:formatCode>
                <c:ptCount val="41"/>
                <c:pt idx="0">
                  <c:v>0.8800000000000001</c:v>
                </c:pt>
                <c:pt idx="1">
                  <c:v>1.7600000000000002</c:v>
                </c:pt>
                <c:pt idx="2">
                  <c:v>2.6400000000000006</c:v>
                </c:pt>
                <c:pt idx="3">
                  <c:v>3.5200000000000005</c:v>
                </c:pt>
                <c:pt idx="4">
                  <c:v>4.4</c:v>
                </c:pt>
                <c:pt idx="5">
                  <c:v>5.280000000000001</c:v>
                </c:pt>
                <c:pt idx="6">
                  <c:v>6.160000000000001</c:v>
                </c:pt>
                <c:pt idx="7">
                  <c:v>7.040000000000001</c:v>
                </c:pt>
                <c:pt idx="8">
                  <c:v>7.920000000000002</c:v>
                </c:pt>
                <c:pt idx="9">
                  <c:v>8.8</c:v>
                </c:pt>
                <c:pt idx="10">
                  <c:v>9.680000000000001</c:v>
                </c:pt>
                <c:pt idx="11">
                  <c:v>10.560000000000002</c:v>
                </c:pt>
                <c:pt idx="12">
                  <c:v>11.440000000000001</c:v>
                </c:pt>
                <c:pt idx="13">
                  <c:v>12.320000000000002</c:v>
                </c:pt>
                <c:pt idx="14">
                  <c:v>13.200000000000003</c:v>
                </c:pt>
                <c:pt idx="15">
                  <c:v>14.080000000000002</c:v>
                </c:pt>
                <c:pt idx="16">
                  <c:v>14.960000000000004</c:v>
                </c:pt>
                <c:pt idx="17">
                  <c:v>15.840000000000003</c:v>
                </c:pt>
                <c:pt idx="18">
                  <c:v>16.720000000000002</c:v>
                </c:pt>
                <c:pt idx="19">
                  <c:v>17.6</c:v>
                </c:pt>
                <c:pt idx="20">
                  <c:v>18.480000000000004</c:v>
                </c:pt>
                <c:pt idx="21">
                  <c:v>19.360000000000003</c:v>
                </c:pt>
                <c:pt idx="22">
                  <c:v>20.240000000000002</c:v>
                </c:pt>
                <c:pt idx="23">
                  <c:v>21.120000000000005</c:v>
                </c:pt>
                <c:pt idx="24">
                  <c:v>22.000000000000004</c:v>
                </c:pt>
                <c:pt idx="25">
                  <c:v>22.880000000000003</c:v>
                </c:pt>
                <c:pt idx="26">
                  <c:v>23.760000000000005</c:v>
                </c:pt>
                <c:pt idx="27">
                  <c:v>24.640000000000004</c:v>
                </c:pt>
                <c:pt idx="28">
                  <c:v>25.520000000000003</c:v>
                </c:pt>
                <c:pt idx="29">
                  <c:v>26.400000000000006</c:v>
                </c:pt>
                <c:pt idx="30">
                  <c:v>27.280000000000005</c:v>
                </c:pt>
                <c:pt idx="31">
                  <c:v>28.160000000000004</c:v>
                </c:pt>
                <c:pt idx="32">
                  <c:v>29.040000000000006</c:v>
                </c:pt>
                <c:pt idx="33">
                  <c:v>29.92000000000001</c:v>
                </c:pt>
                <c:pt idx="34">
                  <c:v>30.800000000000004</c:v>
                </c:pt>
                <c:pt idx="35">
                  <c:v>31.680000000000007</c:v>
                </c:pt>
                <c:pt idx="36">
                  <c:v>32.56</c:v>
                </c:pt>
                <c:pt idx="37">
                  <c:v>33.440000000000005</c:v>
                </c:pt>
                <c:pt idx="38">
                  <c:v>34.32000000000001</c:v>
                </c:pt>
                <c:pt idx="39">
                  <c:v>35.2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Sheet1!$M$1</c:f>
              <c:strCache>
                <c:ptCount val="1"/>
                <c:pt idx="0">
                  <c:v xml:space="preserve">OMP-Dynamic -O3 Speedup</c:v>
                </c:pt>
              </c:strCache>
            </c:strRef>
          </c:tx>
          <c:spPr bwMode="auto">
            <a:prstGeom prst="rect">
              <a:avLst/>
            </a:prstGeom>
            <a:ln w="25400" cap="flat" cmpd="dbl" algn="ctr">
              <a:solidFill>
                <a:schemeClr val="accent5">
                  <a:alpha val="50000"/>
                </a:schemeClr>
              </a:solidFill>
              <a:round/>
            </a:ln>
            <a:effectLst/>
          </c:spPr>
          <c:marker>
            <c:symbol val="triangle"/>
            <c:size val="6"/>
            <c:spPr bwMode="auto">
              <a:prstGeom prst="rect">
                <a:avLst/>
              </a:prstGeom>
              <a:noFill/>
              <a:ln w="34925" cap="flat" cmpd="dbl" algn="ctr">
                <a:solidFill>
                  <a:schemeClr val="accent5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Sheet1!$B$2:$B$42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Sheet1!$M$2:$M$42</c:f>
              <c:numCache>
                <c:formatCode>General</c:formatCode>
                <c:ptCount val="41"/>
                <c:pt idx="0">
                  <c:v>0.7150000000000001</c:v>
                </c:pt>
                <c:pt idx="1">
                  <c:v>1.4300000000000002</c:v>
                </c:pt>
                <c:pt idx="2">
                  <c:v>2.1450000000000005</c:v>
                </c:pt>
                <c:pt idx="3">
                  <c:v>2.8600000000000003</c:v>
                </c:pt>
                <c:pt idx="4">
                  <c:v>3.575</c:v>
                </c:pt>
                <c:pt idx="5">
                  <c:v>4.290000000000001</c:v>
                </c:pt>
                <c:pt idx="6">
                  <c:v>5.005</c:v>
                </c:pt>
                <c:pt idx="7">
                  <c:v>5.720000000000001</c:v>
                </c:pt>
                <c:pt idx="8">
                  <c:v>6.435</c:v>
                </c:pt>
                <c:pt idx="9">
                  <c:v>7.15</c:v>
                </c:pt>
                <c:pt idx="10">
                  <c:v>7.865000000000001</c:v>
                </c:pt>
                <c:pt idx="11">
                  <c:v>8.580000000000002</c:v>
                </c:pt>
                <c:pt idx="12">
                  <c:v>9.295000000000002</c:v>
                </c:pt>
                <c:pt idx="13">
                  <c:v>10.01</c:v>
                </c:pt>
                <c:pt idx="14">
                  <c:v>10.725000000000001</c:v>
                </c:pt>
                <c:pt idx="15">
                  <c:v>11.440000000000001</c:v>
                </c:pt>
                <c:pt idx="16">
                  <c:v>12.155000000000001</c:v>
                </c:pt>
                <c:pt idx="17">
                  <c:v>12.87</c:v>
                </c:pt>
                <c:pt idx="18">
                  <c:v>13.585</c:v>
                </c:pt>
                <c:pt idx="19">
                  <c:v>14.3</c:v>
                </c:pt>
                <c:pt idx="20">
                  <c:v>15.015000000000002</c:v>
                </c:pt>
                <c:pt idx="21">
                  <c:v>15.730000000000002</c:v>
                </c:pt>
                <c:pt idx="22">
                  <c:v>16.445000000000004</c:v>
                </c:pt>
                <c:pt idx="23">
                  <c:v>17.160000000000004</c:v>
                </c:pt>
                <c:pt idx="24">
                  <c:v>17.875</c:v>
                </c:pt>
                <c:pt idx="25">
                  <c:v>18.590000000000003</c:v>
                </c:pt>
                <c:pt idx="26">
                  <c:v>19.305000000000003</c:v>
                </c:pt>
                <c:pt idx="27">
                  <c:v>20.02</c:v>
                </c:pt>
                <c:pt idx="28">
                  <c:v>20.735000000000003</c:v>
                </c:pt>
                <c:pt idx="29">
                  <c:v>21.450000000000003</c:v>
                </c:pt>
                <c:pt idx="30">
                  <c:v>22.165000000000003</c:v>
                </c:pt>
                <c:pt idx="31">
                  <c:v>22.880000000000003</c:v>
                </c:pt>
                <c:pt idx="32">
                  <c:v>23.595000000000002</c:v>
                </c:pt>
                <c:pt idx="33">
                  <c:v>24.310000000000002</c:v>
                </c:pt>
                <c:pt idx="34">
                  <c:v>25.025000000000002</c:v>
                </c:pt>
                <c:pt idx="35">
                  <c:v>25.74</c:v>
                </c:pt>
                <c:pt idx="36">
                  <c:v>26.455</c:v>
                </c:pt>
                <c:pt idx="37">
                  <c:v>27.17</c:v>
                </c:pt>
                <c:pt idx="38">
                  <c:v>27.885000000000005</c:v>
                </c:pt>
                <c:pt idx="39">
                  <c:v>28.6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Sheet1!$O$1</c:f>
              <c:strCache>
                <c:ptCount val="1"/>
                <c:pt idx="0">
                  <c:v xml:space="preserve">OMP -  Guided -O0 Speedup</c:v>
                </c:pt>
              </c:strCache>
            </c:strRef>
          </c:tx>
          <c:spPr bwMode="auto">
            <a:prstGeom prst="rect">
              <a:avLst/>
            </a:prstGeom>
            <a:ln w="25400" cap="flat" cmpd="dbl" algn="ctr">
              <a:solidFill>
                <a:schemeClr val="accent2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 bwMode="auto">
              <a:prstGeom prst="rect">
                <a:avLst/>
              </a:prstGeom>
              <a:noFill/>
              <a:ln w="34925" cap="flat" cmpd="dbl" algn="ctr">
                <a:solidFill>
                  <a:schemeClr val="accent2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Sheet1!$B$2:$B$42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Sheet1!$O$2:$O$42</c:f>
              <c:numCache>
                <c:formatCode>General</c:formatCode>
                <c:ptCount val="41"/>
                <c:pt idx="0">
                  <c:v>0.7599999999999999</c:v>
                </c:pt>
                <c:pt idx="1">
                  <c:v>1.5199999999999998</c:v>
                </c:pt>
                <c:pt idx="2">
                  <c:v>2.2800000000000002</c:v>
                </c:pt>
                <c:pt idx="3">
                  <c:v>3.0399999999999996</c:v>
                </c:pt>
                <c:pt idx="4">
                  <c:v>3.8000000000000003</c:v>
                </c:pt>
                <c:pt idx="5">
                  <c:v>4.5600000000000005</c:v>
                </c:pt>
                <c:pt idx="6">
                  <c:v>5.32</c:v>
                </c:pt>
                <c:pt idx="7">
                  <c:v>6.079999999999999</c:v>
                </c:pt>
                <c:pt idx="8">
                  <c:v>6.84</c:v>
                </c:pt>
                <c:pt idx="9">
                  <c:v>7.6000000000000005</c:v>
                </c:pt>
                <c:pt idx="10">
                  <c:v>8.360000000000001</c:v>
                </c:pt>
                <c:pt idx="11">
                  <c:v>9.120000000000001</c:v>
                </c:pt>
                <c:pt idx="12">
                  <c:v>9.88</c:v>
                </c:pt>
                <c:pt idx="13">
                  <c:v>10.64</c:v>
                </c:pt>
                <c:pt idx="14">
                  <c:v>11.4</c:v>
                </c:pt>
                <c:pt idx="15">
                  <c:v>12.159999999999998</c:v>
                </c:pt>
                <c:pt idx="16">
                  <c:v>12.920000000000002</c:v>
                </c:pt>
                <c:pt idx="17">
                  <c:v>13.68</c:v>
                </c:pt>
                <c:pt idx="18">
                  <c:v>14.440000000000001</c:v>
                </c:pt>
                <c:pt idx="19">
                  <c:v>15.200000000000001</c:v>
                </c:pt>
                <c:pt idx="20">
                  <c:v>15.96</c:v>
                </c:pt>
                <c:pt idx="21">
                  <c:v>16.720000000000002</c:v>
                </c:pt>
                <c:pt idx="22">
                  <c:v>17.48</c:v>
                </c:pt>
                <c:pt idx="23">
                  <c:v>18.240000000000002</c:v>
                </c:pt>
                <c:pt idx="24">
                  <c:v>19</c:v>
                </c:pt>
                <c:pt idx="25">
                  <c:v>19.76</c:v>
                </c:pt>
                <c:pt idx="26">
                  <c:v>20.52</c:v>
                </c:pt>
                <c:pt idx="27">
                  <c:v>21.28</c:v>
                </c:pt>
                <c:pt idx="28">
                  <c:v>22.04</c:v>
                </c:pt>
                <c:pt idx="29">
                  <c:v>22.8</c:v>
                </c:pt>
                <c:pt idx="30">
                  <c:v>23.560000000000002</c:v>
                </c:pt>
                <c:pt idx="31">
                  <c:v>24.319999999999997</c:v>
                </c:pt>
                <c:pt idx="32">
                  <c:v>25.08</c:v>
                </c:pt>
                <c:pt idx="33">
                  <c:v>25.840000000000003</c:v>
                </c:pt>
                <c:pt idx="34">
                  <c:v>26.6</c:v>
                </c:pt>
                <c:pt idx="35">
                  <c:v>27.36</c:v>
                </c:pt>
                <c:pt idx="36">
                  <c:v>28.12</c:v>
                </c:pt>
                <c:pt idx="37">
                  <c:v>28.880000000000003</c:v>
                </c:pt>
                <c:pt idx="38">
                  <c:v>29.639999999999997</c:v>
                </c:pt>
                <c:pt idx="39">
                  <c:v>30.400000000000002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Sheet1!$Q$1</c:f>
              <c:strCache>
                <c:ptCount val="1"/>
                <c:pt idx="0">
                  <c:v xml:space="preserve">OMP- Guided -O3 Speedup</c:v>
                </c:pt>
              </c:strCache>
            </c:strRef>
          </c:tx>
          <c:spPr bwMode="auto">
            <a:prstGeom prst="rect">
              <a:avLst/>
            </a:prstGeom>
            <a:ln w="25400" cap="flat" cmpd="dbl" algn="ctr">
              <a:solidFill>
                <a:schemeClr val="accent1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triangle"/>
            <c:size val="6"/>
            <c:spPr bwMode="auto">
              <a:prstGeom prst="rect">
                <a:avLst/>
              </a:prstGeom>
              <a:noFill/>
              <a:ln w="34925" cap="flat" cmpd="dbl" algn="ctr">
                <a:solidFill>
                  <a:schemeClr val="accent1">
                    <a:lumMod val="60000"/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Sheet1!$B$2:$B$42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Sheet1!$Q$2:$Q$42</c:f>
              <c:numCache>
                <c:formatCode>General</c:formatCode>
                <c:ptCount val="41"/>
                <c:pt idx="0">
                  <c:v>0.6174999999999999</c:v>
                </c:pt>
                <c:pt idx="1">
                  <c:v>1.2349999999999999</c:v>
                </c:pt>
                <c:pt idx="2">
                  <c:v>1.8525</c:v>
                </c:pt>
                <c:pt idx="3">
                  <c:v>2.4699999999999998</c:v>
                </c:pt>
                <c:pt idx="4">
                  <c:v>3.0875000000000004</c:v>
                </c:pt>
                <c:pt idx="5">
                  <c:v>3.705</c:v>
                </c:pt>
                <c:pt idx="6">
                  <c:v>4.3225</c:v>
                </c:pt>
                <c:pt idx="7">
                  <c:v>4.9399999999999995</c:v>
                </c:pt>
                <c:pt idx="8">
                  <c:v>5.557499999999999</c:v>
                </c:pt>
                <c:pt idx="9">
                  <c:v>6.175000000000001</c:v>
                </c:pt>
                <c:pt idx="10">
                  <c:v>6.7925</c:v>
                </c:pt>
                <c:pt idx="11">
                  <c:v>7.41</c:v>
                </c:pt>
                <c:pt idx="12">
                  <c:v>8.0275</c:v>
                </c:pt>
                <c:pt idx="13">
                  <c:v>8.645</c:v>
                </c:pt>
                <c:pt idx="14">
                  <c:v>9.262500000000001</c:v>
                </c:pt>
                <c:pt idx="15">
                  <c:v>9.879999999999999</c:v>
                </c:pt>
                <c:pt idx="16">
                  <c:v>10.4975</c:v>
                </c:pt>
                <c:pt idx="17">
                  <c:v>11.114999999999998</c:v>
                </c:pt>
                <c:pt idx="18">
                  <c:v>11.7325</c:v>
                </c:pt>
                <c:pt idx="19">
                  <c:v>12.350000000000001</c:v>
                </c:pt>
                <c:pt idx="20">
                  <c:v>12.967500000000001</c:v>
                </c:pt>
                <c:pt idx="21">
                  <c:v>13.585</c:v>
                </c:pt>
                <c:pt idx="22">
                  <c:v>14.2025</c:v>
                </c:pt>
                <c:pt idx="23">
                  <c:v>14.82</c:v>
                </c:pt>
                <c:pt idx="24">
                  <c:v>15.437499999999998</c:v>
                </c:pt>
                <c:pt idx="25">
                  <c:v>16.055</c:v>
                </c:pt>
                <c:pt idx="26">
                  <c:v>16.6725</c:v>
                </c:pt>
                <c:pt idx="27">
                  <c:v>17.29</c:v>
                </c:pt>
                <c:pt idx="28">
                  <c:v>17.9075</c:v>
                </c:pt>
                <c:pt idx="29">
                  <c:v>18.525000000000002</c:v>
                </c:pt>
                <c:pt idx="30">
                  <c:v>19.142500000000002</c:v>
                </c:pt>
                <c:pt idx="31">
                  <c:v>19.759999999999998</c:v>
                </c:pt>
                <c:pt idx="32">
                  <c:v>20.3775</c:v>
                </c:pt>
                <c:pt idx="33">
                  <c:v>20.995</c:v>
                </c:pt>
                <c:pt idx="34">
                  <c:v>21.6125</c:v>
                </c:pt>
                <c:pt idx="35">
                  <c:v>22.229999999999997</c:v>
                </c:pt>
                <c:pt idx="36">
                  <c:v>22.8475</c:v>
                </c:pt>
                <c:pt idx="37">
                  <c:v>23.465</c:v>
                </c:pt>
                <c:pt idx="38">
                  <c:v>24.0825</c:v>
                </c:pt>
                <c:pt idx="39">
                  <c:v>24.700000000000003</c:v>
                </c:pt>
              </c:numCache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1873787632"/>
        <c:axId val="1873796368"/>
      </c:scatterChart>
      <c:valAx>
        <c:axId val="1873787632"/>
        <c:scaling>
          <c:orientation val="minMax"/>
          <c:max val="40"/>
          <c:min val="1"/>
        </c:scaling>
        <c:delete val="0"/>
        <c:axPos val="b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cap="none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796368"/>
        <c:crosses val="autoZero"/>
        <c:crossBetween val="midCat"/>
      </c:valAx>
      <c:valAx>
        <c:axId val="1873796368"/>
        <c:scaling>
          <c:orientation val="minMax"/>
          <c:max val="40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787632"/>
        <c:crosses val="autoZero"/>
        <c:crossBetween val="midCat"/>
      </c:valAx>
      <c:spPr bwMode="auto">
        <a:prstGeom prst="rect">
          <a:avLst/>
        </a:prstGeom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033622816150356505"/>
          <c:y val="0.14487591992177448"/>
          <c:w val="0.48563381774427838"/>
          <c:h val="0.18627512737378416"/>
        </c:manualLayout>
      </c:layout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613408" y="6456043"/>
      <a:ext cx="14178915" cy="603123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cap="none" spc="0"/>
  </cs:categoryAxis>
  <cs:chartArea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 bwMode="auto">
      <a:prstGeom prst="rect">
        <a:avLst/>
      </a:prstGeom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 bwMode="auto">
      <a:prstGeom prst="rect">
        <a:avLst/>
      </a:prstGeom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 bwMode="auto">
      <a:prstGeom prst="rect">
        <a:avLst/>
      </a:prstGeom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spc="0"/>
  </cs:title>
  <cs:trendline>
    <cs:lnRef idx="0">
      <cs:styleClr val="0"/>
    </cs:lnRef>
    <cs:fillRef idx="0"/>
    <cs:effectRef idx="0"/>
    <cs:fontRef idx="minor">
      <a:schemeClr val="tx1"/>
    </cs:fontRef>
    <cs:spPr bwMode="auto">
      <a:prstGeom prst="rect">
        <a:avLst/>
      </a:prstGeom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/>
  </cs:valueAxis>
  <cs:wall>
    <cs:lnRef idx="0"/>
    <cs:fillRef idx="0"/>
    <cs:effectRef idx="0"/>
    <cs:fontRef idx="minor">
      <a:schemeClr val="dk1"/>
    </cs:fontRef>
  </cs:wall>
  <cs:dataPointMarkerLayout symbol="circle" size="6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1</xdr:col>
      <xdr:colOff>3808</xdr:colOff>
      <xdr:row>42</xdr:row>
      <xdr:rowOff>55243</xdr:rowOff>
    </xdr:from>
    <xdr:to>
      <xdr:col>15</xdr:col>
      <xdr:colOff>504824</xdr:colOff>
      <xdr:row>81</xdr:row>
      <xdr:rowOff>142874</xdr:rowOff>
    </xdr:to>
    <xdr:graphicFrame>
      <xdr:nvGraphicFramePr>
        <xdr:cNvPr id="3" name="Chart 2"/>
        <xdr:cNvGraphicFramePr>
          <a:graphicFrameLocks xmlns:a="http://schemas.openxmlformats.org/drawingml/2006/main"/>
        </xdr:cNvGraphicFramePr>
      </xdr:nvGraphicFramePr>
      <xdr:xfrm>
        <a:off x="613408" y="6456043"/>
        <a:ext cx="14178915" cy="60312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1" zoomScale="80" workbookViewId="0">
      <pane ySplit="1" topLeftCell="A2" activePane="bottomLeft" state="frozen"/>
      <selection activeCell="F2" activeCellId="0" sqref="F2"/>
    </sheetView>
  </sheetViews>
  <sheetFormatPr defaultRowHeight="12.6" customHeight="1"/>
  <cols>
    <col bestFit="1" customWidth="1" min="2" max="2" style="1" width="14.109375"/>
    <col bestFit="1" customWidth="1" min="3" max="3" style="2" width="11"/>
    <col bestFit="1" customWidth="1" min="4" max="5" style="1" width="7.44140625"/>
    <col bestFit="1" customWidth="1" min="6" max="6" style="1" width="12"/>
    <col bestFit="1" customWidth="1" min="7" max="7" style="2" width="18.6640625"/>
    <col bestFit="1" customWidth="1" min="8" max="8" style="1" width="12.140625"/>
    <col bestFit="1" customWidth="1" min="9" max="9" style="2" width="18"/>
    <col bestFit="1" customWidth="1" min="10" max="10" style="1" width="15.23046875"/>
    <col bestFit="1" customWidth="1" min="11" max="11" style="2" width="20.77734375"/>
    <col bestFit="1" customWidth="1" min="12" max="12" style="1" width="13.5546875"/>
    <col bestFit="1" customWidth="1" min="13" max="13" style="2" width="20.109375"/>
    <col bestFit="1" customWidth="1" min="14" max="14" style="1" width="14.28125"/>
    <col bestFit="1" customWidth="1" min="15" max="15" style="2" width="20.33203125"/>
    <col bestFit="1" customWidth="1" min="16" max="16" style="1" width="13.109375"/>
    <col bestFit="1" customWidth="1" min="17" max="17" style="1" width="19.6640625"/>
    <col bestFit="1" min="19" max="19" width="45.47265625"/>
  </cols>
  <sheetData>
    <row r="1" ht="12.6" customHeight="1">
      <c r="B1" s="3" t="s">
        <v>0</v>
      </c>
      <c r="C1" s="4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5" t="s">
        <v>6</v>
      </c>
      <c r="I1" s="7" t="s">
        <v>7</v>
      </c>
      <c r="J1" s="5" t="s">
        <v>8</v>
      </c>
      <c r="K1" s="8" t="s">
        <v>9</v>
      </c>
      <c r="L1" s="5" t="s">
        <v>10</v>
      </c>
      <c r="M1" s="9" t="s">
        <v>11</v>
      </c>
      <c r="N1" s="5" t="s">
        <v>12</v>
      </c>
      <c r="O1" s="10" t="s">
        <v>13</v>
      </c>
      <c r="P1" s="11" t="s">
        <v>14</v>
      </c>
      <c r="Q1" s="12" t="s">
        <v>15</v>
      </c>
      <c r="Y1" t="s">
        <v>16</v>
      </c>
      <c r="Z1" t="s">
        <v>17</v>
      </c>
      <c r="AA1" t="s">
        <v>18</v>
      </c>
      <c r="AB1" t="s">
        <v>19</v>
      </c>
    </row>
    <row r="2" ht="12.6" customHeight="1">
      <c r="B2" s="13">
        <v>1</v>
      </c>
      <c r="C2" s="14">
        <f t="shared" ref="C2:C41" si="0">B2</f>
        <v>1</v>
      </c>
      <c r="D2" s="15">
        <v>9.0166540000000008</v>
      </c>
      <c r="E2" s="16">
        <v>5.1441999999999997</v>
      </c>
      <c r="F2" s="17">
        <v>9.0456190000000003</v>
      </c>
      <c r="G2" s="14">
        <f t="shared" ref="G2:G41" si="1">D2/F2</f>
        <v>0.99679789741310132</v>
      </c>
      <c r="H2" s="18">
        <v>5.1789699999999996</v>
      </c>
      <c r="I2" s="14">
        <f t="shared" ref="I2:I41" si="2">E2/H2</f>
        <v>0.99328630982608512</v>
      </c>
      <c r="J2" s="17">
        <v>9.0225849999999994</v>
      </c>
      <c r="K2" s="14">
        <f t="shared" ref="K2:K41" si="3">D2/J2</f>
        <v>0.99934264958434882</v>
      </c>
      <c r="L2" s="18">
        <v>5.1442059999999996</v>
      </c>
      <c r="M2" s="14">
        <f t="shared" ref="M2:M41" si="4">E2/L2</f>
        <v>0.9999988336392438</v>
      </c>
      <c r="N2" s="17">
        <v>9.0424699999999998</v>
      </c>
      <c r="O2" s="14">
        <f t="shared" ref="O2:O41" si="5">D2/N2</f>
        <v>0.9971450278519034</v>
      </c>
      <c r="P2" s="18">
        <v>5.1498780000000002</v>
      </c>
      <c r="Q2" s="14">
        <f t="shared" ref="Q2:Q41" si="6">E2/P2</f>
        <v>0.99889744960948579</v>
      </c>
      <c r="S2">
        <v>1</v>
      </c>
      <c r="T2"/>
      <c r="U2"/>
      <c r="V2"/>
      <c r="W2"/>
      <c r="X2"/>
      <c r="Y2">
        <v>9.0166540000000008</v>
      </c>
      <c r="Z2">
        <v>9.0456190000000003</v>
      </c>
      <c r="AA2">
        <v>9.0225849999999994</v>
      </c>
      <c r="AB2">
        <v>9.0424699999999998</v>
      </c>
      <c r="AC2"/>
      <c r="AD2">
        <v>1</v>
      </c>
      <c r="AE2"/>
      <c r="AF2"/>
      <c r="AG2"/>
      <c r="AH2"/>
      <c r="AI2"/>
      <c r="AN2"/>
      <c r="AO2"/>
      <c r="AP2"/>
      <c r="AQ2"/>
      <c r="AT2"/>
      <c r="AU2"/>
      <c r="AV2"/>
      <c r="AW2"/>
      <c r="AX2"/>
      <c r="AY2"/>
      <c r="BB2"/>
      <c r="BC2"/>
      <c r="BD2"/>
      <c r="BE2"/>
      <c r="BF2"/>
      <c r="BG2"/>
    </row>
    <row r="3" ht="12.6" customHeight="1">
      <c r="B3" s="19">
        <v>2</v>
      </c>
      <c r="C3" s="14">
        <f t="shared" si="0"/>
        <v>2</v>
      </c>
      <c r="D3" s="15">
        <v>9.0738780000000006</v>
      </c>
      <c r="E3" s="16">
        <v>5.1458360000000001</v>
      </c>
      <c r="F3" s="17">
        <v>6.2778280000000004</v>
      </c>
      <c r="G3" s="20">
        <f t="shared" si="1"/>
        <v>1.4453849324957613</v>
      </c>
      <c r="H3" s="18">
        <v>3.7455759999999998</v>
      </c>
      <c r="I3" s="20">
        <f t="shared" si="2"/>
        <v>1.3738437025440147</v>
      </c>
      <c r="J3" s="17">
        <v>6.7013619999999996</v>
      </c>
      <c r="K3" s="14">
        <f t="shared" si="3"/>
        <v>1.3540348961897597</v>
      </c>
      <c r="L3" s="18">
        <v>3.9741070000000001</v>
      </c>
      <c r="M3" s="14">
        <f t="shared" si="4"/>
        <v>1.2948408283923911</v>
      </c>
      <c r="N3" s="17">
        <v>6.5617169999999998</v>
      </c>
      <c r="O3" s="14">
        <f t="shared" si="5"/>
        <v>1.3828511653276119</v>
      </c>
      <c r="P3" s="18">
        <v>3.7923640000000001</v>
      </c>
      <c r="Q3" s="14">
        <f t="shared" si="6"/>
        <v>1.3568940112288799</v>
      </c>
      <c r="S3">
        <v>2</v>
      </c>
      <c r="T3"/>
      <c r="U3"/>
      <c r="V3"/>
      <c r="W3"/>
      <c r="X3"/>
      <c r="Y3">
        <v>9.0738780000000006</v>
      </c>
      <c r="Z3">
        <v>6.2778280000000004</v>
      </c>
      <c r="AA3">
        <v>6.7013619999999996</v>
      </c>
      <c r="AB3">
        <v>6.5617169999999998</v>
      </c>
      <c r="AC3"/>
      <c r="AD3">
        <v>2</v>
      </c>
      <c r="AE3"/>
      <c r="AF3"/>
      <c r="AG3"/>
      <c r="AH3"/>
      <c r="AI3"/>
      <c r="AN3"/>
      <c r="AO3"/>
      <c r="AP3"/>
      <c r="AQ3"/>
      <c r="AT3"/>
      <c r="AU3"/>
      <c r="AV3"/>
      <c r="AW3"/>
      <c r="AX3"/>
      <c r="AY3"/>
      <c r="BB3"/>
      <c r="BC3"/>
      <c r="BD3"/>
      <c r="BE3"/>
      <c r="BF3"/>
      <c r="BG3"/>
    </row>
    <row r="4" ht="12.6" customHeight="1">
      <c r="B4" s="19">
        <v>3</v>
      </c>
      <c r="C4" s="14">
        <f t="shared" si="0"/>
        <v>3</v>
      </c>
      <c r="D4" s="15">
        <v>9.045318</v>
      </c>
      <c r="E4" s="16">
        <v>5.1648829999999997</v>
      </c>
      <c r="F4" s="17">
        <v>5.0571190000000001</v>
      </c>
      <c r="G4" s="20">
        <f t="shared" si="1"/>
        <v>1.7886306412801438</v>
      </c>
      <c r="H4" s="18">
        <v>2.8672309999999999</v>
      </c>
      <c r="I4" s="20">
        <f t="shared" si="2"/>
        <v>1.8013487577387381</v>
      </c>
      <c r="J4" s="17">
        <v>4.5853789999999996</v>
      </c>
      <c r="K4" s="14">
        <f t="shared" si="3"/>
        <v>1.9726434826870365</v>
      </c>
      <c r="L4" s="18">
        <v>2.749012</v>
      </c>
      <c r="M4" s="14">
        <f t="shared" si="4"/>
        <v>1.8788142794574922</v>
      </c>
      <c r="N4" s="17">
        <v>4.7329140000000001</v>
      </c>
      <c r="O4" s="14">
        <f t="shared" si="5"/>
        <v>1.9111519879718921</v>
      </c>
      <c r="P4" s="18">
        <v>2.9318960000000001</v>
      </c>
      <c r="Q4" s="14">
        <f t="shared" si="6"/>
        <v>1.7616187613748917</v>
      </c>
      <c r="S4">
        <v>3</v>
      </c>
      <c r="T4"/>
      <c r="U4"/>
      <c r="V4"/>
      <c r="W4"/>
      <c r="X4"/>
      <c r="Y4">
        <v>9.045318</v>
      </c>
      <c r="Z4">
        <v>5.0571190000000001</v>
      </c>
      <c r="AA4">
        <v>4.5853789999999996</v>
      </c>
      <c r="AB4">
        <v>4.7329140000000001</v>
      </c>
      <c r="AC4"/>
      <c r="AD4">
        <v>3</v>
      </c>
      <c r="AE4"/>
      <c r="AF4"/>
      <c r="AG4"/>
      <c r="AH4"/>
      <c r="AI4"/>
      <c r="AN4"/>
      <c r="AO4"/>
      <c r="AP4"/>
      <c r="AQ4"/>
      <c r="AT4"/>
      <c r="AU4"/>
      <c r="AV4"/>
      <c r="AW4"/>
      <c r="AX4"/>
      <c r="AY4"/>
      <c r="BB4"/>
      <c r="BC4"/>
      <c r="BD4"/>
      <c r="BE4"/>
      <c r="BF4"/>
      <c r="BG4"/>
    </row>
    <row r="5" ht="12.6" customHeight="1">
      <c r="B5" s="19">
        <v>4</v>
      </c>
      <c r="C5" s="14">
        <f t="shared" si="0"/>
        <v>4</v>
      </c>
      <c r="D5" s="15">
        <v>9.0548230000000007</v>
      </c>
      <c r="E5" s="16">
        <v>5.1693870000000004</v>
      </c>
      <c r="F5" s="17">
        <v>3.6049129999999998</v>
      </c>
      <c r="G5" s="20">
        <f t="shared" si="1"/>
        <v>2.5118007008768313</v>
      </c>
      <c r="H5" s="18">
        <v>2.0777060000000001</v>
      </c>
      <c r="I5" s="20">
        <f t="shared" si="2"/>
        <v>2.4880262173762797</v>
      </c>
      <c r="J5" s="17">
        <v>3.3811249999999999</v>
      </c>
      <c r="K5" s="14">
        <f t="shared" si="3"/>
        <v>2.67805035306296</v>
      </c>
      <c r="L5" s="18">
        <v>1.744119</v>
      </c>
      <c r="M5" s="14">
        <f t="shared" si="4"/>
        <v>2.9638958121550196</v>
      </c>
      <c r="N5" s="17">
        <v>3.3645179999999999</v>
      </c>
      <c r="O5" s="14">
        <f t="shared" si="5"/>
        <v>2.691269001978887</v>
      </c>
      <c r="P5" s="18">
        <v>1.754435</v>
      </c>
      <c r="Q5" s="14">
        <f t="shared" si="6"/>
        <v>2.9464682362127981</v>
      </c>
      <c r="S5">
        <v>4</v>
      </c>
      <c r="T5"/>
      <c r="U5"/>
      <c r="V5"/>
      <c r="W5"/>
      <c r="X5"/>
      <c r="Y5">
        <v>9.0548230000000007</v>
      </c>
      <c r="Z5">
        <v>3.6049129999999998</v>
      </c>
      <c r="AA5">
        <v>3.3811249999999999</v>
      </c>
      <c r="AB5">
        <v>3.3645179999999999</v>
      </c>
      <c r="AC5"/>
      <c r="AD5">
        <v>4</v>
      </c>
      <c r="AE5"/>
      <c r="AF5"/>
      <c r="AG5"/>
      <c r="AH5"/>
      <c r="AI5"/>
      <c r="AN5"/>
      <c r="AO5"/>
      <c r="AP5"/>
      <c r="AQ5"/>
      <c r="AT5"/>
      <c r="AU5"/>
      <c r="AV5"/>
      <c r="AW5"/>
      <c r="AX5"/>
      <c r="AY5"/>
      <c r="BB5"/>
      <c r="BC5"/>
      <c r="BD5"/>
      <c r="BE5"/>
      <c r="BF5"/>
      <c r="BG5"/>
    </row>
    <row r="6" ht="12.6" customHeight="1">
      <c r="B6" s="19">
        <v>5</v>
      </c>
      <c r="C6" s="14">
        <f t="shared" si="0"/>
        <v>5</v>
      </c>
      <c r="D6" s="15">
        <v>9.2037879999999994</v>
      </c>
      <c r="E6" s="16">
        <v>5.165197</v>
      </c>
      <c r="F6" s="17">
        <v>3.3836400000000002</v>
      </c>
      <c r="G6" s="20">
        <f t="shared" si="1"/>
        <v>2.7200848790060403</v>
      </c>
      <c r="H6" s="18">
        <v>1.7868740000000001</v>
      </c>
      <c r="I6" s="20">
        <f t="shared" si="2"/>
        <v>2.8906330272867589</v>
      </c>
      <c r="J6" s="17">
        <v>3.5435400000000001</v>
      </c>
      <c r="K6" s="14">
        <f t="shared" si="3"/>
        <v>2.5973427702241261</v>
      </c>
      <c r="L6" s="18">
        <v>1.8022180000000001</v>
      </c>
      <c r="M6" s="14">
        <f t="shared" si="4"/>
        <v>2.866022312506034</v>
      </c>
      <c r="N6" s="17">
        <v>3.112965</v>
      </c>
      <c r="O6" s="14">
        <f t="shared" si="5"/>
        <v>2.9565986125767556</v>
      </c>
      <c r="P6" s="18">
        <v>1.576608</v>
      </c>
      <c r="Q6" s="14">
        <f t="shared" si="6"/>
        <v>3.2761453703139907</v>
      </c>
      <c r="S6">
        <v>5</v>
      </c>
      <c r="T6"/>
      <c r="U6"/>
      <c r="V6"/>
      <c r="W6"/>
      <c r="X6"/>
      <c r="Y6">
        <v>9.2037879999999994</v>
      </c>
      <c r="Z6">
        <v>3.3836400000000002</v>
      </c>
      <c r="AA6">
        <v>3.5435400000000001</v>
      </c>
      <c r="AB6">
        <v>3.112965</v>
      </c>
      <c r="AC6"/>
      <c r="AD6">
        <v>5</v>
      </c>
      <c r="AE6"/>
      <c r="AF6"/>
      <c r="AG6"/>
      <c r="AH6"/>
      <c r="AI6"/>
      <c r="AN6"/>
      <c r="AO6"/>
      <c r="AP6"/>
      <c r="AQ6"/>
      <c r="AT6"/>
      <c r="AU6"/>
      <c r="AV6"/>
      <c r="AW6"/>
      <c r="AX6"/>
      <c r="AY6"/>
      <c r="BB6"/>
      <c r="BC6"/>
      <c r="BD6"/>
      <c r="BE6"/>
      <c r="BF6"/>
      <c r="BG6"/>
    </row>
    <row r="7" ht="12.6" customHeight="1">
      <c r="B7" s="19">
        <v>6</v>
      </c>
      <c r="C7" s="14">
        <f t="shared" si="0"/>
        <v>6</v>
      </c>
      <c r="D7" s="15">
        <v>9.0662979999999997</v>
      </c>
      <c r="E7" s="16">
        <v>5.2065789999999996</v>
      </c>
      <c r="F7" s="17">
        <v>2.9271660000000002</v>
      </c>
      <c r="G7" s="20">
        <f t="shared" si="1"/>
        <v>3.0972954728225184</v>
      </c>
      <c r="H7" s="18">
        <v>1.6478139999999999</v>
      </c>
      <c r="I7" s="20">
        <f t="shared" si="2"/>
        <v>3.1596885328077078</v>
      </c>
      <c r="J7" s="17">
        <v>2.961538</v>
      </c>
      <c r="K7" s="14">
        <f t="shared" si="3"/>
        <v>3.0613478537165486</v>
      </c>
      <c r="L7" s="18">
        <v>1.524235</v>
      </c>
      <c r="M7" s="14">
        <f t="shared" si="4"/>
        <v>3.4158636955587554</v>
      </c>
      <c r="N7" s="17">
        <v>2.9571540000000001</v>
      </c>
      <c r="O7" s="14">
        <f t="shared" si="5"/>
        <v>3.0658863217810097</v>
      </c>
      <c r="P7" s="18">
        <v>1.5168569999999999</v>
      </c>
      <c r="Q7" s="14">
        <f t="shared" si="6"/>
        <v>3.4324784735805682</v>
      </c>
      <c r="S7">
        <v>6</v>
      </c>
      <c r="T7"/>
      <c r="U7"/>
      <c r="V7"/>
      <c r="W7"/>
      <c r="X7"/>
      <c r="Y7">
        <v>9.0662979999999997</v>
      </c>
      <c r="Z7">
        <v>2.9271660000000002</v>
      </c>
      <c r="AA7">
        <v>2.961538</v>
      </c>
      <c r="AB7">
        <v>2.9571540000000001</v>
      </c>
      <c r="AC7"/>
      <c r="AD7">
        <v>6</v>
      </c>
      <c r="AE7"/>
      <c r="AF7"/>
      <c r="AG7"/>
      <c r="AH7"/>
      <c r="AI7"/>
      <c r="AN7"/>
      <c r="AO7"/>
      <c r="AP7"/>
      <c r="AQ7"/>
      <c r="AT7"/>
      <c r="AU7"/>
      <c r="AV7"/>
      <c r="AW7"/>
      <c r="AX7"/>
      <c r="AY7"/>
      <c r="BB7"/>
      <c r="BC7"/>
      <c r="BD7"/>
      <c r="BE7"/>
      <c r="BF7"/>
      <c r="BG7"/>
    </row>
    <row r="8" ht="12.6" customHeight="1">
      <c r="B8" s="19">
        <v>7</v>
      </c>
      <c r="C8" s="14">
        <f t="shared" si="0"/>
        <v>7</v>
      </c>
      <c r="D8" s="15">
        <v>9.0685570000000002</v>
      </c>
      <c r="E8" s="16">
        <v>5.1710349999999998</v>
      </c>
      <c r="F8" s="17">
        <v>3.1274860000000002</v>
      </c>
      <c r="G8" s="20">
        <f t="shared" si="1"/>
        <v>2.8996315251291294</v>
      </c>
      <c r="H8" s="18">
        <v>1.594573</v>
      </c>
      <c r="I8" s="20">
        <f t="shared" si="2"/>
        <v>3.2428963741390326</v>
      </c>
      <c r="J8" s="17">
        <v>2.862142</v>
      </c>
      <c r="K8" s="14">
        <f t="shared" si="3"/>
        <v>3.1684511110909241</v>
      </c>
      <c r="L8" s="18">
        <v>1.4419090000000001</v>
      </c>
      <c r="M8" s="14">
        <f t="shared" si="4"/>
        <v>3.5862422663288736</v>
      </c>
      <c r="N8" s="17">
        <v>3.0936240000000002</v>
      </c>
      <c r="O8" s="14">
        <f t="shared" si="5"/>
        <v>2.9313701341856668</v>
      </c>
      <c r="P8" s="18">
        <v>1.5373330000000001</v>
      </c>
      <c r="Q8" s="14">
        <f t="shared" si="6"/>
        <v>3.3636401482307345</v>
      </c>
      <c r="S8">
        <v>7</v>
      </c>
      <c r="T8"/>
      <c r="U8"/>
      <c r="V8"/>
      <c r="W8"/>
      <c r="X8"/>
      <c r="Y8">
        <v>9.0685570000000002</v>
      </c>
      <c r="Z8">
        <v>3.1274860000000002</v>
      </c>
      <c r="AA8">
        <v>2.862142</v>
      </c>
      <c r="AB8">
        <v>3.0936240000000002</v>
      </c>
      <c r="AC8"/>
      <c r="AD8">
        <v>7</v>
      </c>
      <c r="AE8"/>
      <c r="AF8"/>
      <c r="AG8"/>
      <c r="AH8"/>
      <c r="AI8"/>
      <c r="AN8"/>
      <c r="AO8"/>
      <c r="AP8"/>
      <c r="AQ8"/>
      <c r="AT8"/>
      <c r="AU8"/>
      <c r="AV8"/>
      <c r="AW8"/>
      <c r="AX8"/>
      <c r="AY8"/>
      <c r="BB8"/>
      <c r="BC8"/>
      <c r="BD8"/>
      <c r="BE8"/>
      <c r="BF8"/>
      <c r="BG8"/>
    </row>
    <row r="9" ht="12.6" customHeight="1">
      <c r="B9" s="19">
        <v>8</v>
      </c>
      <c r="C9" s="14">
        <f t="shared" si="0"/>
        <v>8</v>
      </c>
      <c r="D9" s="15">
        <v>9.0631419999999991</v>
      </c>
      <c r="E9" s="16">
        <v>5.2043569999999999</v>
      </c>
      <c r="F9" s="17">
        <v>2.606052</v>
      </c>
      <c r="G9" s="20">
        <f t="shared" si="1"/>
        <v>3.4777287636624283</v>
      </c>
      <c r="H9" s="18">
        <v>1.382952</v>
      </c>
      <c r="I9" s="20">
        <f t="shared" si="2"/>
        <v>3.7632231632045077</v>
      </c>
      <c r="J9" s="17">
        <v>2.4859019999999998</v>
      </c>
      <c r="K9" s="14">
        <f t="shared" si="3"/>
        <v>3.6458162872068165</v>
      </c>
      <c r="L9" s="18">
        <v>1.2122809999999999</v>
      </c>
      <c r="M9" s="14">
        <f t="shared" si="4"/>
        <v>4.2930285965052661</v>
      </c>
      <c r="N9" s="17">
        <v>2.570621</v>
      </c>
      <c r="O9" s="14">
        <f t="shared" si="5"/>
        <v>3.5256624761098578</v>
      </c>
      <c r="P9" s="18">
        <v>1.2373000000000001</v>
      </c>
      <c r="Q9" s="14">
        <f t="shared" si="6"/>
        <v>4.2062208033621591</v>
      </c>
      <c r="S9">
        <v>8</v>
      </c>
      <c r="T9"/>
      <c r="U9"/>
      <c r="V9"/>
      <c r="W9"/>
      <c r="X9"/>
      <c r="Y9">
        <v>9.0631419999999991</v>
      </c>
      <c r="Z9">
        <v>2.606052</v>
      </c>
      <c r="AA9">
        <v>2.4859019999999998</v>
      </c>
      <c r="AB9">
        <v>2.570621</v>
      </c>
      <c r="AC9"/>
      <c r="AD9">
        <v>8</v>
      </c>
      <c r="AE9"/>
      <c r="AF9"/>
      <c r="AG9"/>
      <c r="AH9"/>
      <c r="AI9"/>
      <c r="AN9"/>
      <c r="AO9"/>
      <c r="AP9"/>
      <c r="AQ9"/>
      <c r="AT9"/>
      <c r="AU9"/>
      <c r="AV9"/>
      <c r="AW9"/>
      <c r="AX9"/>
      <c r="AY9"/>
      <c r="BB9"/>
      <c r="BC9"/>
      <c r="BD9"/>
      <c r="BE9"/>
      <c r="BF9"/>
      <c r="BG9"/>
    </row>
    <row r="10" ht="12.6" customHeight="1">
      <c r="B10" s="19">
        <v>9</v>
      </c>
      <c r="C10" s="14">
        <f t="shared" si="0"/>
        <v>9</v>
      </c>
      <c r="D10" s="15">
        <v>9.1341859999999997</v>
      </c>
      <c r="E10" s="16">
        <v>5.1580440000000003</v>
      </c>
      <c r="F10" s="17">
        <v>2.6794539999999998</v>
      </c>
      <c r="G10" s="20">
        <f t="shared" si="1"/>
        <v>3.4089728728315545</v>
      </c>
      <c r="H10" s="18">
        <v>1.489549</v>
      </c>
      <c r="I10" s="20">
        <f t="shared" si="2"/>
        <v>3.4628226396043367</v>
      </c>
      <c r="J10" s="17">
        <v>2.4746610000000002</v>
      </c>
      <c r="K10" s="14">
        <f t="shared" si="3"/>
        <v>3.6910857689194598</v>
      </c>
      <c r="L10" s="18">
        <v>1.2579389999999999</v>
      </c>
      <c r="M10" s="14">
        <f t="shared" si="4"/>
        <v>4.1003927853417377</v>
      </c>
      <c r="N10" s="17">
        <v>2.3541979999999998</v>
      </c>
      <c r="O10" s="14">
        <f t="shared" si="5"/>
        <v>3.879956571197495</v>
      </c>
      <c r="P10" s="18">
        <v>1.1357649999999999</v>
      </c>
      <c r="Q10" s="14">
        <f t="shared" si="6"/>
        <v>4.5414711670107817</v>
      </c>
      <c r="S10">
        <v>9</v>
      </c>
      <c r="T10"/>
      <c r="U10"/>
      <c r="V10"/>
      <c r="W10"/>
      <c r="X10"/>
      <c r="Y10">
        <v>9.1341859999999997</v>
      </c>
      <c r="Z10">
        <v>2.6794539999999998</v>
      </c>
      <c r="AA10">
        <v>2.4746610000000002</v>
      </c>
      <c r="AB10">
        <v>2.3541979999999998</v>
      </c>
      <c r="AC10"/>
      <c r="AD10">
        <v>9</v>
      </c>
      <c r="AE10"/>
      <c r="AF10"/>
      <c r="AG10"/>
      <c r="AH10"/>
      <c r="AI10"/>
      <c r="AN10"/>
      <c r="AO10"/>
      <c r="AP10"/>
      <c r="AQ10"/>
      <c r="AT10"/>
      <c r="AU10"/>
      <c r="AV10"/>
      <c r="AW10"/>
      <c r="AX10"/>
      <c r="AY10"/>
      <c r="BB10"/>
      <c r="BC10"/>
      <c r="BD10"/>
      <c r="BE10"/>
      <c r="BF10"/>
      <c r="BG10"/>
    </row>
    <row r="11" ht="12.6" customHeight="1">
      <c r="B11" s="19">
        <v>10</v>
      </c>
      <c r="C11" s="14">
        <f t="shared" si="0"/>
        <v>10</v>
      </c>
      <c r="D11" s="15">
        <v>9.032985</v>
      </c>
      <c r="E11" s="16">
        <v>5.1502119999999998</v>
      </c>
      <c r="F11" s="17">
        <v>2.3724630000000002</v>
      </c>
      <c r="G11" s="20">
        <f t="shared" si="1"/>
        <v>3.8074292412568709</v>
      </c>
      <c r="H11" s="18">
        <v>1.2108719999999999</v>
      </c>
      <c r="I11" s="20">
        <f t="shared" si="2"/>
        <v>4.2533083595953993</v>
      </c>
      <c r="J11" s="17">
        <v>2.278708</v>
      </c>
      <c r="K11" s="14">
        <f t="shared" si="3"/>
        <v>3.9640818393580926</v>
      </c>
      <c r="L11" s="18">
        <v>1.0838030000000001</v>
      </c>
      <c r="M11" s="14">
        <f t="shared" si="4"/>
        <v>4.7519816793273311</v>
      </c>
      <c r="N11" s="17">
        <v>2.2158090000000001</v>
      </c>
      <c r="O11" s="14">
        <f t="shared" si="5"/>
        <v>4.0766081372537073</v>
      </c>
      <c r="P11" s="18">
        <v>0.99947900000000001</v>
      </c>
      <c r="Q11" s="14">
        <f t="shared" si="6"/>
        <v>5.1528966591594214</v>
      </c>
      <c r="S11">
        <v>10</v>
      </c>
      <c r="T11"/>
      <c r="U11"/>
      <c r="V11"/>
      <c r="W11"/>
      <c r="X11"/>
      <c r="Y11">
        <v>9.032985</v>
      </c>
      <c r="Z11">
        <v>2.3724630000000002</v>
      </c>
      <c r="AA11">
        <v>2.278708</v>
      </c>
      <c r="AB11">
        <v>2.2158090000000001</v>
      </c>
      <c r="AC11"/>
      <c r="AD11">
        <v>10</v>
      </c>
      <c r="AE11"/>
      <c r="AF11"/>
      <c r="AG11"/>
      <c r="AH11"/>
      <c r="AI11"/>
      <c r="AN11"/>
      <c r="AO11"/>
      <c r="AP11"/>
      <c r="AQ11"/>
      <c r="AS11"/>
      <c r="AT11"/>
      <c r="AU11"/>
      <c r="AV11"/>
      <c r="AW11"/>
      <c r="AX11"/>
      <c r="AY11"/>
      <c r="BA11"/>
      <c r="BB11"/>
      <c r="BC11"/>
      <c r="BD11"/>
      <c r="BE11"/>
      <c r="BF11"/>
      <c r="BG11"/>
    </row>
    <row r="12" ht="12.6" customHeight="1">
      <c r="B12" s="19">
        <v>11</v>
      </c>
      <c r="C12" s="14">
        <f t="shared" si="0"/>
        <v>11</v>
      </c>
      <c r="D12" s="15">
        <v>9.0912129999999998</v>
      </c>
      <c r="E12" s="16">
        <v>5.1864109999999997</v>
      </c>
      <c r="F12" s="17">
        <v>2.482761</v>
      </c>
      <c r="G12" s="20">
        <f t="shared" si="1"/>
        <v>3.6617350602816781</v>
      </c>
      <c r="H12" s="18">
        <v>1.305712</v>
      </c>
      <c r="I12" s="20">
        <f t="shared" si="2"/>
        <v>3.9720941524624109</v>
      </c>
      <c r="J12" s="17">
        <v>2.459489</v>
      </c>
      <c r="K12" s="14">
        <f t="shared" si="3"/>
        <v>3.6963828665222733</v>
      </c>
      <c r="L12" s="18">
        <v>1.077814</v>
      </c>
      <c r="M12" s="14">
        <f t="shared" si="4"/>
        <v>4.8119721955736328</v>
      </c>
      <c r="N12" s="17">
        <v>2.4372609999999999</v>
      </c>
      <c r="O12" s="14">
        <f t="shared" si="5"/>
        <v>3.7300941507700651</v>
      </c>
      <c r="P12" s="18">
        <v>1.121469</v>
      </c>
      <c r="Q12" s="14">
        <f t="shared" si="6"/>
        <v>4.6246583721886196</v>
      </c>
      <c r="S12">
        <v>11</v>
      </c>
      <c r="T12"/>
      <c r="U12"/>
      <c r="V12"/>
      <c r="W12"/>
      <c r="X12"/>
      <c r="Y12">
        <v>9.0912129999999998</v>
      </c>
      <c r="Z12">
        <v>2.482761</v>
      </c>
      <c r="AA12">
        <v>2.459489</v>
      </c>
      <c r="AB12">
        <v>2.4372609999999999</v>
      </c>
      <c r="AC12"/>
      <c r="AD12">
        <v>11</v>
      </c>
      <c r="AE12"/>
      <c r="AF12"/>
      <c r="AG12"/>
      <c r="AH12"/>
      <c r="AI12"/>
      <c r="AN12"/>
      <c r="AO12"/>
      <c r="AP12"/>
      <c r="AQ12"/>
      <c r="AS12"/>
      <c r="AT12"/>
      <c r="AU12"/>
      <c r="AV12"/>
      <c r="AW12"/>
      <c r="AX12"/>
      <c r="AY12"/>
      <c r="BA12"/>
      <c r="BB12"/>
      <c r="BC12"/>
      <c r="BD12"/>
      <c r="BE12"/>
      <c r="BF12"/>
      <c r="BG12"/>
    </row>
    <row r="13" ht="12.6" customHeight="1">
      <c r="B13" s="19">
        <v>12</v>
      </c>
      <c r="C13" s="14">
        <f t="shared" si="0"/>
        <v>12</v>
      </c>
      <c r="D13" s="15">
        <v>9.3150709999999997</v>
      </c>
      <c r="E13" s="16">
        <v>5.2520179999999996</v>
      </c>
      <c r="F13" s="17">
        <v>2.4041130000000002</v>
      </c>
      <c r="G13" s="20">
        <f t="shared" si="1"/>
        <v>3.8746394200272611</v>
      </c>
      <c r="H13" s="18">
        <v>1.1862429999999999</v>
      </c>
      <c r="I13" s="20">
        <f t="shared" si="2"/>
        <v>4.4274385602275421</v>
      </c>
      <c r="J13" s="17">
        <v>2.464699</v>
      </c>
      <c r="K13" s="14">
        <f t="shared" si="3"/>
        <v>3.7793949687162609</v>
      </c>
      <c r="L13" s="18">
        <v>1.1593640000000001</v>
      </c>
      <c r="M13" s="14">
        <f t="shared" si="4"/>
        <v>4.5300854606491141</v>
      </c>
      <c r="N13" s="17">
        <v>2.4406080000000001</v>
      </c>
      <c r="O13" s="14">
        <f t="shared" si="5"/>
        <v>3.8167010023731787</v>
      </c>
      <c r="P13" s="18">
        <v>1.1430340000000001</v>
      </c>
      <c r="Q13" s="14">
        <f t="shared" si="6"/>
        <v>4.5948047039720592</v>
      </c>
      <c r="S13">
        <v>12</v>
      </c>
      <c r="T13"/>
      <c r="U13"/>
      <c r="V13"/>
      <c r="W13"/>
      <c r="X13"/>
      <c r="Y13">
        <v>9.3150709999999997</v>
      </c>
      <c r="Z13">
        <v>2.4041130000000002</v>
      </c>
      <c r="AA13">
        <v>2.464699</v>
      </c>
      <c r="AB13">
        <v>2.4406080000000001</v>
      </c>
      <c r="AC13"/>
      <c r="AD13">
        <v>12</v>
      </c>
      <c r="AE13"/>
      <c r="AF13"/>
      <c r="AG13"/>
      <c r="AH13"/>
      <c r="AI13"/>
      <c r="AN13"/>
      <c r="AO13"/>
      <c r="AP13"/>
      <c r="AQ13"/>
      <c r="AS13"/>
      <c r="AT13"/>
      <c r="AU13"/>
      <c r="AV13"/>
      <c r="AW13"/>
      <c r="AX13"/>
      <c r="AY13"/>
      <c r="BA13"/>
      <c r="BB13"/>
      <c r="BC13"/>
      <c r="BD13"/>
      <c r="BE13"/>
      <c r="BF13"/>
      <c r="BG13"/>
    </row>
    <row r="14" ht="12.6" customHeight="1">
      <c r="B14" s="19">
        <v>13</v>
      </c>
      <c r="C14" s="14">
        <f t="shared" si="0"/>
        <v>13</v>
      </c>
      <c r="D14" s="15">
        <v>9.1787419999999997</v>
      </c>
      <c r="E14" s="16">
        <v>5.1976240000000002</v>
      </c>
      <c r="F14" s="17">
        <v>2.3958930000000001</v>
      </c>
      <c r="G14" s="20">
        <f t="shared" si="1"/>
        <v>3.8310316863065252</v>
      </c>
      <c r="H14" s="18">
        <v>1.269903</v>
      </c>
      <c r="I14" s="20">
        <f t="shared" si="2"/>
        <v>4.092929932443659</v>
      </c>
      <c r="J14" s="17">
        <v>2.2201399999999998</v>
      </c>
      <c r="K14" s="14">
        <f t="shared" si="3"/>
        <v>4.1343077463583384</v>
      </c>
      <c r="L14" s="18">
        <v>1.105226</v>
      </c>
      <c r="M14" s="14">
        <f t="shared" si="4"/>
        <v>4.7027702931346171</v>
      </c>
      <c r="N14" s="17">
        <v>2.2454499999999999</v>
      </c>
      <c r="O14" s="14">
        <f t="shared" si="5"/>
        <v>4.0877071411075727</v>
      </c>
      <c r="P14" s="18">
        <v>1.032278</v>
      </c>
      <c r="Q14" s="14">
        <f t="shared" si="6"/>
        <v>5.0351010096117523</v>
      </c>
      <c r="S14">
        <v>13</v>
      </c>
      <c r="T14"/>
      <c r="U14"/>
      <c r="V14"/>
      <c r="W14"/>
      <c r="X14"/>
      <c r="Y14">
        <v>9.1787419999999997</v>
      </c>
      <c r="Z14">
        <v>2.3958930000000001</v>
      </c>
      <c r="AA14">
        <v>2.2201399999999998</v>
      </c>
      <c r="AB14">
        <v>2.2454499999999999</v>
      </c>
      <c r="AC14"/>
      <c r="AD14">
        <v>13</v>
      </c>
      <c r="AE14"/>
      <c r="AF14"/>
      <c r="AG14"/>
      <c r="AH14"/>
      <c r="AI14"/>
      <c r="AN14"/>
      <c r="AO14"/>
      <c r="AP14"/>
      <c r="AQ14"/>
      <c r="AS14"/>
      <c r="AT14"/>
      <c r="AU14"/>
      <c r="AV14"/>
      <c r="AW14"/>
      <c r="AX14"/>
      <c r="AY14"/>
      <c r="BA14"/>
      <c r="BB14"/>
      <c r="BC14"/>
      <c r="BD14"/>
      <c r="BE14"/>
      <c r="BF14"/>
      <c r="BG14"/>
    </row>
    <row r="15" ht="12.6" customHeight="1">
      <c r="B15" s="19">
        <v>14</v>
      </c>
      <c r="C15" s="14">
        <f t="shared" si="0"/>
        <v>14</v>
      </c>
      <c r="D15" s="15">
        <v>9.0927609999999994</v>
      </c>
      <c r="E15" s="16">
        <v>5.1791</v>
      </c>
      <c r="F15" s="17">
        <v>2.2169279999999998</v>
      </c>
      <c r="G15" s="20">
        <f t="shared" si="1"/>
        <v>4.101513896707516</v>
      </c>
      <c r="H15" s="18">
        <v>1.1715120000000001</v>
      </c>
      <c r="I15" s="20">
        <f t="shared" si="2"/>
        <v>4.4208680747615041</v>
      </c>
      <c r="J15" s="17">
        <v>2.100177</v>
      </c>
      <c r="K15" s="14">
        <f t="shared" si="3"/>
        <v>4.329521273683123</v>
      </c>
      <c r="L15" s="18">
        <v>0.92144800000000004</v>
      </c>
      <c r="M15" s="14">
        <f t="shared" si="4"/>
        <v>5.6206101700801341</v>
      </c>
      <c r="N15" s="17">
        <v>2.1628180000000001</v>
      </c>
      <c r="O15" s="14">
        <f t="shared" si="5"/>
        <v>4.2041267457548432</v>
      </c>
      <c r="P15" s="18">
        <v>0.96224500000000002</v>
      </c>
      <c r="Q15" s="14">
        <f t="shared" si="6"/>
        <v>5.3823090792885386</v>
      </c>
      <c r="S15">
        <v>14</v>
      </c>
      <c r="T15"/>
      <c r="U15"/>
      <c r="V15"/>
      <c r="W15"/>
      <c r="X15"/>
      <c r="Y15">
        <v>9.0927609999999994</v>
      </c>
      <c r="Z15">
        <v>2.2169279999999998</v>
      </c>
      <c r="AA15">
        <v>2.100177</v>
      </c>
      <c r="AB15">
        <v>2.1628180000000001</v>
      </c>
      <c r="AC15"/>
      <c r="AD15">
        <v>14</v>
      </c>
      <c r="AE15"/>
      <c r="AF15"/>
      <c r="AG15"/>
      <c r="AH15"/>
      <c r="AI15"/>
      <c r="AN15"/>
      <c r="AO15"/>
      <c r="AP15"/>
      <c r="AQ15"/>
      <c r="AS15"/>
      <c r="AT15"/>
      <c r="AU15"/>
      <c r="AV15"/>
      <c r="AW15"/>
      <c r="AX15"/>
      <c r="AY15"/>
      <c r="BA15"/>
      <c r="BB15"/>
      <c r="BC15"/>
      <c r="BD15"/>
      <c r="BE15"/>
      <c r="BF15"/>
      <c r="BG15"/>
    </row>
    <row r="16" ht="12.6" customHeight="1">
      <c r="B16" s="19">
        <v>15</v>
      </c>
      <c r="C16" s="14">
        <f t="shared" si="0"/>
        <v>15</v>
      </c>
      <c r="D16" s="15">
        <v>9.1371939999999991</v>
      </c>
      <c r="E16" s="16">
        <v>5.2038880000000001</v>
      </c>
      <c r="F16" s="17">
        <v>2.3567870000000002</v>
      </c>
      <c r="G16" s="20">
        <f t="shared" si="1"/>
        <v>3.8769706384157745</v>
      </c>
      <c r="H16" s="18">
        <v>1.0766629999999999</v>
      </c>
      <c r="I16" s="20">
        <f t="shared" si="2"/>
        <v>4.8333489680615012</v>
      </c>
      <c r="J16" s="17">
        <v>2.1805240000000001</v>
      </c>
      <c r="K16" s="14">
        <f t="shared" si="3"/>
        <v>4.1903661688658316</v>
      </c>
      <c r="L16" s="18">
        <v>1.082937</v>
      </c>
      <c r="M16" s="14">
        <f t="shared" si="4"/>
        <v>4.8053469407731013</v>
      </c>
      <c r="N16" s="17">
        <v>2.1501749999999999</v>
      </c>
      <c r="O16" s="14">
        <f t="shared" si="5"/>
        <v>4.2495117839245644</v>
      </c>
      <c r="P16" s="18">
        <v>0.98214000000000001</v>
      </c>
      <c r="Q16" s="14">
        <f t="shared" si="6"/>
        <v>5.2985195593296268</v>
      </c>
      <c r="S16">
        <v>15</v>
      </c>
      <c r="T16"/>
      <c r="U16"/>
      <c r="V16"/>
      <c r="W16"/>
      <c r="X16"/>
      <c r="Y16">
        <v>9.1371939999999991</v>
      </c>
      <c r="Z16">
        <v>2.3567870000000002</v>
      </c>
      <c r="AA16">
        <v>2.1805240000000001</v>
      </c>
      <c r="AB16">
        <v>2.1501749999999999</v>
      </c>
      <c r="AC16"/>
      <c r="AD16">
        <v>15</v>
      </c>
      <c r="AE16"/>
      <c r="AF16"/>
      <c r="AG16"/>
      <c r="AH16"/>
      <c r="AI16"/>
      <c r="AN16"/>
      <c r="AO16"/>
      <c r="AP16"/>
      <c r="AQ16"/>
      <c r="AS16"/>
      <c r="AT16"/>
      <c r="AU16"/>
      <c r="AV16"/>
      <c r="AW16"/>
      <c r="AX16"/>
      <c r="AY16"/>
      <c r="BA16"/>
      <c r="BB16"/>
      <c r="BC16"/>
      <c r="BD16"/>
      <c r="BE16"/>
      <c r="BF16"/>
      <c r="BG16"/>
    </row>
    <row r="17" ht="12.6" customHeight="1">
      <c r="B17" s="19">
        <v>16</v>
      </c>
      <c r="C17" s="14">
        <f t="shared" si="0"/>
        <v>16</v>
      </c>
      <c r="D17" s="15">
        <v>9.1521129999999999</v>
      </c>
      <c r="E17" s="16">
        <v>5.3014609999999998</v>
      </c>
      <c r="F17" s="17">
        <v>2.2561230000000001</v>
      </c>
      <c r="G17" s="20">
        <f t="shared" si="1"/>
        <v>4.0565665081203459</v>
      </c>
      <c r="H17" s="18">
        <v>1.0805670000000001</v>
      </c>
      <c r="I17" s="20">
        <f t="shared" si="2"/>
        <v>4.9061844383550479</v>
      </c>
      <c r="J17" s="17">
        <v>2.2629039999999998</v>
      </c>
      <c r="K17" s="14">
        <f t="shared" si="3"/>
        <v>4.0444106334161773</v>
      </c>
      <c r="L17" s="18">
        <v>1.2026669999999999</v>
      </c>
      <c r="M17" s="14">
        <f t="shared" si="4"/>
        <v>4.4080871928804894</v>
      </c>
      <c r="N17" s="17">
        <v>2.3147519999999999</v>
      </c>
      <c r="O17" s="14">
        <f t="shared" si="5"/>
        <v>3.9538201068624201</v>
      </c>
      <c r="P17" s="18">
        <v>1.090214</v>
      </c>
      <c r="Q17" s="14">
        <f t="shared" si="6"/>
        <v>4.8627709789087277</v>
      </c>
      <c r="S17">
        <v>16</v>
      </c>
      <c r="T17"/>
      <c r="U17"/>
      <c r="V17"/>
      <c r="W17"/>
      <c r="X17"/>
      <c r="Y17">
        <v>9.1521129999999999</v>
      </c>
      <c r="Z17">
        <v>2.2561230000000001</v>
      </c>
      <c r="AA17">
        <v>2.2629039999999998</v>
      </c>
      <c r="AB17">
        <v>2.3147519999999999</v>
      </c>
      <c r="AC17"/>
      <c r="AD17">
        <v>16</v>
      </c>
      <c r="AE17"/>
      <c r="AF17"/>
      <c r="AG17"/>
      <c r="AH17"/>
      <c r="AI17"/>
      <c r="AN17"/>
      <c r="AO17"/>
      <c r="AP17"/>
      <c r="AQ17"/>
      <c r="AS17"/>
      <c r="AT17"/>
      <c r="AU17"/>
      <c r="AV17"/>
      <c r="AW17"/>
      <c r="AX17"/>
      <c r="AY17"/>
      <c r="BA17"/>
      <c r="BB17"/>
      <c r="BC17"/>
      <c r="BD17"/>
      <c r="BE17"/>
      <c r="BF17"/>
      <c r="BG17"/>
    </row>
    <row r="18" ht="12.6" customHeight="1">
      <c r="B18" s="19">
        <v>17</v>
      </c>
      <c r="C18" s="14">
        <f t="shared" si="0"/>
        <v>17</v>
      </c>
      <c r="D18" s="15">
        <v>9.140943</v>
      </c>
      <c r="E18" s="16">
        <v>5.2379730000000002</v>
      </c>
      <c r="F18" s="17">
        <v>2.3386269999999998</v>
      </c>
      <c r="G18" s="20">
        <f t="shared" si="1"/>
        <v>3.9086793233807704</v>
      </c>
      <c r="H18" s="18">
        <v>1.1750910000000001</v>
      </c>
      <c r="I18" s="20">
        <f t="shared" si="2"/>
        <v>4.4575041422323887</v>
      </c>
      <c r="J18" s="17">
        <v>2.404563</v>
      </c>
      <c r="K18" s="14">
        <f t="shared" si="3"/>
        <v>3.801498650690375</v>
      </c>
      <c r="L18" s="18">
        <v>1.111243</v>
      </c>
      <c r="M18" s="14">
        <f t="shared" si="4"/>
        <v>4.7136161937578009</v>
      </c>
      <c r="N18" s="17">
        <v>2.3748490000000002</v>
      </c>
      <c r="O18" s="14">
        <f t="shared" si="5"/>
        <v>3.8490628246259022</v>
      </c>
      <c r="P18" s="18">
        <v>1.130538</v>
      </c>
      <c r="Q18" s="14">
        <f t="shared" si="6"/>
        <v>4.6331684560802024</v>
      </c>
      <c r="S18">
        <v>17</v>
      </c>
      <c r="T18"/>
      <c r="U18"/>
      <c r="V18"/>
      <c r="W18"/>
      <c r="X18"/>
      <c r="Y18">
        <v>9.140943</v>
      </c>
      <c r="Z18">
        <v>2.3386269999999998</v>
      </c>
      <c r="AA18">
        <v>2.404563</v>
      </c>
      <c r="AB18">
        <v>2.3748490000000002</v>
      </c>
      <c r="AC18"/>
      <c r="AD18">
        <v>17</v>
      </c>
      <c r="AE18"/>
      <c r="AF18"/>
      <c r="AG18"/>
      <c r="AH18"/>
      <c r="AI18"/>
      <c r="AN18"/>
      <c r="AO18"/>
      <c r="AP18"/>
      <c r="AQ18"/>
      <c r="AS18"/>
      <c r="AT18"/>
      <c r="AU18"/>
      <c r="AV18"/>
      <c r="AW18"/>
      <c r="AX18"/>
      <c r="AY18"/>
      <c r="BA18"/>
      <c r="BB18"/>
      <c r="BC18"/>
      <c r="BD18"/>
      <c r="BE18"/>
      <c r="BF18"/>
      <c r="BG18"/>
    </row>
    <row r="19" ht="12.6" customHeight="1">
      <c r="B19" s="19">
        <v>18</v>
      </c>
      <c r="C19" s="14">
        <f t="shared" si="0"/>
        <v>18</v>
      </c>
      <c r="D19" s="15">
        <v>9.1129680000000004</v>
      </c>
      <c r="E19" s="16">
        <v>5.3156140000000001</v>
      </c>
      <c r="F19" s="17">
        <v>1.997795</v>
      </c>
      <c r="G19" s="20">
        <f t="shared" si="1"/>
        <v>4.5615130681576437</v>
      </c>
      <c r="H19" s="18">
        <v>0.93783899999999998</v>
      </c>
      <c r="I19" s="20">
        <f t="shared" si="2"/>
        <v>5.6679387400182764</v>
      </c>
      <c r="J19" s="17">
        <v>1.950026</v>
      </c>
      <c r="K19" s="14">
        <f t="shared" si="3"/>
        <v>4.6732546130154162</v>
      </c>
      <c r="L19" s="18">
        <v>0.84699500000000005</v>
      </c>
      <c r="M19" s="14">
        <f t="shared" si="4"/>
        <v>6.2758505067916577</v>
      </c>
      <c r="N19" s="17">
        <v>1.9558120000000001</v>
      </c>
      <c r="O19" s="14">
        <f t="shared" si="5"/>
        <v>4.6594294339128712</v>
      </c>
      <c r="P19" s="18">
        <v>0.86462499999999998</v>
      </c>
      <c r="Q19" s="14">
        <f t="shared" si="6"/>
        <v>6.1478837646378492</v>
      </c>
      <c r="S19">
        <v>18</v>
      </c>
      <c r="T19"/>
      <c r="U19"/>
      <c r="V19"/>
      <c r="W19"/>
      <c r="X19"/>
      <c r="Y19">
        <v>9.1129680000000004</v>
      </c>
      <c r="Z19">
        <v>1.997795</v>
      </c>
      <c r="AA19">
        <v>1.950026</v>
      </c>
      <c r="AB19">
        <v>1.9558120000000001</v>
      </c>
      <c r="AC19"/>
      <c r="AD19">
        <v>18</v>
      </c>
      <c r="AE19"/>
      <c r="AF19"/>
      <c r="AG19"/>
      <c r="AH19"/>
      <c r="AI19"/>
      <c r="AN19"/>
      <c r="AO19"/>
      <c r="AP19"/>
      <c r="AQ19"/>
      <c r="AS19"/>
      <c r="AT19"/>
      <c r="AU19"/>
      <c r="AV19"/>
      <c r="AW19"/>
      <c r="AX19"/>
      <c r="AY19"/>
      <c r="BA19"/>
      <c r="BB19"/>
      <c r="BC19"/>
      <c r="BD19"/>
      <c r="BE19"/>
      <c r="BF19"/>
      <c r="BG19"/>
    </row>
    <row r="20" ht="12.6" customHeight="1">
      <c r="B20" s="19">
        <v>19</v>
      </c>
      <c r="C20" s="14">
        <f t="shared" si="0"/>
        <v>19</v>
      </c>
      <c r="D20" s="15">
        <v>9.1068859999999994</v>
      </c>
      <c r="E20" s="16">
        <v>5.1836609999999999</v>
      </c>
      <c r="F20" s="17">
        <v>2.3264459999999998</v>
      </c>
      <c r="G20" s="20">
        <f t="shared" si="1"/>
        <v>3.9145056450912681</v>
      </c>
      <c r="H20" s="18">
        <v>1.050929</v>
      </c>
      <c r="I20" s="20">
        <f t="shared" si="2"/>
        <v>4.9324559508777472</v>
      </c>
      <c r="J20" s="17">
        <v>2.325367</v>
      </c>
      <c r="K20" s="14">
        <f t="shared" si="3"/>
        <v>3.9163220257275517</v>
      </c>
      <c r="L20" s="18">
        <v>1.1315500000000001</v>
      </c>
      <c r="M20" s="14">
        <f t="shared" si="4"/>
        <v>4.5810269099907206</v>
      </c>
      <c r="N20" s="17">
        <v>2.2380640000000001</v>
      </c>
      <c r="O20" s="14">
        <f t="shared" si="5"/>
        <v>4.0690909643334594</v>
      </c>
      <c r="P20" s="18">
        <v>0.98899700000000001</v>
      </c>
      <c r="Q20" s="14">
        <f t="shared" si="6"/>
        <v>5.2413313690536976</v>
      </c>
      <c r="S20">
        <v>19</v>
      </c>
      <c r="T20"/>
      <c r="U20"/>
      <c r="V20"/>
      <c r="W20"/>
      <c r="X20"/>
      <c r="Y20">
        <v>9.1068859999999994</v>
      </c>
      <c r="Z20">
        <v>2.3264459999999998</v>
      </c>
      <c r="AA20">
        <v>2.325367</v>
      </c>
      <c r="AB20">
        <v>2.2380640000000001</v>
      </c>
      <c r="AC20"/>
      <c r="AD20">
        <v>19</v>
      </c>
      <c r="AE20"/>
      <c r="AF20"/>
      <c r="AG20"/>
      <c r="AH20"/>
      <c r="AI20"/>
      <c r="AN20"/>
      <c r="AO20"/>
      <c r="AP20"/>
      <c r="AQ20"/>
      <c r="AS20"/>
      <c r="AT20"/>
      <c r="AU20"/>
      <c r="AV20"/>
      <c r="AW20"/>
      <c r="AX20"/>
      <c r="AY20"/>
      <c r="BA20"/>
      <c r="BB20"/>
      <c r="BC20"/>
      <c r="BD20"/>
      <c r="BE20"/>
      <c r="BF20"/>
      <c r="BG20"/>
    </row>
    <row r="21" ht="12.6" customHeight="1">
      <c r="B21" s="19">
        <v>20</v>
      </c>
      <c r="C21" s="14">
        <f t="shared" si="0"/>
        <v>20</v>
      </c>
      <c r="D21" s="15">
        <v>9.012181</v>
      </c>
      <c r="E21" s="16">
        <v>5.2072599999999998</v>
      </c>
      <c r="F21" s="17">
        <v>1.924296</v>
      </c>
      <c r="G21" s="20">
        <f t="shared" si="1"/>
        <v>4.6833652411063582</v>
      </c>
      <c r="H21" s="18">
        <v>0.92454099999999995</v>
      </c>
      <c r="I21" s="20">
        <f t="shared" si="2"/>
        <v>5.6322650915427221</v>
      </c>
      <c r="J21" s="17">
        <v>1.8326739999999999</v>
      </c>
      <c r="K21" s="14">
        <f t="shared" si="3"/>
        <v>4.9175036040234108</v>
      </c>
      <c r="L21" s="18">
        <v>0.89883299999999999</v>
      </c>
      <c r="M21" s="14">
        <f t="shared" si="4"/>
        <v>5.7933564967018345</v>
      </c>
      <c r="N21" s="17">
        <v>1.8288500000000001</v>
      </c>
      <c r="O21" s="14">
        <f t="shared" si="5"/>
        <v>4.9277857670120566</v>
      </c>
      <c r="P21" s="18">
        <v>0.78692300000000004</v>
      </c>
      <c r="Q21" s="14">
        <f t="shared" si="6"/>
        <v>6.6172420935720515</v>
      </c>
      <c r="S21">
        <v>20</v>
      </c>
      <c r="T21"/>
      <c r="U21"/>
      <c r="V21"/>
      <c r="W21"/>
      <c r="X21"/>
      <c r="Y21">
        <v>9.012181</v>
      </c>
      <c r="Z21">
        <v>1.924296</v>
      </c>
      <c r="AA21">
        <v>1.8326739999999999</v>
      </c>
      <c r="AB21">
        <v>1.8288500000000001</v>
      </c>
      <c r="AC21"/>
      <c r="AD21">
        <v>20</v>
      </c>
      <c r="AE21"/>
      <c r="AF21"/>
      <c r="AG21"/>
      <c r="AH21"/>
      <c r="AI21"/>
      <c r="AN21"/>
      <c r="AO21"/>
      <c r="AP21"/>
      <c r="AQ21"/>
      <c r="AS21"/>
      <c r="AT21"/>
      <c r="AU21"/>
      <c r="AV21"/>
      <c r="AW21"/>
      <c r="AX21"/>
      <c r="AY21"/>
      <c r="BA21"/>
      <c r="BB21"/>
      <c r="BC21"/>
      <c r="BD21"/>
      <c r="BE21"/>
      <c r="BF21"/>
      <c r="BG21"/>
    </row>
    <row r="22" ht="12.6" customHeight="1">
      <c r="B22" s="19">
        <v>21</v>
      </c>
      <c r="C22" s="14">
        <f t="shared" si="0"/>
        <v>21</v>
      </c>
      <c r="D22" s="15">
        <v>9.038017</v>
      </c>
      <c r="E22" s="16">
        <v>5.14879</v>
      </c>
      <c r="F22" s="17">
        <v>2.2150129999999999</v>
      </c>
      <c r="G22" s="20">
        <f t="shared" si="1"/>
        <v>4.0803449009102879</v>
      </c>
      <c r="H22" s="18">
        <v>1.056746</v>
      </c>
      <c r="I22" s="20">
        <f t="shared" si="2"/>
        <v>4.8723061170801687</v>
      </c>
      <c r="J22" s="17">
        <v>2.1934719999999999</v>
      </c>
      <c r="K22" s="14">
        <f t="shared" si="3"/>
        <v>4.120415943308144</v>
      </c>
      <c r="L22" s="18">
        <v>1.1015509999999999</v>
      </c>
      <c r="M22" s="14">
        <f t="shared" si="4"/>
        <v>4.6741276618150227</v>
      </c>
      <c r="N22" s="17">
        <v>2.21977</v>
      </c>
      <c r="O22" s="14">
        <f t="shared" si="5"/>
        <v>4.0716006613297777</v>
      </c>
      <c r="P22" s="18">
        <v>1.0251939999999999</v>
      </c>
      <c r="Q22" s="14">
        <f t="shared" si="6"/>
        <v>5.0222592016730498</v>
      </c>
      <c r="S22">
        <v>21</v>
      </c>
      <c r="T22"/>
      <c r="U22"/>
      <c r="V22"/>
      <c r="W22"/>
      <c r="X22"/>
      <c r="Y22">
        <v>9.038017</v>
      </c>
      <c r="Z22">
        <v>2.2150129999999999</v>
      </c>
      <c r="AA22">
        <v>2.1934719999999999</v>
      </c>
      <c r="AB22">
        <v>2.21977</v>
      </c>
      <c r="AC22"/>
      <c r="AD22">
        <v>21</v>
      </c>
      <c r="AE22"/>
      <c r="AF22"/>
      <c r="AG22"/>
      <c r="AH22"/>
      <c r="AI22"/>
      <c r="AN22"/>
      <c r="AO22"/>
      <c r="AP22"/>
      <c r="AQ22"/>
      <c r="AS22"/>
      <c r="AT22"/>
      <c r="AU22"/>
      <c r="AV22"/>
      <c r="AW22"/>
      <c r="AX22"/>
      <c r="AY22"/>
      <c r="BA22"/>
      <c r="BB22"/>
      <c r="BC22"/>
      <c r="BD22"/>
      <c r="BE22"/>
      <c r="BF22"/>
      <c r="BG22"/>
    </row>
    <row r="23" ht="12.6" customHeight="1">
      <c r="B23" s="19">
        <v>22</v>
      </c>
      <c r="C23" s="14">
        <f t="shared" si="0"/>
        <v>22</v>
      </c>
      <c r="D23" s="15">
        <v>9.0285119999999992</v>
      </c>
      <c r="E23" s="16">
        <v>5.1472189999999998</v>
      </c>
      <c r="F23" s="17">
        <v>1.8957409999999999</v>
      </c>
      <c r="G23" s="20">
        <f t="shared" si="1"/>
        <v>4.7625239945752078</v>
      </c>
      <c r="H23" s="18">
        <v>0.92527199999999998</v>
      </c>
      <c r="I23" s="20">
        <f t="shared" si="2"/>
        <v>5.5629252803499938</v>
      </c>
      <c r="J23" s="17">
        <v>1.8762970000000001</v>
      </c>
      <c r="K23" s="14">
        <f t="shared" si="3"/>
        <v>4.8118778636857593</v>
      </c>
      <c r="L23" s="18">
        <v>0.85130499999999998</v>
      </c>
      <c r="M23" s="14">
        <f t="shared" si="4"/>
        <v>6.0462689635324587</v>
      </c>
      <c r="N23" s="17">
        <v>1.895184</v>
      </c>
      <c r="O23" s="14">
        <f t="shared" si="5"/>
        <v>4.7639237140034947</v>
      </c>
      <c r="P23" s="18">
        <v>0.83091499999999996</v>
      </c>
      <c r="Q23" s="14">
        <f t="shared" si="6"/>
        <v>6.1946396442476068</v>
      </c>
      <c r="S23">
        <v>22</v>
      </c>
      <c r="T23"/>
      <c r="U23"/>
      <c r="V23"/>
      <c r="W23"/>
      <c r="X23"/>
      <c r="Y23">
        <v>9.0285119999999992</v>
      </c>
      <c r="Z23">
        <v>1.8957409999999999</v>
      </c>
      <c r="AA23">
        <v>1.8762970000000001</v>
      </c>
      <c r="AB23">
        <v>1.895184</v>
      </c>
      <c r="AC23"/>
      <c r="AD23">
        <v>22</v>
      </c>
      <c r="AE23"/>
      <c r="AF23"/>
      <c r="AG23"/>
      <c r="AH23"/>
      <c r="AI23"/>
      <c r="AN23"/>
      <c r="AO23"/>
      <c r="AP23"/>
      <c r="AQ23"/>
      <c r="AS23"/>
      <c r="AT23"/>
      <c r="AU23"/>
      <c r="AV23"/>
      <c r="AW23"/>
      <c r="AX23"/>
      <c r="AY23"/>
      <c r="BA23"/>
      <c r="BB23"/>
      <c r="BC23"/>
      <c r="BD23"/>
      <c r="BE23"/>
      <c r="BF23"/>
      <c r="BG23"/>
    </row>
    <row r="24" ht="12.6" customHeight="1">
      <c r="B24" s="19">
        <v>23</v>
      </c>
      <c r="C24" s="14">
        <f t="shared" si="0"/>
        <v>23</v>
      </c>
      <c r="D24" s="15">
        <v>9.0221110000000007</v>
      </c>
      <c r="E24" s="16">
        <v>5.1490260000000001</v>
      </c>
      <c r="F24" s="17">
        <v>2.1523639999999999</v>
      </c>
      <c r="G24" s="20">
        <f t="shared" si="1"/>
        <v>4.1917217533837219</v>
      </c>
      <c r="H24" s="18">
        <v>1.0038039999999999</v>
      </c>
      <c r="I24" s="20">
        <f t="shared" si="2"/>
        <v>5.1295133312877814</v>
      </c>
      <c r="J24" s="17">
        <v>2.0681159999999998</v>
      </c>
      <c r="K24" s="14">
        <f t="shared" si="3"/>
        <v>4.3624782168891887</v>
      </c>
      <c r="L24" s="18">
        <v>0.93955</v>
      </c>
      <c r="M24" s="14">
        <f t="shared" si="4"/>
        <v>5.4803107870789205</v>
      </c>
      <c r="N24" s="17">
        <v>2.127958</v>
      </c>
      <c r="O24" s="14">
        <f t="shared" si="5"/>
        <v>4.2397974960032112</v>
      </c>
      <c r="P24" s="18">
        <v>0.96593200000000001</v>
      </c>
      <c r="Q24" s="14">
        <f t="shared" si="6"/>
        <v>5.3306298994132089</v>
      </c>
      <c r="S24">
        <v>23</v>
      </c>
      <c r="T24"/>
      <c r="U24"/>
      <c r="V24"/>
      <c r="W24"/>
      <c r="X24"/>
      <c r="Y24">
        <v>9.0221110000000007</v>
      </c>
      <c r="Z24">
        <v>2.1523639999999999</v>
      </c>
      <c r="AA24">
        <v>2.0681159999999998</v>
      </c>
      <c r="AB24">
        <v>2.127958</v>
      </c>
      <c r="AC24"/>
      <c r="AD24">
        <v>23</v>
      </c>
      <c r="AE24"/>
      <c r="AF24"/>
      <c r="AG24"/>
      <c r="AH24"/>
      <c r="AI24"/>
      <c r="AN24"/>
      <c r="AO24"/>
      <c r="AP24"/>
      <c r="AQ24"/>
      <c r="AS24"/>
      <c r="AT24"/>
      <c r="AU24"/>
      <c r="AV24"/>
      <c r="AW24"/>
      <c r="AX24"/>
      <c r="AY24"/>
      <c r="BA24"/>
      <c r="BB24"/>
      <c r="BC24"/>
      <c r="BD24"/>
      <c r="BE24"/>
      <c r="BF24"/>
      <c r="BG24"/>
    </row>
    <row r="25" ht="12.6" customHeight="1">
      <c r="B25" s="19">
        <v>24</v>
      </c>
      <c r="C25" s="14">
        <f t="shared" si="0"/>
        <v>24</v>
      </c>
      <c r="D25" s="15">
        <v>9.2590219999999999</v>
      </c>
      <c r="E25" s="16">
        <v>5.1520849999999996</v>
      </c>
      <c r="F25" s="17">
        <v>2.0356350000000001</v>
      </c>
      <c r="G25" s="20">
        <f t="shared" si="1"/>
        <v>4.5484686596565691</v>
      </c>
      <c r="H25" s="18">
        <v>0.90304499999999999</v>
      </c>
      <c r="I25" s="20">
        <f t="shared" si="2"/>
        <v>5.7052361731696646</v>
      </c>
      <c r="J25" s="17">
        <v>2.0711599999999999</v>
      </c>
      <c r="K25" s="14">
        <f t="shared" si="3"/>
        <v>4.4704523069197943</v>
      </c>
      <c r="L25" s="18">
        <v>1.104884</v>
      </c>
      <c r="M25" s="14">
        <f t="shared" si="4"/>
        <v>4.6630098725296047</v>
      </c>
      <c r="N25" s="17">
        <v>2.122096</v>
      </c>
      <c r="O25" s="14">
        <f t="shared" si="5"/>
        <v>4.3631494522396723</v>
      </c>
      <c r="P25" s="18">
        <v>0.91244499999999995</v>
      </c>
      <c r="Q25" s="14">
        <f t="shared" si="6"/>
        <v>5.6464608825737441</v>
      </c>
      <c r="S25">
        <v>24</v>
      </c>
      <c r="T25"/>
      <c r="U25"/>
      <c r="V25"/>
      <c r="W25"/>
      <c r="X25"/>
      <c r="Y25">
        <v>9.2590219999999999</v>
      </c>
      <c r="Z25">
        <v>2.0356350000000001</v>
      </c>
      <c r="AA25">
        <v>2.0711599999999999</v>
      </c>
      <c r="AB25">
        <v>2.122096</v>
      </c>
      <c r="AC25"/>
      <c r="AD25">
        <v>24</v>
      </c>
      <c r="AE25"/>
      <c r="AF25"/>
      <c r="AG25"/>
      <c r="AH25"/>
      <c r="AI25"/>
      <c r="AN25"/>
      <c r="AO25"/>
      <c r="AP25"/>
      <c r="AQ25"/>
      <c r="AS25"/>
      <c r="AT25"/>
      <c r="AU25"/>
      <c r="AV25"/>
      <c r="AW25"/>
      <c r="AX25"/>
      <c r="AY25"/>
      <c r="BA25"/>
      <c r="BB25"/>
      <c r="BC25"/>
      <c r="BD25"/>
      <c r="BE25"/>
      <c r="BF25"/>
      <c r="BG25"/>
    </row>
    <row r="26" ht="12.6" customHeight="1">
      <c r="B26" s="19">
        <v>25</v>
      </c>
      <c r="C26" s="14">
        <f t="shared" si="0"/>
        <v>25</v>
      </c>
      <c r="D26" s="15">
        <v>9.109477</v>
      </c>
      <c r="E26" s="16">
        <v>5.2023650000000004</v>
      </c>
      <c r="F26" s="17">
        <v>1.88341</v>
      </c>
      <c r="G26" s="20">
        <f t="shared" si="1"/>
        <v>4.8366935505280315</v>
      </c>
      <c r="H26" s="18">
        <v>0.88066999999999995</v>
      </c>
      <c r="I26" s="20">
        <f t="shared" si="2"/>
        <v>5.9072808202845568</v>
      </c>
      <c r="J26" s="17">
        <v>1.8262130000000001</v>
      </c>
      <c r="K26" s="14">
        <f t="shared" si="3"/>
        <v>4.9881788159431562</v>
      </c>
      <c r="L26" s="18">
        <v>1.0651090000000001</v>
      </c>
      <c r="M26" s="14">
        <f t="shared" si="4"/>
        <v>4.8843498646617389</v>
      </c>
      <c r="N26" s="17">
        <v>1.8848959999999999</v>
      </c>
      <c r="O26" s="14">
        <f t="shared" si="5"/>
        <v>4.8328804347826093</v>
      </c>
      <c r="P26" s="18">
        <v>0.82561899999999999</v>
      </c>
      <c r="Q26" s="14">
        <f t="shared" si="6"/>
        <v>6.30116918336424</v>
      </c>
      <c r="S26">
        <v>25</v>
      </c>
      <c r="T26"/>
      <c r="U26"/>
      <c r="V26"/>
      <c r="W26"/>
      <c r="X26"/>
      <c r="Y26">
        <v>9.109477</v>
      </c>
      <c r="Z26">
        <v>1.88341</v>
      </c>
      <c r="AA26">
        <v>1.8262130000000001</v>
      </c>
      <c r="AB26">
        <v>1.8848959999999999</v>
      </c>
      <c r="AC26"/>
      <c r="AD26">
        <v>25</v>
      </c>
      <c r="AE26"/>
      <c r="AF26"/>
      <c r="AG26"/>
      <c r="AH26"/>
      <c r="AI26"/>
      <c r="AN26"/>
      <c r="AO26"/>
      <c r="AP26"/>
      <c r="AQ26"/>
      <c r="AS26"/>
      <c r="AT26"/>
      <c r="AU26"/>
      <c r="AV26"/>
      <c r="AW26"/>
      <c r="AX26"/>
      <c r="AY26"/>
      <c r="BA26"/>
      <c r="BB26"/>
      <c r="BC26"/>
      <c r="BD26"/>
      <c r="BE26"/>
      <c r="BF26"/>
      <c r="BG26"/>
    </row>
    <row r="27" ht="12.6" customHeight="1">
      <c r="B27" s="19">
        <v>26</v>
      </c>
      <c r="C27" s="14">
        <f t="shared" si="0"/>
        <v>26</v>
      </c>
      <c r="D27" s="15">
        <v>9.1952630000000006</v>
      </c>
      <c r="E27" s="16">
        <v>5.2500229999999997</v>
      </c>
      <c r="F27" s="17">
        <v>2.0235240000000001</v>
      </c>
      <c r="G27" s="20">
        <f t="shared" si="1"/>
        <v>4.5441828216517326</v>
      </c>
      <c r="H27" s="18">
        <v>0.97121900000000005</v>
      </c>
      <c r="I27" s="20">
        <f t="shared" si="2"/>
        <v>5.4056016202318933</v>
      </c>
      <c r="J27" s="17">
        <v>2.0163730000000002</v>
      </c>
      <c r="K27" s="14">
        <f t="shared" si="3"/>
        <v>4.5602986153851495</v>
      </c>
      <c r="L27" s="18">
        <v>1.008175</v>
      </c>
      <c r="M27" s="14">
        <f t="shared" si="4"/>
        <v>5.2074520792521133</v>
      </c>
      <c r="N27" s="17">
        <v>2.0323180000000001</v>
      </c>
      <c r="O27" s="14">
        <f t="shared" si="5"/>
        <v>4.5245197847974579</v>
      </c>
      <c r="P27" s="18">
        <v>0.88051400000000002</v>
      </c>
      <c r="Q27" s="14">
        <f t="shared" si="6"/>
        <v>5.9624526129056434</v>
      </c>
      <c r="S27">
        <v>26</v>
      </c>
      <c r="T27"/>
      <c r="U27"/>
      <c r="V27"/>
      <c r="W27"/>
      <c r="X27"/>
      <c r="Y27">
        <v>9.1952630000000006</v>
      </c>
      <c r="Z27">
        <v>2.0235240000000001</v>
      </c>
      <c r="AA27">
        <v>2.0163730000000002</v>
      </c>
      <c r="AB27">
        <v>2.0323180000000001</v>
      </c>
      <c r="AC27"/>
      <c r="AD27">
        <v>26</v>
      </c>
      <c r="AE27"/>
      <c r="AF27"/>
      <c r="AG27"/>
      <c r="AH27"/>
      <c r="AI27"/>
      <c r="AN27"/>
      <c r="AO27"/>
      <c r="AP27"/>
      <c r="AQ27"/>
      <c r="AS27"/>
      <c r="AT27"/>
      <c r="AU27"/>
      <c r="AV27"/>
      <c r="AW27"/>
      <c r="AX27"/>
      <c r="AY27"/>
      <c r="BA27"/>
      <c r="BB27"/>
      <c r="BC27"/>
      <c r="BD27"/>
      <c r="BE27"/>
      <c r="BF27"/>
      <c r="BG27"/>
    </row>
    <row r="28" ht="12.6" customHeight="1">
      <c r="B28" s="19">
        <v>27</v>
      </c>
      <c r="C28" s="14">
        <f t="shared" si="0"/>
        <v>27</v>
      </c>
      <c r="D28" s="15">
        <v>9.0121649999999995</v>
      </c>
      <c r="E28" s="16">
        <v>5.1488880000000004</v>
      </c>
      <c r="F28" s="17">
        <v>2.012003</v>
      </c>
      <c r="G28" s="20">
        <f t="shared" si="1"/>
        <v>4.4792005777327368</v>
      </c>
      <c r="H28" s="18">
        <v>0.97863</v>
      </c>
      <c r="I28" s="20">
        <f t="shared" si="2"/>
        <v>5.2613224609913862</v>
      </c>
      <c r="J28" s="17">
        <v>1.993857</v>
      </c>
      <c r="K28" s="14">
        <f t="shared" si="3"/>
        <v>4.5199655742613434</v>
      </c>
      <c r="L28" s="18">
        <v>0.89539400000000002</v>
      </c>
      <c r="M28" s="14">
        <f t="shared" si="4"/>
        <v>5.7504160179764439</v>
      </c>
      <c r="N28" s="17">
        <v>2.0230519999999999</v>
      </c>
      <c r="O28" s="14">
        <f t="shared" si="5"/>
        <v>4.4547371990438211</v>
      </c>
      <c r="P28" s="18">
        <v>0.89095500000000005</v>
      </c>
      <c r="Q28" s="14">
        <f t="shared" si="6"/>
        <v>5.7790662828088966</v>
      </c>
      <c r="S28">
        <v>27</v>
      </c>
      <c r="T28"/>
      <c r="U28"/>
      <c r="V28"/>
      <c r="W28"/>
      <c r="X28"/>
      <c r="Y28">
        <v>9.0121649999999995</v>
      </c>
      <c r="Z28">
        <v>2.012003</v>
      </c>
      <c r="AA28">
        <v>1.993857</v>
      </c>
      <c r="AB28">
        <v>2.0230519999999999</v>
      </c>
      <c r="AC28"/>
      <c r="AD28">
        <v>27</v>
      </c>
      <c r="AE28"/>
      <c r="AF28"/>
      <c r="AG28"/>
      <c r="AH28"/>
      <c r="AI28"/>
      <c r="AN28"/>
      <c r="AO28"/>
      <c r="AP28"/>
      <c r="AQ28"/>
      <c r="AS28"/>
      <c r="AT28"/>
      <c r="AU28"/>
      <c r="AV28"/>
      <c r="AW28"/>
      <c r="AX28"/>
      <c r="AY28"/>
      <c r="BA28"/>
      <c r="BB28"/>
      <c r="BC28"/>
      <c r="BD28"/>
      <c r="BE28"/>
      <c r="BF28"/>
      <c r="BG28"/>
    </row>
    <row r="29" ht="12.6" customHeight="1">
      <c r="B29" s="19">
        <v>28</v>
      </c>
      <c r="C29" s="14">
        <f t="shared" si="0"/>
        <v>28</v>
      </c>
      <c r="D29" s="15">
        <v>9.0207320000000006</v>
      </c>
      <c r="E29" s="16">
        <v>5.1498059999999999</v>
      </c>
      <c r="F29" s="17">
        <v>1.9616849999999999</v>
      </c>
      <c r="G29" s="20">
        <f t="shared" si="1"/>
        <v>4.5984610169318731</v>
      </c>
      <c r="H29" s="18">
        <v>0.88937299999999997</v>
      </c>
      <c r="I29" s="20">
        <f t="shared" si="2"/>
        <v>5.7903781652917283</v>
      </c>
      <c r="J29" s="17">
        <v>1.8579650000000001</v>
      </c>
      <c r="K29" s="14">
        <f t="shared" si="3"/>
        <v>4.8551678852938567</v>
      </c>
      <c r="L29" s="18">
        <v>0.78386599999999995</v>
      </c>
      <c r="M29" s="14">
        <f t="shared" si="4"/>
        <v>6.5697529934963379</v>
      </c>
      <c r="N29" s="17">
        <v>1.8253900000000001</v>
      </c>
      <c r="O29" s="14">
        <f t="shared" si="5"/>
        <v>4.94181079111861</v>
      </c>
      <c r="P29" s="18">
        <v>0.74315200000000003</v>
      </c>
      <c r="Q29" s="14">
        <f t="shared" si="6"/>
        <v>6.9296806036988388</v>
      </c>
      <c r="S29">
        <v>28</v>
      </c>
      <c r="T29"/>
      <c r="U29"/>
      <c r="V29"/>
      <c r="W29"/>
      <c r="X29"/>
      <c r="Y29">
        <v>9.0207320000000006</v>
      </c>
      <c r="Z29">
        <v>1.9616849999999999</v>
      </c>
      <c r="AA29">
        <v>1.8579650000000001</v>
      </c>
      <c r="AB29">
        <v>1.8253900000000001</v>
      </c>
      <c r="AC29"/>
      <c r="AD29">
        <v>28</v>
      </c>
      <c r="AE29"/>
      <c r="AF29"/>
      <c r="AG29"/>
      <c r="AH29"/>
      <c r="AI29"/>
      <c r="AN29"/>
      <c r="AO29"/>
      <c r="AP29"/>
      <c r="AQ29"/>
      <c r="AS29"/>
      <c r="AT29"/>
      <c r="AU29"/>
      <c r="AV29"/>
      <c r="AW29"/>
      <c r="AX29"/>
      <c r="AY29"/>
      <c r="BA29"/>
      <c r="BB29"/>
      <c r="BC29"/>
      <c r="BD29"/>
      <c r="BE29"/>
      <c r="BF29"/>
      <c r="BG29"/>
    </row>
    <row r="30" ht="12.6" customHeight="1">
      <c r="B30" s="19">
        <v>29</v>
      </c>
      <c r="C30" s="14">
        <f t="shared" si="0"/>
        <v>29</v>
      </c>
      <c r="D30" s="15">
        <v>9.1473669999999991</v>
      </c>
      <c r="E30" s="16">
        <v>5.2572530000000004</v>
      </c>
      <c r="F30" s="17">
        <v>2.0136319999999999</v>
      </c>
      <c r="G30" s="20">
        <f t="shared" si="1"/>
        <v>4.5427203183103959</v>
      </c>
      <c r="H30" s="18">
        <v>0.93517799999999995</v>
      </c>
      <c r="I30" s="20">
        <f t="shared" si="2"/>
        <v>5.6216602614689402</v>
      </c>
      <c r="J30" s="17">
        <v>1.918841</v>
      </c>
      <c r="K30" s="14">
        <f t="shared" si="3"/>
        <v>4.767131304782418</v>
      </c>
      <c r="L30" s="18">
        <v>0.87127299999999996</v>
      </c>
      <c r="M30" s="14">
        <f t="shared" si="4"/>
        <v>6.0339904943685854</v>
      </c>
      <c r="N30" s="17">
        <v>2.0010720000000002</v>
      </c>
      <c r="O30" s="14">
        <f t="shared" si="5"/>
        <v>4.5712333189410463</v>
      </c>
      <c r="P30" s="18">
        <v>0.83334299999999994</v>
      </c>
      <c r="Q30" s="14">
        <f t="shared" si="6"/>
        <v>6.3086304198871304</v>
      </c>
      <c r="S30">
        <v>29</v>
      </c>
      <c r="T30"/>
      <c r="U30"/>
      <c r="V30"/>
      <c r="W30"/>
      <c r="X30"/>
      <c r="Y30">
        <v>9.1473669999999991</v>
      </c>
      <c r="Z30">
        <v>2.0136319999999999</v>
      </c>
      <c r="AA30">
        <v>1.918841</v>
      </c>
      <c r="AB30">
        <v>2.0010720000000002</v>
      </c>
      <c r="AC30"/>
      <c r="AD30">
        <v>29</v>
      </c>
      <c r="AE30"/>
      <c r="AF30"/>
      <c r="AG30"/>
      <c r="AH30"/>
      <c r="AI30"/>
      <c r="AN30"/>
      <c r="AO30"/>
      <c r="AP30"/>
      <c r="AQ30"/>
      <c r="AS30"/>
      <c r="AT30"/>
      <c r="AU30"/>
      <c r="AV30"/>
      <c r="AW30"/>
      <c r="AX30"/>
      <c r="AY30"/>
      <c r="BA30"/>
      <c r="BB30"/>
      <c r="BC30"/>
      <c r="BD30"/>
      <c r="BE30"/>
      <c r="BF30"/>
      <c r="BG30"/>
    </row>
    <row r="31" ht="12.6" customHeight="1">
      <c r="B31" s="19">
        <v>30</v>
      </c>
      <c r="C31" s="14">
        <f t="shared" si="0"/>
        <v>30</v>
      </c>
      <c r="D31" s="15">
        <v>9.0458870000000005</v>
      </c>
      <c r="E31" s="16">
        <v>5.1706539999999999</v>
      </c>
      <c r="F31" s="17">
        <v>1.8670599999999999</v>
      </c>
      <c r="G31" s="20">
        <f t="shared" si="1"/>
        <v>4.8449899842533188</v>
      </c>
      <c r="H31" s="18">
        <v>0.93514799999999998</v>
      </c>
      <c r="I31" s="20">
        <f t="shared" si="2"/>
        <v>5.5292360139785357</v>
      </c>
      <c r="J31" s="17">
        <v>1.9054739999999999</v>
      </c>
      <c r="K31" s="14">
        <f t="shared" si="3"/>
        <v>4.7473158909541677</v>
      </c>
      <c r="L31" s="18">
        <v>0.81138399999999999</v>
      </c>
      <c r="M31" s="14">
        <f t="shared" si="4"/>
        <v>6.3726349052976152</v>
      </c>
      <c r="N31" s="17">
        <v>1.9545570000000001</v>
      </c>
      <c r="O31" s="14">
        <f t="shared" si="5"/>
        <v>4.6281008944737865</v>
      </c>
      <c r="P31" s="18">
        <v>0.80386500000000005</v>
      </c>
      <c r="Q31" s="14">
        <f t="shared" si="6"/>
        <v>6.4322417321316383</v>
      </c>
      <c r="S31">
        <v>30</v>
      </c>
      <c r="T31"/>
      <c r="U31"/>
      <c r="V31"/>
      <c r="W31"/>
      <c r="X31"/>
      <c r="Y31">
        <v>9.0458870000000005</v>
      </c>
      <c r="Z31">
        <v>1.8670599999999999</v>
      </c>
      <c r="AA31">
        <v>1.9054739999999999</v>
      </c>
      <c r="AB31">
        <v>1.9545570000000001</v>
      </c>
      <c r="AC31"/>
      <c r="AD31">
        <v>30</v>
      </c>
      <c r="AE31"/>
      <c r="AF31"/>
      <c r="AG31"/>
      <c r="AH31"/>
      <c r="AI31"/>
      <c r="AN31"/>
      <c r="AO31"/>
      <c r="AP31"/>
      <c r="AQ31"/>
      <c r="AS31"/>
      <c r="AT31"/>
      <c r="AU31"/>
      <c r="AV31"/>
      <c r="AW31"/>
      <c r="AX31"/>
      <c r="AY31"/>
      <c r="BA31"/>
      <c r="BB31"/>
      <c r="BC31"/>
      <c r="BD31"/>
      <c r="BE31"/>
      <c r="BF31"/>
      <c r="BG31"/>
    </row>
    <row r="32" ht="12.6" customHeight="1">
      <c r="B32" s="19">
        <v>31</v>
      </c>
      <c r="C32" s="14">
        <f t="shared" si="0"/>
        <v>31</v>
      </c>
      <c r="D32" s="15">
        <v>9.0583860000000005</v>
      </c>
      <c r="E32" s="16">
        <v>5.184196</v>
      </c>
      <c r="F32" s="17">
        <v>1.9463859999999999</v>
      </c>
      <c r="G32" s="20">
        <f t="shared" si="1"/>
        <v>4.6539514772506587</v>
      </c>
      <c r="H32" s="18">
        <v>0.94480799999999998</v>
      </c>
      <c r="I32" s="20">
        <f t="shared" si="2"/>
        <v>5.4870365195891653</v>
      </c>
      <c r="J32" s="17">
        <v>1.9083889999999999</v>
      </c>
      <c r="K32" s="14">
        <f t="shared" si="3"/>
        <v>4.746614028900817</v>
      </c>
      <c r="L32" s="18">
        <v>1.0077970000000001</v>
      </c>
      <c r="M32" s="14">
        <f t="shared" si="4"/>
        <v>5.1440875493775033</v>
      </c>
      <c r="N32" s="17">
        <v>2.012982</v>
      </c>
      <c r="O32" s="14">
        <f t="shared" si="5"/>
        <v>4.4999836064107877</v>
      </c>
      <c r="P32" s="18">
        <v>0.86795900000000004</v>
      </c>
      <c r="Q32" s="14">
        <f t="shared" si="6"/>
        <v>5.9728581649594048</v>
      </c>
      <c r="S32">
        <v>31</v>
      </c>
      <c r="T32"/>
      <c r="U32"/>
      <c r="V32"/>
      <c r="W32"/>
      <c r="X32"/>
      <c r="Y32">
        <v>9.0583860000000005</v>
      </c>
      <c r="Z32">
        <v>1.9463859999999999</v>
      </c>
      <c r="AA32">
        <v>1.9083889999999999</v>
      </c>
      <c r="AB32">
        <v>2.012982</v>
      </c>
      <c r="AC32"/>
      <c r="AD32">
        <v>31</v>
      </c>
      <c r="AE32"/>
      <c r="AF32"/>
      <c r="AG32"/>
      <c r="AH32"/>
      <c r="AI32"/>
      <c r="AN32"/>
      <c r="AO32"/>
      <c r="AP32"/>
      <c r="AQ32"/>
      <c r="AS32"/>
      <c r="AT32"/>
      <c r="AU32"/>
      <c r="AV32"/>
      <c r="AW32"/>
      <c r="AX32"/>
      <c r="AY32"/>
      <c r="BA32"/>
      <c r="BB32"/>
      <c r="BC32"/>
      <c r="BD32"/>
      <c r="BE32"/>
      <c r="BF32"/>
      <c r="BG32"/>
    </row>
    <row r="33" ht="12.6" customHeight="1">
      <c r="B33" s="19">
        <v>32</v>
      </c>
      <c r="C33" s="14">
        <f t="shared" si="0"/>
        <v>32</v>
      </c>
      <c r="D33" s="15">
        <v>9.27182</v>
      </c>
      <c r="E33" s="16">
        <v>5.1580380000000003</v>
      </c>
      <c r="F33" s="17">
        <v>1.901527</v>
      </c>
      <c r="G33" s="20">
        <f t="shared" si="1"/>
        <v>4.8759865097892376</v>
      </c>
      <c r="H33" s="18">
        <v>0.96315499999999998</v>
      </c>
      <c r="I33" s="20">
        <f t="shared" si="2"/>
        <v>5.3553560953325272</v>
      </c>
      <c r="J33" s="17">
        <v>1.897791</v>
      </c>
      <c r="K33" s="14">
        <f t="shared" si="3"/>
        <v>4.8855853990244444</v>
      </c>
      <c r="L33" s="18">
        <v>0.84519100000000003</v>
      </c>
      <c r="M33" s="14">
        <f t="shared" si="4"/>
        <v>6.1028075310787742</v>
      </c>
      <c r="N33" s="17">
        <v>1.9928859999999999</v>
      </c>
      <c r="O33" s="14">
        <f t="shared" si="5"/>
        <v>4.6524587959371484</v>
      </c>
      <c r="P33" s="18">
        <v>0.82819799999999999</v>
      </c>
      <c r="Q33" s="14">
        <f t="shared" si="6"/>
        <v>6.2280251823839228</v>
      </c>
      <c r="S33">
        <v>32</v>
      </c>
      <c r="T33"/>
      <c r="U33"/>
      <c r="V33"/>
      <c r="W33"/>
      <c r="X33"/>
      <c r="Y33">
        <v>9.27182</v>
      </c>
      <c r="Z33">
        <v>1.901527</v>
      </c>
      <c r="AA33">
        <v>1.897791</v>
      </c>
      <c r="AB33">
        <v>1.9928859999999999</v>
      </c>
      <c r="AC33"/>
      <c r="AD33">
        <v>32</v>
      </c>
      <c r="AE33"/>
      <c r="AF33"/>
      <c r="AG33"/>
      <c r="AH33"/>
      <c r="AI33"/>
      <c r="AN33"/>
      <c r="AO33"/>
      <c r="AP33"/>
      <c r="AQ33"/>
      <c r="AS33"/>
      <c r="AT33"/>
      <c r="AU33"/>
      <c r="AV33"/>
      <c r="AW33"/>
      <c r="AX33"/>
      <c r="AY33"/>
      <c r="BA33"/>
      <c r="BB33"/>
      <c r="BC33"/>
      <c r="BD33"/>
      <c r="BE33"/>
      <c r="BF33"/>
      <c r="BG33"/>
    </row>
    <row r="34" ht="12.6" customHeight="1">
      <c r="B34" s="19">
        <v>33</v>
      </c>
      <c r="C34" s="14">
        <f t="shared" si="0"/>
        <v>33</v>
      </c>
      <c r="D34" s="15">
        <v>9.1359449999999995</v>
      </c>
      <c r="E34" s="16">
        <v>5.177467</v>
      </c>
      <c r="F34" s="17">
        <v>1.7068080000000001</v>
      </c>
      <c r="G34" s="20">
        <f t="shared" si="1"/>
        <v>5.3526495071501889</v>
      </c>
      <c r="H34" s="18">
        <v>0.81100899999999998</v>
      </c>
      <c r="I34" s="20">
        <f t="shared" si="2"/>
        <v>6.3839821752902868</v>
      </c>
      <c r="J34" s="17">
        <v>1.756076</v>
      </c>
      <c r="K34" s="14">
        <f t="shared" si="3"/>
        <v>5.2024769998564979</v>
      </c>
      <c r="L34" s="18">
        <v>0.73655300000000001</v>
      </c>
      <c r="M34" s="14">
        <f t="shared" si="4"/>
        <v>7.0293203611960031</v>
      </c>
      <c r="N34" s="17">
        <v>1.726988</v>
      </c>
      <c r="O34" s="14">
        <f t="shared" si="5"/>
        <v>5.2901033475623453</v>
      </c>
      <c r="P34" s="18">
        <v>0.73116499999999995</v>
      </c>
      <c r="Q34" s="14">
        <f t="shared" si="6"/>
        <v>7.0811198566671001</v>
      </c>
      <c r="S34">
        <v>33</v>
      </c>
      <c r="T34"/>
      <c r="U34"/>
      <c r="V34"/>
      <c r="W34"/>
      <c r="X34"/>
      <c r="Y34">
        <v>9.1359449999999995</v>
      </c>
      <c r="Z34">
        <v>1.7068080000000001</v>
      </c>
      <c r="AA34">
        <v>1.756076</v>
      </c>
      <c r="AB34">
        <v>1.726988</v>
      </c>
      <c r="AC34"/>
      <c r="AD34">
        <v>33</v>
      </c>
      <c r="AE34"/>
      <c r="AF34"/>
      <c r="AG34"/>
      <c r="AH34"/>
      <c r="AI34"/>
      <c r="AN34"/>
      <c r="AO34"/>
      <c r="AP34"/>
      <c r="AQ34"/>
      <c r="AS34"/>
      <c r="AT34"/>
      <c r="AU34"/>
      <c r="AV34"/>
      <c r="AW34"/>
      <c r="AX34"/>
      <c r="AY34"/>
      <c r="BA34"/>
      <c r="BB34"/>
      <c r="BC34"/>
      <c r="BD34"/>
      <c r="BE34"/>
      <c r="BF34"/>
      <c r="BG34"/>
    </row>
    <row r="35" ht="12.6" customHeight="1">
      <c r="B35" s="19">
        <v>34</v>
      </c>
      <c r="C35" s="14">
        <f t="shared" si="0"/>
        <v>34</v>
      </c>
      <c r="D35" s="15">
        <v>9.0560519999999993</v>
      </c>
      <c r="E35" s="16">
        <v>5.2072310000000002</v>
      </c>
      <c r="F35" s="17">
        <v>1.922671</v>
      </c>
      <c r="G35" s="20">
        <f t="shared" si="1"/>
        <v>4.7101412566164464</v>
      </c>
      <c r="H35" s="18">
        <v>0.92486800000000002</v>
      </c>
      <c r="I35" s="20">
        <f t="shared" si="2"/>
        <v>5.6302423697219499</v>
      </c>
      <c r="J35" s="17">
        <v>1.8346340000000001</v>
      </c>
      <c r="K35" s="14">
        <f t="shared" si="3"/>
        <v>4.9361627441767668</v>
      </c>
      <c r="L35" s="18">
        <v>0.81893800000000005</v>
      </c>
      <c r="M35" s="14">
        <f t="shared" si="4"/>
        <v>6.358516761952675</v>
      </c>
      <c r="N35" s="17">
        <v>1.9733830000000001</v>
      </c>
      <c r="O35" s="14">
        <f t="shared" si="5"/>
        <v>4.5891000378537763</v>
      </c>
      <c r="P35" s="18">
        <v>0.90980700000000003</v>
      </c>
      <c r="Q35" s="14">
        <f t="shared" si="6"/>
        <v>5.7234457417891926</v>
      </c>
      <c r="S35">
        <v>34</v>
      </c>
      <c r="T35"/>
      <c r="U35"/>
      <c r="V35"/>
      <c r="W35"/>
      <c r="X35"/>
      <c r="Y35">
        <v>9.0560519999999993</v>
      </c>
      <c r="Z35">
        <v>1.922671</v>
      </c>
      <c r="AA35">
        <v>1.8346340000000001</v>
      </c>
      <c r="AB35">
        <v>1.9733830000000001</v>
      </c>
      <c r="AC35"/>
      <c r="AD35">
        <v>34</v>
      </c>
      <c r="AE35"/>
      <c r="AF35"/>
      <c r="AG35"/>
      <c r="AH35"/>
      <c r="AI35"/>
      <c r="AN35"/>
      <c r="AO35"/>
      <c r="AP35"/>
      <c r="AQ35"/>
      <c r="AS35"/>
      <c r="AT35"/>
      <c r="AU35"/>
      <c r="AV35"/>
      <c r="AW35"/>
      <c r="AX35"/>
      <c r="AY35"/>
      <c r="BA35"/>
      <c r="BB35"/>
      <c r="BC35"/>
      <c r="BD35"/>
      <c r="BE35"/>
      <c r="BF35"/>
      <c r="BG35"/>
    </row>
    <row r="36" ht="12.6" customHeight="1">
      <c r="B36" s="19">
        <v>35</v>
      </c>
      <c r="C36" s="14">
        <f t="shared" si="0"/>
        <v>35</v>
      </c>
      <c r="D36" s="15">
        <v>9.0694870000000005</v>
      </c>
      <c r="E36" s="16">
        <v>5.2139980000000001</v>
      </c>
      <c r="F36" s="17">
        <v>1.9648000000000001</v>
      </c>
      <c r="G36" s="20">
        <f t="shared" si="1"/>
        <v>4.6159848330618889</v>
      </c>
      <c r="H36" s="18">
        <v>1.041895</v>
      </c>
      <c r="I36" s="20">
        <f t="shared" si="2"/>
        <v>5.0043411284246497</v>
      </c>
      <c r="J36" s="17">
        <v>1.850492</v>
      </c>
      <c r="K36" s="14">
        <f t="shared" si="3"/>
        <v>4.9011219718863961</v>
      </c>
      <c r="L36" s="18">
        <v>0.87140399999999996</v>
      </c>
      <c r="M36" s="14">
        <f t="shared" si="4"/>
        <v>5.9834451069767871</v>
      </c>
      <c r="N36" s="17">
        <v>1.939921</v>
      </c>
      <c r="O36" s="14">
        <f t="shared" si="5"/>
        <v>4.6751836801601714</v>
      </c>
      <c r="P36" s="18">
        <v>0.85635700000000003</v>
      </c>
      <c r="Q36" s="14">
        <f t="shared" si="6"/>
        <v>6.0885798796529951</v>
      </c>
      <c r="S36">
        <v>35</v>
      </c>
      <c r="T36"/>
      <c r="U36"/>
      <c r="V36"/>
      <c r="W36"/>
      <c r="X36"/>
      <c r="Y36">
        <v>9.0694870000000005</v>
      </c>
      <c r="Z36">
        <v>1.9648000000000001</v>
      </c>
      <c r="AA36">
        <v>1.850492</v>
      </c>
      <c r="AB36">
        <v>1.939921</v>
      </c>
      <c r="AC36"/>
      <c r="AD36">
        <v>35</v>
      </c>
      <c r="AE36"/>
      <c r="AF36"/>
      <c r="AG36"/>
      <c r="AH36"/>
      <c r="AI36"/>
      <c r="AN36"/>
      <c r="AO36"/>
      <c r="AP36"/>
      <c r="AQ36"/>
      <c r="AS36"/>
      <c r="AT36"/>
      <c r="AU36"/>
      <c r="AV36"/>
      <c r="AW36"/>
      <c r="AX36"/>
      <c r="AY36"/>
      <c r="BA36"/>
      <c r="BB36"/>
      <c r="BC36"/>
      <c r="BD36"/>
      <c r="BE36"/>
      <c r="BF36"/>
      <c r="BG36"/>
    </row>
    <row r="37" ht="12.6" customHeight="1">
      <c r="B37" s="19">
        <v>36</v>
      </c>
      <c r="C37" s="14">
        <f t="shared" si="0"/>
        <v>36</v>
      </c>
      <c r="D37" s="15">
        <v>9.0629430000000006</v>
      </c>
      <c r="E37" s="16">
        <v>5.2340989999999996</v>
      </c>
      <c r="F37" s="17">
        <v>1.8808910000000001</v>
      </c>
      <c r="G37" s="20">
        <f t="shared" si="1"/>
        <v>4.8184307330940497</v>
      </c>
      <c r="H37" s="18">
        <v>0.85207500000000003</v>
      </c>
      <c r="I37" s="20">
        <f t="shared" si="2"/>
        <v>6.1427679488307945</v>
      </c>
      <c r="J37" s="17">
        <v>1.8477110000000001</v>
      </c>
      <c r="K37" s="14">
        <f t="shared" si="3"/>
        <v>4.9049569981452725</v>
      </c>
      <c r="L37" s="18">
        <v>0.87029400000000001</v>
      </c>
      <c r="M37" s="14">
        <f t="shared" si="4"/>
        <v>6.0141733712975149</v>
      </c>
      <c r="N37" s="17">
        <v>1.933049</v>
      </c>
      <c r="O37" s="14">
        <f t="shared" si="5"/>
        <v>4.6884186588130978</v>
      </c>
      <c r="P37" s="18">
        <v>0.83884899999999996</v>
      </c>
      <c r="Q37" s="14">
        <f t="shared" si="6"/>
        <v>6.2396200031233269</v>
      </c>
      <c r="S37">
        <v>36</v>
      </c>
      <c r="T37"/>
      <c r="U37"/>
      <c r="V37"/>
      <c r="W37"/>
      <c r="X37"/>
      <c r="Y37">
        <v>9.0629430000000006</v>
      </c>
      <c r="Z37">
        <v>1.8808910000000001</v>
      </c>
      <c r="AA37">
        <v>1.8477110000000001</v>
      </c>
      <c r="AB37">
        <v>1.933049</v>
      </c>
      <c r="AC37"/>
      <c r="AD37">
        <v>36</v>
      </c>
      <c r="AE37"/>
      <c r="AF37"/>
      <c r="AG37"/>
      <c r="AH37"/>
      <c r="AI37"/>
      <c r="AN37"/>
      <c r="AO37"/>
      <c r="AP37"/>
      <c r="AQ37"/>
      <c r="AS37"/>
      <c r="AT37"/>
      <c r="AU37"/>
      <c r="AV37"/>
      <c r="AW37"/>
      <c r="AX37"/>
      <c r="AY37"/>
      <c r="BA37"/>
      <c r="BB37"/>
      <c r="BC37"/>
      <c r="BD37"/>
      <c r="BE37"/>
      <c r="BF37"/>
      <c r="BG37"/>
    </row>
    <row r="38" ht="12.6" customHeight="1">
      <c r="B38" s="19">
        <v>37</v>
      </c>
      <c r="C38" s="14">
        <f t="shared" si="0"/>
        <v>37</v>
      </c>
      <c r="D38" s="15">
        <v>9.1230980000000006</v>
      </c>
      <c r="E38" s="16">
        <v>5.1498989999999996</v>
      </c>
      <c r="F38" s="17">
        <v>1.9142250000000001</v>
      </c>
      <c r="G38" s="20">
        <f t="shared" si="1"/>
        <v>4.765948621504787</v>
      </c>
      <c r="H38" s="18">
        <v>0.84437799999999996</v>
      </c>
      <c r="I38" s="20">
        <f t="shared" si="2"/>
        <v>6.099044503764901</v>
      </c>
      <c r="J38" s="17">
        <v>1.8365959999999999</v>
      </c>
      <c r="K38" s="14">
        <f t="shared" si="3"/>
        <v>4.9673951157467409</v>
      </c>
      <c r="L38" s="18">
        <v>0.77083999999999997</v>
      </c>
      <c r="M38" s="14">
        <f t="shared" si="4"/>
        <v>6.6808922733641216</v>
      </c>
      <c r="N38" s="17">
        <v>1.8441460000000001</v>
      </c>
      <c r="O38" s="14">
        <f t="shared" si="5"/>
        <v>4.9470584216217155</v>
      </c>
      <c r="P38" s="18">
        <v>0.793458</v>
      </c>
      <c r="Q38" s="14">
        <f t="shared" si="6"/>
        <v>6.4904493999682398</v>
      </c>
      <c r="S38">
        <v>37</v>
      </c>
      <c r="T38"/>
      <c r="U38"/>
      <c r="V38"/>
      <c r="W38"/>
      <c r="X38"/>
      <c r="Y38">
        <v>9.1230980000000006</v>
      </c>
      <c r="Z38">
        <v>1.9142250000000001</v>
      </c>
      <c r="AA38">
        <v>1.8365959999999999</v>
      </c>
      <c r="AB38">
        <v>1.8441460000000001</v>
      </c>
      <c r="AC38"/>
      <c r="AD38">
        <v>37</v>
      </c>
      <c r="AE38"/>
      <c r="AF38"/>
      <c r="AG38"/>
      <c r="AH38"/>
      <c r="AI38"/>
      <c r="AN38"/>
      <c r="AO38"/>
      <c r="AP38"/>
      <c r="AQ38"/>
      <c r="AS38"/>
      <c r="AT38"/>
      <c r="AU38"/>
      <c r="AV38"/>
      <c r="AW38"/>
      <c r="AX38"/>
      <c r="AY38"/>
      <c r="BA38"/>
      <c r="BB38"/>
      <c r="BC38"/>
      <c r="BD38"/>
      <c r="BE38"/>
      <c r="BF38"/>
      <c r="BG38"/>
    </row>
    <row r="39" ht="12.6" customHeight="1">
      <c r="B39" s="19">
        <v>38</v>
      </c>
      <c r="C39" s="14">
        <f t="shared" si="0"/>
        <v>38</v>
      </c>
      <c r="D39" s="15">
        <v>9.0302589999999991</v>
      </c>
      <c r="E39" s="16">
        <v>5.1602240000000004</v>
      </c>
      <c r="F39" s="17">
        <v>1.883399</v>
      </c>
      <c r="G39" s="20">
        <f t="shared" si="1"/>
        <v>4.7946606109486085</v>
      </c>
      <c r="H39" s="18">
        <v>0.877305</v>
      </c>
      <c r="I39" s="20">
        <f t="shared" si="2"/>
        <v>5.8819042408284465</v>
      </c>
      <c r="J39" s="17">
        <v>1.922091</v>
      </c>
      <c r="K39" s="14">
        <f t="shared" si="3"/>
        <v>4.6981433241194095</v>
      </c>
      <c r="L39" s="18">
        <v>0.82632700000000003</v>
      </c>
      <c r="M39" s="14">
        <f t="shared" si="4"/>
        <v>6.2447723479929858</v>
      </c>
      <c r="N39" s="17">
        <v>1.860527</v>
      </c>
      <c r="O39" s="14">
        <f t="shared" si="5"/>
        <v>4.8536027695378774</v>
      </c>
      <c r="P39" s="18">
        <v>0.80393899999999996</v>
      </c>
      <c r="Q39" s="14">
        <f t="shared" si="6"/>
        <v>6.4186760438291968</v>
      </c>
      <c r="S39">
        <v>38</v>
      </c>
      <c r="T39"/>
      <c r="U39"/>
      <c r="V39"/>
      <c r="W39"/>
      <c r="X39"/>
      <c r="Y39">
        <v>9.0302589999999991</v>
      </c>
      <c r="Z39">
        <v>1.883399</v>
      </c>
      <c r="AA39">
        <v>1.922091</v>
      </c>
      <c r="AB39">
        <v>1.860527</v>
      </c>
      <c r="AC39"/>
      <c r="AD39">
        <v>38</v>
      </c>
      <c r="AE39"/>
      <c r="AF39"/>
      <c r="AG39"/>
      <c r="AH39"/>
      <c r="AI39"/>
      <c r="AN39"/>
      <c r="AO39"/>
      <c r="AP39"/>
      <c r="AQ39"/>
      <c r="AS39"/>
      <c r="AT39"/>
      <c r="AU39"/>
      <c r="AV39"/>
      <c r="AW39"/>
      <c r="AX39"/>
      <c r="AY39"/>
      <c r="BA39"/>
      <c r="BB39"/>
      <c r="BC39"/>
      <c r="BD39"/>
      <c r="BE39"/>
      <c r="BF39"/>
      <c r="BG39"/>
    </row>
    <row r="40" ht="12.6" customHeight="1">
      <c r="B40" s="19">
        <v>39</v>
      </c>
      <c r="C40" s="14">
        <f t="shared" si="0"/>
        <v>39</v>
      </c>
      <c r="D40" s="15">
        <v>9.0360410000000009</v>
      </c>
      <c r="E40" s="16">
        <v>5.1497489999999999</v>
      </c>
      <c r="F40" s="17">
        <v>1.8948940000000001</v>
      </c>
      <c r="G40" s="20">
        <f t="shared" si="1"/>
        <v>4.7686261078456109</v>
      </c>
      <c r="H40" s="18">
        <v>0.83004800000000001</v>
      </c>
      <c r="I40" s="20">
        <f t="shared" si="2"/>
        <v>6.2041580727861518</v>
      </c>
      <c r="J40" s="17">
        <v>1.8515459999999999</v>
      </c>
      <c r="K40" s="14">
        <f t="shared" si="3"/>
        <v>4.8802681650901469</v>
      </c>
      <c r="L40" s="18">
        <v>0.812415</v>
      </c>
      <c r="M40" s="14">
        <f t="shared" si="4"/>
        <v>6.338815753032625</v>
      </c>
      <c r="N40" s="17">
        <v>2.0248940000000002</v>
      </c>
      <c r="O40" s="14">
        <f t="shared" si="5"/>
        <v>4.4624760604752645</v>
      </c>
      <c r="P40" s="18">
        <v>0.84070299999999998</v>
      </c>
      <c r="Q40" s="14">
        <f t="shared" si="6"/>
        <v>6.125527088638913</v>
      </c>
      <c r="S40">
        <v>39</v>
      </c>
      <c r="T40"/>
      <c r="U40"/>
      <c r="V40"/>
      <c r="W40"/>
      <c r="X40"/>
      <c r="Y40">
        <v>9.0360410000000009</v>
      </c>
      <c r="Z40">
        <v>1.8948940000000001</v>
      </c>
      <c r="AA40">
        <v>1.8515459999999999</v>
      </c>
      <c r="AB40">
        <v>2.0248940000000002</v>
      </c>
      <c r="AC40"/>
      <c r="AD40">
        <v>39</v>
      </c>
      <c r="AE40"/>
      <c r="AF40"/>
      <c r="AG40"/>
      <c r="AH40"/>
      <c r="AI40"/>
      <c r="AN40"/>
      <c r="AO40"/>
      <c r="AP40"/>
      <c r="AQ40"/>
      <c r="AS40"/>
      <c r="AT40"/>
      <c r="AU40"/>
      <c r="AV40"/>
      <c r="AW40"/>
      <c r="AX40"/>
      <c r="AY40"/>
      <c r="BA40"/>
      <c r="BB40"/>
      <c r="BC40"/>
      <c r="BD40"/>
      <c r="BE40"/>
      <c r="BF40"/>
      <c r="BG40"/>
    </row>
    <row r="41" ht="12.6" customHeight="1">
      <c r="B41" s="19">
        <v>40</v>
      </c>
      <c r="C41" s="14">
        <f t="shared" si="0"/>
        <v>40</v>
      </c>
      <c r="D41" s="15">
        <v>9.049671</v>
      </c>
      <c r="E41" s="16">
        <v>5.1568459999999998</v>
      </c>
      <c r="F41" s="17">
        <v>1.777047</v>
      </c>
      <c r="G41" s="20">
        <f t="shared" si="1"/>
        <v>5.0925332869642723</v>
      </c>
      <c r="H41" s="18">
        <v>0.73392100000000005</v>
      </c>
      <c r="I41" s="20">
        <f t="shared" si="2"/>
        <v>7.0264320001744052</v>
      </c>
      <c r="J41" s="17">
        <v>1.7657989999999999</v>
      </c>
      <c r="K41" s="14">
        <f t="shared" si="3"/>
        <v>5.1249723213117688</v>
      </c>
      <c r="L41" s="18">
        <v>0.82269199999999998</v>
      </c>
      <c r="M41" s="14">
        <f t="shared" si="4"/>
        <v>6.2682583518497808</v>
      </c>
      <c r="N41" s="17">
        <v>1.861097</v>
      </c>
      <c r="O41" s="14">
        <f t="shared" si="5"/>
        <v>4.8625466593089985</v>
      </c>
      <c r="P41" s="18">
        <v>0.85029100000000002</v>
      </c>
      <c r="Q41" s="14">
        <f t="shared" si="6"/>
        <v>6.0648013444808893</v>
      </c>
      <c r="S41">
        <v>40</v>
      </c>
      <c r="T41"/>
      <c r="U41"/>
      <c r="V41"/>
      <c r="W41"/>
      <c r="X41"/>
      <c r="Y41">
        <v>9.049671</v>
      </c>
      <c r="Z41">
        <v>1.777047</v>
      </c>
      <c r="AA41">
        <v>1.7657989999999999</v>
      </c>
      <c r="AB41">
        <v>1.861097</v>
      </c>
      <c r="AC41"/>
      <c r="AD41">
        <v>40</v>
      </c>
      <c r="AE41"/>
      <c r="AF41"/>
      <c r="AG41"/>
      <c r="AH41"/>
      <c r="AI41"/>
      <c r="AN41"/>
      <c r="AO41"/>
      <c r="AP41"/>
      <c r="AQ41"/>
      <c r="AS41"/>
      <c r="AT41"/>
      <c r="AU41"/>
      <c r="AV41"/>
      <c r="AW41"/>
      <c r="AX41"/>
      <c r="AY41"/>
      <c r="BA41"/>
      <c r="BB41"/>
      <c r="BC41"/>
      <c r="BD41"/>
      <c r="BE41"/>
      <c r="BF41"/>
      <c r="BG41"/>
    </row>
    <row r="43" ht="12.6" customHeight="1">
      <c r="Y43" t="s">
        <v>20</v>
      </c>
      <c r="Z43" t="s">
        <v>21</v>
      </c>
      <c r="AA43" t="s">
        <v>22</v>
      </c>
      <c r="AB43" t="s">
        <v>23</v>
      </c>
    </row>
    <row r="44" ht="12.6" customHeight="1">
      <c r="Y44">
        <v>5.1441999999999997</v>
      </c>
      <c r="Z44">
        <v>5.1789699999999996</v>
      </c>
      <c r="AA44">
        <v>5.1442059999999996</v>
      </c>
      <c r="AB44">
        <v>5.1498780000000002</v>
      </c>
    </row>
    <row r="45" ht="12.6" customHeight="1">
      <c r="Y45">
        <v>5.1458360000000001</v>
      </c>
      <c r="Z45">
        <v>3.7455759999999998</v>
      </c>
      <c r="AA45">
        <v>3.9741070000000001</v>
      </c>
      <c r="AB45">
        <v>3.7923640000000001</v>
      </c>
    </row>
    <row r="46" ht="12.6" customHeight="1">
      <c r="Y46">
        <v>5.1648829999999997</v>
      </c>
      <c r="Z46">
        <v>2.8672309999999999</v>
      </c>
      <c r="AA46">
        <v>2.749012</v>
      </c>
      <c r="AB46">
        <v>2.9318960000000001</v>
      </c>
    </row>
    <row r="47" ht="12.6" customHeight="1">
      <c r="Y47">
        <v>5.1693870000000004</v>
      </c>
      <c r="Z47">
        <v>2.0777060000000001</v>
      </c>
      <c r="AA47">
        <v>1.744119</v>
      </c>
      <c r="AB47">
        <v>1.754435</v>
      </c>
    </row>
    <row r="48" ht="12.6" customHeight="1">
      <c r="Y48">
        <v>5.165197</v>
      </c>
      <c r="Z48">
        <v>1.7868740000000001</v>
      </c>
      <c r="AA48">
        <v>1.8022180000000001</v>
      </c>
      <c r="AB48">
        <v>1.576608</v>
      </c>
    </row>
    <row r="49" ht="12.6" customHeight="1">
      <c r="Y49">
        <v>5.2065789999999996</v>
      </c>
      <c r="Z49">
        <v>1.6478139999999999</v>
      </c>
      <c r="AA49">
        <v>1.524235</v>
      </c>
      <c r="AB49">
        <v>1.5168569999999999</v>
      </c>
    </row>
    <row r="50" ht="12.6" customHeight="1">
      <c r="Y50">
        <v>5.1710349999999998</v>
      </c>
      <c r="Z50">
        <v>1.594573</v>
      </c>
      <c r="AA50">
        <v>1.4419090000000001</v>
      </c>
      <c r="AB50">
        <v>1.5373330000000001</v>
      </c>
    </row>
    <row r="51" ht="12.6" customHeight="1">
      <c r="Y51">
        <v>5.2043569999999999</v>
      </c>
      <c r="Z51">
        <v>1.382952</v>
      </c>
      <c r="AA51">
        <v>1.2122809999999999</v>
      </c>
      <c r="AB51">
        <v>1.2373000000000001</v>
      </c>
    </row>
    <row r="52" ht="12.6" customHeight="1">
      <c r="Y52">
        <v>5.1580440000000003</v>
      </c>
      <c r="Z52">
        <v>1.489549</v>
      </c>
      <c r="AA52">
        <v>1.2579389999999999</v>
      </c>
      <c r="AB52">
        <v>1.1357649999999999</v>
      </c>
    </row>
    <row r="53" ht="12.6" customHeight="1">
      <c r="Y53">
        <v>5.1502119999999998</v>
      </c>
      <c r="Z53">
        <v>1.2108719999999999</v>
      </c>
      <c r="AA53">
        <v>1.0838030000000001</v>
      </c>
      <c r="AB53">
        <v>0.99947900000000001</v>
      </c>
    </row>
    <row r="54" ht="12.6" customHeight="1">
      <c r="Y54">
        <v>5.1864109999999997</v>
      </c>
      <c r="Z54">
        <v>1.305712</v>
      </c>
      <c r="AA54">
        <v>1.077814</v>
      </c>
      <c r="AB54">
        <v>1.121469</v>
      </c>
    </row>
    <row r="55" ht="12.6" customHeight="1">
      <c r="Y55">
        <v>5.2520179999999996</v>
      </c>
      <c r="Z55">
        <v>1.1862429999999999</v>
      </c>
      <c r="AA55">
        <v>1.1593640000000001</v>
      </c>
      <c r="AB55">
        <v>1.1430340000000001</v>
      </c>
    </row>
    <row r="56" ht="12.6" customHeight="1">
      <c r="Y56">
        <v>5.1976240000000002</v>
      </c>
      <c r="Z56">
        <v>1.269903</v>
      </c>
      <c r="AA56">
        <v>1.105226</v>
      </c>
      <c r="AB56">
        <v>1.032278</v>
      </c>
    </row>
    <row r="57" ht="12.6" customHeight="1">
      <c r="Y57">
        <v>5.1791</v>
      </c>
      <c r="Z57">
        <v>1.1715120000000001</v>
      </c>
      <c r="AA57">
        <v>0.92144800000000004</v>
      </c>
      <c r="AB57">
        <v>0.96224500000000002</v>
      </c>
    </row>
    <row r="58" ht="12.6" customHeight="1">
      <c r="Y58">
        <v>5.2038880000000001</v>
      </c>
      <c r="Z58">
        <v>1.0766629999999999</v>
      </c>
      <c r="AA58">
        <v>1.082937</v>
      </c>
      <c r="AB58">
        <v>0.98214000000000001</v>
      </c>
    </row>
    <row r="59" ht="12.6" customHeight="1">
      <c r="Y59">
        <v>5.3014609999999998</v>
      </c>
      <c r="Z59">
        <v>1.0805670000000001</v>
      </c>
      <c r="AA59">
        <v>1.2026669999999999</v>
      </c>
      <c r="AB59">
        <v>1.090214</v>
      </c>
    </row>
    <row r="60" ht="12.6" customHeight="1">
      <c r="Y60">
        <v>5.2379730000000002</v>
      </c>
      <c r="Z60">
        <v>1.1750910000000001</v>
      </c>
      <c r="AA60">
        <v>1.111243</v>
      </c>
      <c r="AB60">
        <v>1.130538</v>
      </c>
    </row>
    <row r="61" ht="12.6" customHeight="1">
      <c r="Y61">
        <v>5.3156140000000001</v>
      </c>
      <c r="Z61">
        <v>0.93783899999999998</v>
      </c>
      <c r="AA61">
        <v>0.84699500000000005</v>
      </c>
      <c r="AB61">
        <v>0.86462499999999998</v>
      </c>
    </row>
    <row r="62" ht="12.6" customHeight="1">
      <c r="Y62">
        <v>5.1836609999999999</v>
      </c>
      <c r="Z62">
        <v>1.050929</v>
      </c>
      <c r="AA62">
        <v>1.1315500000000001</v>
      </c>
      <c r="AB62">
        <v>0.98899700000000001</v>
      </c>
    </row>
    <row r="63" ht="12.6" customHeight="1">
      <c r="Y63">
        <v>5.2072599999999998</v>
      </c>
      <c r="Z63">
        <v>0.92454099999999995</v>
      </c>
      <c r="AA63">
        <v>0.89883299999999999</v>
      </c>
      <c r="AB63">
        <v>0.78692300000000004</v>
      </c>
    </row>
    <row r="64" ht="12.6" customHeight="1">
      <c r="Y64">
        <v>5.14879</v>
      </c>
      <c r="Z64">
        <v>1.056746</v>
      </c>
      <c r="AA64">
        <v>1.1015509999999999</v>
      </c>
      <c r="AB64">
        <v>1.0251939999999999</v>
      </c>
    </row>
    <row r="65" ht="12.6" customHeight="1">
      <c r="Y65">
        <v>5.1472189999999998</v>
      </c>
      <c r="Z65">
        <v>0.92527199999999998</v>
      </c>
      <c r="AA65">
        <v>0.85130499999999998</v>
      </c>
      <c r="AB65">
        <v>0.83091499999999996</v>
      </c>
    </row>
    <row r="66" ht="12.6" customHeight="1">
      <c r="Y66">
        <v>5.1490260000000001</v>
      </c>
      <c r="Z66">
        <v>1.0038039999999999</v>
      </c>
      <c r="AA66">
        <v>0.93955</v>
      </c>
      <c r="AB66">
        <v>0.96593200000000001</v>
      </c>
    </row>
    <row r="67" ht="12.6" customHeight="1">
      <c r="Y67">
        <v>5.1520849999999996</v>
      </c>
      <c r="Z67">
        <v>0.90304499999999999</v>
      </c>
      <c r="AA67">
        <v>1.104884</v>
      </c>
      <c r="AB67">
        <v>0.91244499999999995</v>
      </c>
    </row>
    <row r="68" ht="12.6" customHeight="1">
      <c r="Y68">
        <v>5.2023650000000004</v>
      </c>
      <c r="Z68">
        <v>0.88066999999999995</v>
      </c>
      <c r="AA68">
        <v>1.0651090000000001</v>
      </c>
      <c r="AB68">
        <v>0.82561899999999999</v>
      </c>
    </row>
    <row r="69" ht="12.6" customHeight="1">
      <c r="Y69">
        <v>5.2500229999999997</v>
      </c>
      <c r="Z69">
        <v>0.97121900000000005</v>
      </c>
      <c r="AA69">
        <v>1.008175</v>
      </c>
      <c r="AB69">
        <v>0.88051400000000002</v>
      </c>
    </row>
    <row r="70" ht="12.6" customHeight="1">
      <c r="Y70">
        <v>5.1488880000000004</v>
      </c>
      <c r="Z70">
        <v>0.97863</v>
      </c>
      <c r="AA70">
        <v>0.89539400000000002</v>
      </c>
      <c r="AB70">
        <v>0.89095500000000005</v>
      </c>
    </row>
    <row r="71" ht="12.6" customHeight="1">
      <c r="Y71">
        <v>5.1498059999999999</v>
      </c>
      <c r="Z71">
        <v>0.88937299999999997</v>
      </c>
      <c r="AA71">
        <v>0.78386599999999995</v>
      </c>
      <c r="AB71">
        <v>0.74315200000000003</v>
      </c>
    </row>
    <row r="72" ht="12.6" customHeight="1">
      <c r="Y72">
        <v>5.2572530000000004</v>
      </c>
      <c r="Z72">
        <v>0.93517799999999995</v>
      </c>
      <c r="AA72">
        <v>0.87127299999999996</v>
      </c>
      <c r="AB72">
        <v>0.83334299999999994</v>
      </c>
    </row>
    <row r="73" ht="12.6" customHeight="1">
      <c r="Y73">
        <v>5.1706539999999999</v>
      </c>
      <c r="Z73">
        <v>0.93514799999999998</v>
      </c>
      <c r="AA73">
        <v>0.81138399999999999</v>
      </c>
      <c r="AB73">
        <v>0.80386500000000005</v>
      </c>
    </row>
    <row r="74" ht="12.6" customHeight="1">
      <c r="Y74">
        <v>5.184196</v>
      </c>
      <c r="Z74">
        <v>0.94480799999999998</v>
      </c>
      <c r="AA74">
        <v>1.0077970000000001</v>
      </c>
      <c r="AB74">
        <v>0.86795900000000004</v>
      </c>
    </row>
    <row r="75" ht="12.6" customHeight="1">
      <c r="Y75">
        <v>5.1580380000000003</v>
      </c>
      <c r="Z75">
        <v>0.96315499999999998</v>
      </c>
      <c r="AA75">
        <v>0.84519100000000003</v>
      </c>
      <c r="AB75">
        <v>0.82819799999999999</v>
      </c>
    </row>
    <row r="76" ht="12.6" customHeight="1">
      <c r="Y76">
        <v>5.177467</v>
      </c>
      <c r="Z76">
        <v>0.81100899999999998</v>
      </c>
      <c r="AA76">
        <v>0.73655300000000001</v>
      </c>
      <c r="AB76">
        <v>0.73116499999999995</v>
      </c>
    </row>
    <row r="77" ht="12.6" customHeight="1">
      <c r="Y77">
        <v>5.2072310000000002</v>
      </c>
      <c r="Z77">
        <v>0.92486800000000002</v>
      </c>
      <c r="AA77">
        <v>0.81893800000000005</v>
      </c>
      <c r="AB77">
        <v>0.90980700000000003</v>
      </c>
    </row>
    <row r="78" ht="12.6" customHeight="1">
      <c r="Y78">
        <v>5.2139980000000001</v>
      </c>
      <c r="Z78">
        <v>1.041895</v>
      </c>
      <c r="AA78">
        <v>0.87140399999999996</v>
      </c>
      <c r="AB78">
        <v>0.85635700000000003</v>
      </c>
    </row>
    <row r="79" ht="12.6" customHeight="1">
      <c r="Y79">
        <v>5.2340989999999996</v>
      </c>
      <c r="Z79">
        <v>0.85207500000000003</v>
      </c>
      <c r="AA79">
        <v>0.87029400000000001</v>
      </c>
      <c r="AB79">
        <v>0.83884899999999996</v>
      </c>
    </row>
    <row r="80" ht="12.6" customHeight="1">
      <c r="Y80">
        <v>5.1498989999999996</v>
      </c>
      <c r="Z80">
        <v>0.84437799999999996</v>
      </c>
      <c r="AA80">
        <v>0.77083999999999997</v>
      </c>
      <c r="AB80">
        <v>0.793458</v>
      </c>
    </row>
    <row r="81" ht="12.6" customHeight="1">
      <c r="Y81">
        <v>5.1602240000000004</v>
      </c>
      <c r="Z81">
        <v>0.877305</v>
      </c>
      <c r="AA81">
        <v>0.82632700000000003</v>
      </c>
      <c r="AB81">
        <v>0.80393899999999996</v>
      </c>
    </row>
    <row r="82" ht="12.6" customHeight="1">
      <c r="Y82">
        <v>5.1497489999999999</v>
      </c>
      <c r="Z82">
        <v>0.83004800000000001</v>
      </c>
      <c r="AA82">
        <v>0.812415</v>
      </c>
      <c r="AB82">
        <v>0.84070299999999998</v>
      </c>
    </row>
    <row r="83" ht="12.6" customHeight="1">
      <c r="Y83">
        <v>5.1568459999999998</v>
      </c>
      <c r="Z83">
        <v>0.73392100000000005</v>
      </c>
      <c r="AA83">
        <v>0.82269199999999998</v>
      </c>
      <c r="AB83">
        <v>0.85029100000000002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1200" verticalDpi="12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revision>2</cp:revision>
  <dcterms:created xsi:type="dcterms:W3CDTF">2022-02-12T16:40:23Z</dcterms:created>
  <dcterms:modified xsi:type="dcterms:W3CDTF">2023-02-25T15:14:52Z</dcterms:modified>
</cp:coreProperties>
</file>