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xwei/Dropbox/paper.satDNA.regulation/drafts/Dmelanogaster-satDNA-regulation/different.1pt688.anaylsis/RIP/"/>
    </mc:Choice>
  </mc:AlternateContent>
  <xr:revisionPtr revIDLastSave="0" documentId="13_ncr:1_{DBBCDDE3-CB3F-4043-B09B-F9E880B8228C}" xr6:coauthVersionLast="46" xr6:coauthVersionMax="46" xr10:uidLastSave="{00000000-0000-0000-0000-000000000000}"/>
  <bookViews>
    <workbookView xWindow="8940" yWindow="1540" windowWidth="18140" windowHeight="14000" tabRatio="500" xr2:uid="{00000000-000D-0000-FFFF-FFFF00000000}"/>
  </bookViews>
  <sheets>
    <sheet name="Sheet1" sheetId="1" r:id="rId1"/>
  </sheets>
  <calcPr calcId="191029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E27" i="1"/>
  <c r="E26" i="1"/>
  <c r="E25" i="1"/>
  <c r="E24" i="1"/>
  <c r="E23" i="1"/>
  <c r="E22" i="1"/>
  <c r="E21" i="1"/>
  <c r="E20" i="1"/>
  <c r="E19" i="1"/>
  <c r="E18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<sst xmlns="http://schemas.openxmlformats.org/spreadsheetml/2006/main" count="50" uniqueCount="20">
  <si>
    <t>Piwi</t>
  </si>
  <si>
    <t>Sato, 2015</t>
  </si>
  <si>
    <t>Brennecke, 2007</t>
  </si>
  <si>
    <t>Mohn, 2015</t>
  </si>
  <si>
    <t>Average</t>
  </si>
  <si>
    <t>Rsp</t>
  </si>
  <si>
    <t>HETRP</t>
  </si>
  <si>
    <t>(AAGAG)n</t>
  </si>
  <si>
    <t>miRNA (avarage)</t>
  </si>
  <si>
    <t>Aub</t>
  </si>
  <si>
    <t>Ago3</t>
  </si>
  <si>
    <t>#numbers show % of reads in RIP-seq data mapped to each satDNA or other repeat</t>
  </si>
  <si>
    <t>359-bp</t>
  </si>
  <si>
    <t>260-bp</t>
  </si>
  <si>
    <t>356-bp</t>
  </si>
  <si>
    <t>353-bp</t>
  </si>
  <si>
    <t>42AB</t>
  </si>
  <si>
    <t>80F</t>
  </si>
  <si>
    <t>Table S5. RIP-seq results for Piwi, Aub and Ago3 from ovaries (data from (Brennecke, et al. 2007; Mohn, et al. 2015; Sato, et al. 2015))</t>
  </si>
  <si>
    <t>#Sato, 2015 has two replicates for Ago3 shown separately, and Mohn, 2015 has two replicates for Piwi shown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</si>
</sst>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0" workbookViewId="0">
      <selection activeCell="A45" sqref="A45"/>
    </sheetView>
  </sheetViews>
  <sheetFormatPr baseColWidth="10" defaultRowHeight="16" x14ac:dyDescent="0.2"/>
  <cols>
    <col min="1" max="1" width="17.5" style="1" customWidth="1"/>
    <col min="2" max="2" width="13" style="1" customWidth="1"/>
    <col min="3" max="3" width="15.1640625" style="1" customWidth="1"/>
    <col min="4" max="4" width="14.1640625" style="1" customWidth="1"/>
    <col min="5" max="5" width="12.1640625" style="1" customWidth="1"/>
    <col min="6" max="6" width="12.83203125" style="1" customWidth="1"/>
    <col min="7" max="16384" width="10.83203125" style="1"/>
  </cols>
  <sheetData>
    <row r="1" spans="1:9" x14ac:dyDescent="0.2">
      <c r="A1" s="1" t="s">
        <v>18</v>
      </c>
    </row>
    <row r="2" spans="1:9" s="2" customFormat="1" x14ac:dyDescent="0.2"/>
    <row r="3" spans="1:9" x14ac:dyDescent="0.2">
      <c r="A3" s="3" t="s">
        <v>0</v>
      </c>
    </row>
    <row r="4" spans="1:9" s="4" customFormat="1" x14ac:dyDescent="0.2">
      <c r="B4" s="4" t="s">
        <v>1</v>
      </c>
      <c r="C4" s="4" t="s">
        <v>2</v>
      </c>
      <c r="D4" s="4" t="s">
        <v>3</v>
      </c>
      <c r="E4" s="4" t="s">
        <v>3</v>
      </c>
      <c r="F4" s="5" t="s">
        <v>4</v>
      </c>
    </row>
    <row r="5" spans="1:9" x14ac:dyDescent="0.2">
      <c r="A5" s="6" t="s">
        <v>12</v>
      </c>
      <c r="B5" s="1">
        <v>0.391652</v>
      </c>
      <c r="C5" s="1">
        <v>0.2089333107459484</v>
      </c>
      <c r="D5" s="1">
        <v>0.618672</v>
      </c>
      <c r="E5" s="1">
        <v>0.43147799999999997</v>
      </c>
      <c r="F5" s="1">
        <f>AVERAGE(B5:E5)</f>
        <v>0.41268382768648709</v>
      </c>
    </row>
    <row r="6" spans="1:9" x14ac:dyDescent="0.2">
      <c r="A6" s="6" t="s">
        <v>13</v>
      </c>
      <c r="B6" s="1">
        <v>4.2386E-2</v>
      </c>
      <c r="C6" s="1">
        <v>0.19763961827319443</v>
      </c>
      <c r="D6" s="1">
        <v>0.179258</v>
      </c>
      <c r="E6" s="1">
        <v>0.10496199999999999</v>
      </c>
      <c r="F6" s="1">
        <f t="shared" ref="F6:F13" si="0">AVERAGE(B6:E6)</f>
        <v>0.1310614045682986</v>
      </c>
    </row>
    <row r="7" spans="1:9" x14ac:dyDescent="0.2">
      <c r="A7" s="6" t="s">
        <v>14</v>
      </c>
      <c r="B7" s="1">
        <v>5.6779999999999997E-2</v>
      </c>
      <c r="C7" s="1">
        <v>8.4702693545654753E-2</v>
      </c>
      <c r="D7" s="1">
        <v>0.129075</v>
      </c>
      <c r="E7" s="1">
        <v>9.4880999999999993E-2</v>
      </c>
      <c r="F7" s="1">
        <f t="shared" si="0"/>
        <v>9.1359673386413681E-2</v>
      </c>
    </row>
    <row r="8" spans="1:9" x14ac:dyDescent="0.2">
      <c r="A8" s="6" t="s">
        <v>15</v>
      </c>
      <c r="B8" s="1">
        <v>0.21914600000000001</v>
      </c>
      <c r="C8" s="1">
        <v>0.14117115590942458</v>
      </c>
      <c r="D8" s="1">
        <v>0.491425</v>
      </c>
      <c r="E8" s="1">
        <v>0.34573799999999999</v>
      </c>
      <c r="F8" s="1">
        <f t="shared" si="0"/>
        <v>0.29937003897735615</v>
      </c>
    </row>
    <row r="9" spans="1:9" x14ac:dyDescent="0.2">
      <c r="A9" s="6" t="s">
        <v>5</v>
      </c>
      <c r="B9" s="1">
        <v>9.7497E-2</v>
      </c>
      <c r="C9" s="1">
        <v>0.19199277203681742</v>
      </c>
      <c r="D9" s="1">
        <v>0.124947</v>
      </c>
      <c r="E9" s="1">
        <v>6.3186000000000006E-2</v>
      </c>
      <c r="F9" s="1">
        <f t="shared" si="0"/>
        <v>0.11940569300920435</v>
      </c>
    </row>
    <row r="10" spans="1:9" x14ac:dyDescent="0.2">
      <c r="A10" s="1" t="s">
        <v>6</v>
      </c>
      <c r="B10" s="1">
        <v>0.48575299999999999</v>
      </c>
      <c r="C10" s="1">
        <v>1.4512394827488848</v>
      </c>
      <c r="D10" s="1">
        <v>0.83397500000000002</v>
      </c>
      <c r="E10" s="1">
        <v>0.55610599999999999</v>
      </c>
      <c r="F10" s="1">
        <f>AVERAGE(B10:E10)</f>
        <v>0.8317683706872212</v>
      </c>
    </row>
    <row r="11" spans="1:9" x14ac:dyDescent="0.2">
      <c r="A11" s="1" t="s">
        <v>7</v>
      </c>
      <c r="B11" s="1">
        <v>3.4E-5</v>
      </c>
      <c r="C11" s="1">
        <v>0</v>
      </c>
      <c r="D11" s="1">
        <v>3.3000000000000003E-5</v>
      </c>
      <c r="E11" s="1">
        <v>2.8000000000000003E-5</v>
      </c>
      <c r="F11" s="1">
        <f t="shared" ref="F11" si="1">AVERAGE(B11:E11)</f>
        <v>2.3750000000000001E-5</v>
      </c>
    </row>
    <row r="12" spans="1:9" x14ac:dyDescent="0.2">
      <c r="A12" s="6" t="s">
        <v>16</v>
      </c>
      <c r="B12" s="1">
        <v>6.629327</v>
      </c>
      <c r="D12" s="1">
        <v>27.433707000000002</v>
      </c>
      <c r="E12" s="1">
        <v>16.435908999999999</v>
      </c>
      <c r="F12" s="1">
        <f t="shared" si="0"/>
        <v>16.832981</v>
      </c>
    </row>
    <row r="13" spans="1:9" x14ac:dyDescent="0.2">
      <c r="A13" s="6" t="s">
        <v>17</v>
      </c>
      <c r="B13" s="1">
        <v>1.6801950000000001</v>
      </c>
      <c r="D13" s="1">
        <v>2.5424229999999999</v>
      </c>
      <c r="E13" s="1">
        <v>1.88418</v>
      </c>
      <c r="F13" s="1">
        <f t="shared" si="0"/>
        <v>2.0355993333333333</v>
      </c>
    </row>
    <row r="14" spans="1:9" x14ac:dyDescent="0.2">
      <c r="A14" s="1" t="s">
        <v>8</v>
      </c>
      <c r="B14" s="1">
        <v>2.3866348448687352E-5</v>
      </c>
      <c r="C14" s="1">
        <v>5.9665871121718378E-5</v>
      </c>
      <c r="D14" s="1">
        <v>4.4152744630071599E-4</v>
      </c>
      <c r="E14" s="1">
        <v>1.467780429594272E-3</v>
      </c>
      <c r="F14" s="1">
        <f>AVERAGE(B14:E14)</f>
        <v>4.9821002386634837E-4</v>
      </c>
      <c r="H14" s="7"/>
      <c r="I14" s="7"/>
    </row>
    <row r="16" spans="1:9" x14ac:dyDescent="0.2">
      <c r="A16" s="3" t="s">
        <v>9</v>
      </c>
    </row>
    <row r="17" spans="1:6" s="4" customFormat="1" x14ac:dyDescent="0.2">
      <c r="B17" s="4" t="s">
        <v>1</v>
      </c>
      <c r="C17" s="4" t="s">
        <v>2</v>
      </c>
      <c r="D17" s="4" t="s">
        <v>3</v>
      </c>
      <c r="E17" s="5" t="s">
        <v>4</v>
      </c>
    </row>
    <row r="18" spans="1:6" x14ac:dyDescent="0.2">
      <c r="A18" s="6" t="s">
        <v>12</v>
      </c>
      <c r="B18" s="1">
        <v>0.54782399999999998</v>
      </c>
      <c r="C18" s="1">
        <v>2.1785906401291015</v>
      </c>
      <c r="D18" s="1">
        <v>2.2003900000000001</v>
      </c>
      <c r="E18" s="1">
        <f>AVERAGE(B18:D18)</f>
        <v>1.6422682133763671</v>
      </c>
    </row>
    <row r="19" spans="1:6" x14ac:dyDescent="0.2">
      <c r="A19" s="6" t="s">
        <v>13</v>
      </c>
      <c r="B19" s="1">
        <v>3.082E-2</v>
      </c>
      <c r="C19" s="1">
        <v>0.92119419042495976</v>
      </c>
      <c r="D19" s="1">
        <v>0.283161</v>
      </c>
      <c r="E19" s="1">
        <f t="shared" ref="E19:E26" si="2">AVERAGE(B19:D19)</f>
        <v>0.41172506347498655</v>
      </c>
    </row>
    <row r="20" spans="1:6" x14ac:dyDescent="0.2">
      <c r="A20" s="6" t="s">
        <v>14</v>
      </c>
      <c r="B20" s="1">
        <v>7.4607000000000007E-2</v>
      </c>
      <c r="C20" s="1">
        <v>0.26223776223776224</v>
      </c>
      <c r="D20" s="1">
        <v>0.34450900000000001</v>
      </c>
      <c r="E20" s="1">
        <f t="shared" si="2"/>
        <v>0.22711792074592077</v>
      </c>
    </row>
    <row r="21" spans="1:6" x14ac:dyDescent="0.2">
      <c r="A21" s="6" t="s">
        <v>15</v>
      </c>
      <c r="B21" s="1">
        <v>0.36389099999999996</v>
      </c>
      <c r="C21" s="1">
        <v>0.16137708445400753</v>
      </c>
      <c r="D21" s="1">
        <v>2.0762179999999999</v>
      </c>
      <c r="E21" s="1">
        <f t="shared" si="2"/>
        <v>0.86716202815133581</v>
      </c>
    </row>
    <row r="22" spans="1:6" x14ac:dyDescent="0.2">
      <c r="A22" s="6" t="s">
        <v>5</v>
      </c>
      <c r="B22" s="1">
        <v>3.5022000000000005E-2</v>
      </c>
      <c r="C22" s="1">
        <v>0.21516944593867671</v>
      </c>
      <c r="D22" s="1">
        <v>0.115852</v>
      </c>
      <c r="E22" s="1">
        <f t="shared" si="2"/>
        <v>0.1220144819795589</v>
      </c>
    </row>
    <row r="23" spans="1:6" x14ac:dyDescent="0.2">
      <c r="A23" s="1" t="s">
        <v>6</v>
      </c>
      <c r="B23" s="1">
        <v>2.7783439999999997</v>
      </c>
      <c r="C23" s="1">
        <v>3.3082302313071543</v>
      </c>
      <c r="D23" s="1">
        <v>2.1991149999999999</v>
      </c>
      <c r="E23" s="1">
        <f>AVERAGE(B23:D23)</f>
        <v>2.7618964104357175</v>
      </c>
    </row>
    <row r="24" spans="1:6" x14ac:dyDescent="0.2">
      <c r="A24" s="1" t="s">
        <v>7</v>
      </c>
      <c r="B24" s="1">
        <v>0</v>
      </c>
      <c r="C24" s="1">
        <v>0</v>
      </c>
      <c r="D24" s="1">
        <v>2.1999999999999999E-5</v>
      </c>
      <c r="E24" s="1">
        <f t="shared" ref="E24" si="3">AVERAGE(B24:D24)</f>
        <v>7.3333333333333331E-6</v>
      </c>
    </row>
    <row r="25" spans="1:6" x14ac:dyDescent="0.2">
      <c r="A25" s="6" t="s">
        <v>16</v>
      </c>
      <c r="B25" s="1">
        <v>10.858128000000001</v>
      </c>
      <c r="D25" s="1">
        <v>32.232979999999998</v>
      </c>
      <c r="E25" s="1">
        <f t="shared" si="2"/>
        <v>21.545553999999999</v>
      </c>
    </row>
    <row r="26" spans="1:6" x14ac:dyDescent="0.2">
      <c r="A26" s="6" t="s">
        <v>17</v>
      </c>
      <c r="B26" s="1">
        <v>2.6720890000000002</v>
      </c>
      <c r="D26" s="1">
        <v>2.652625</v>
      </c>
      <c r="E26" s="1">
        <f t="shared" si="2"/>
        <v>2.6623570000000001</v>
      </c>
    </row>
    <row r="27" spans="1:6" x14ac:dyDescent="0.2">
      <c r="A27" s="1" t="s">
        <v>8</v>
      </c>
      <c r="B27" s="1">
        <v>3.5799522673031023E-5</v>
      </c>
      <c r="C27" s="1">
        <v>3.5799522673031023E-5</v>
      </c>
      <c r="D27" s="1">
        <v>4.1766109785202862E-4</v>
      </c>
      <c r="E27" s="1">
        <f>AVERAGE(B27:D27)</f>
        <v>1.6308671439936356E-4</v>
      </c>
    </row>
    <row r="29" spans="1:6" x14ac:dyDescent="0.2">
      <c r="A29" s="3" t="s">
        <v>10</v>
      </c>
    </row>
    <row r="30" spans="1:6" s="4" customFormat="1" x14ac:dyDescent="0.2">
      <c r="B30" s="4" t="s">
        <v>1</v>
      </c>
      <c r="C30" s="4" t="s">
        <v>1</v>
      </c>
      <c r="D30" s="4" t="s">
        <v>2</v>
      </c>
      <c r="E30" s="4" t="s">
        <v>3</v>
      </c>
      <c r="F30" s="5" t="s">
        <v>4</v>
      </c>
    </row>
    <row r="31" spans="1:6" x14ac:dyDescent="0.2">
      <c r="A31" s="6" t="s">
        <v>12</v>
      </c>
      <c r="B31" s="1">
        <v>0.56259499999999996</v>
      </c>
      <c r="C31" s="1">
        <v>0.51915200000000006</v>
      </c>
      <c r="D31" s="1">
        <v>0.48767967145790553</v>
      </c>
      <c r="E31" s="1">
        <v>1.4915</v>
      </c>
      <c r="F31" s="1">
        <f>AVERAGE(B31:E31)</f>
        <v>0.76523166786447638</v>
      </c>
    </row>
    <row r="32" spans="1:6" x14ac:dyDescent="0.2">
      <c r="A32" s="6" t="s">
        <v>13</v>
      </c>
      <c r="B32" s="1">
        <v>3.6081000000000002E-2</v>
      </c>
      <c r="C32" s="1">
        <v>5.0701999999999997E-2</v>
      </c>
      <c r="D32" s="1">
        <v>0.48767967145790553</v>
      </c>
      <c r="E32" s="1">
        <v>0.18171600000000002</v>
      </c>
      <c r="F32" s="1">
        <f t="shared" ref="F32:F39" si="4">AVERAGE(B32:E32)</f>
        <v>0.18904466786447638</v>
      </c>
    </row>
    <row r="33" spans="1:6" x14ac:dyDescent="0.2">
      <c r="A33" s="6" t="s">
        <v>14</v>
      </c>
      <c r="B33" s="1">
        <v>4.0204000000000004E-2</v>
      </c>
      <c r="C33" s="1">
        <v>6.8967000000000001E-2</v>
      </c>
      <c r="D33" s="1">
        <v>0.85557837097878164</v>
      </c>
      <c r="E33" s="1">
        <v>0.16889999999999999</v>
      </c>
      <c r="F33" s="1">
        <f t="shared" si="4"/>
        <v>0.2834123427446954</v>
      </c>
    </row>
    <row r="34" spans="1:6" x14ac:dyDescent="0.2">
      <c r="A34" s="6" t="s">
        <v>15</v>
      </c>
      <c r="B34" s="1">
        <v>0.39521799999999996</v>
      </c>
      <c r="C34" s="1">
        <v>0.405893</v>
      </c>
      <c r="D34" s="1">
        <v>0.20533880903490759</v>
      </c>
      <c r="E34" s="1">
        <v>1.418512</v>
      </c>
      <c r="F34" s="1">
        <f t="shared" si="4"/>
        <v>0.6062404522587268</v>
      </c>
    </row>
    <row r="35" spans="1:6" x14ac:dyDescent="0.2">
      <c r="A35" s="6" t="s">
        <v>5</v>
      </c>
      <c r="B35" s="1">
        <v>4.2929000000000002E-2</v>
      </c>
      <c r="C35" s="1">
        <v>1.9702000000000001E-2</v>
      </c>
      <c r="D35" s="1">
        <v>0.10694729637234771</v>
      </c>
      <c r="E35" s="1">
        <v>0.11157599999999999</v>
      </c>
      <c r="F35" s="1">
        <f t="shared" si="4"/>
        <v>7.0288574093086933E-2</v>
      </c>
    </row>
    <row r="36" spans="1:6" x14ac:dyDescent="0.2">
      <c r="A36" s="1" t="s">
        <v>6</v>
      </c>
      <c r="B36" s="1">
        <v>0.85225699999999993</v>
      </c>
      <c r="C36" s="1">
        <v>0.57995699999999994</v>
      </c>
      <c r="D36" s="1">
        <v>4.3720054757015738</v>
      </c>
      <c r="E36" s="1">
        <v>2.3887360000000002</v>
      </c>
      <c r="F36" s="1">
        <f>AVERAGE(B36:E36)</f>
        <v>2.0482388689253934</v>
      </c>
    </row>
    <row r="37" spans="1:6" x14ac:dyDescent="0.2">
      <c r="A37" s="1" t="s">
        <v>7</v>
      </c>
      <c r="B37" s="1">
        <v>1.5200000000000001E-4</v>
      </c>
      <c r="C37" s="1">
        <v>0</v>
      </c>
      <c r="D37" s="1">
        <v>0</v>
      </c>
      <c r="E37" s="1">
        <v>3.1000000000000001E-5</v>
      </c>
      <c r="F37" s="1">
        <f t="shared" ref="F37" si="5">AVERAGE(B37:E37)</f>
        <v>4.5750000000000001E-5</v>
      </c>
    </row>
    <row r="38" spans="1:6" x14ac:dyDescent="0.2">
      <c r="A38" s="6" t="s">
        <v>16</v>
      </c>
      <c r="B38" s="1">
        <v>9.3030480000000004</v>
      </c>
      <c r="C38" s="1">
        <v>12.211886999999999</v>
      </c>
      <c r="E38" s="1">
        <v>27.706589000000001</v>
      </c>
      <c r="F38" s="1">
        <f t="shared" si="4"/>
        <v>16.407174666666666</v>
      </c>
    </row>
    <row r="39" spans="1:6" x14ac:dyDescent="0.2">
      <c r="A39" s="6" t="s">
        <v>17</v>
      </c>
      <c r="B39" s="1">
        <v>1.4443469999999998</v>
      </c>
      <c r="C39" s="1">
        <v>1.0828950000000002</v>
      </c>
      <c r="E39" s="1">
        <v>2.4498029999999997</v>
      </c>
      <c r="F39" s="1">
        <f t="shared" si="4"/>
        <v>1.6590150000000001</v>
      </c>
    </row>
    <row r="40" spans="1:6" x14ac:dyDescent="0.2">
      <c r="A40" s="1" t="s">
        <v>8</v>
      </c>
      <c r="B40" s="1">
        <v>5.9665871121718378E-5</v>
      </c>
      <c r="C40" s="1">
        <v>5.966587112171838E-6</v>
      </c>
      <c r="D40" s="1">
        <v>5.9665871121718378E-5</v>
      </c>
      <c r="E40" s="1">
        <v>1.1097852028639618E-3</v>
      </c>
      <c r="F40" s="1">
        <f>AVERAGE(B40:E40)</f>
        <v>3.087708830548926E-4</v>
      </c>
    </row>
    <row r="42" spans="1:6" x14ac:dyDescent="0.2">
      <c r="A42" s="2" t="s">
        <v>11</v>
      </c>
    </row>
    <row r="43" spans="1:6" x14ac:dyDescent="0.2">
      <c r="A43" s="1" t="s"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Xiaolu</dc:creator>
  <cp:lastModifiedBy>Xiaolu Wei</cp:lastModifiedBy>
  <cp:lastPrinted>2020-08-16T04:10:17Z</cp:lastPrinted>
  <dcterms:created xsi:type="dcterms:W3CDTF">2020-06-09T16:22:58Z</dcterms:created>
  <dcterms:modified xsi:type="dcterms:W3CDTF">2021-05-13T04:03:48Z</dcterms:modified>
</cp:coreProperties>
</file>