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arren\Downloads\MIni project\"/>
    </mc:Choice>
  </mc:AlternateContent>
  <xr:revisionPtr revIDLastSave="0" documentId="13_ncr:1_{E1E681C0-3729-4E5F-838E-9902D69D11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Sheet1!$A$1:$C$170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3" i="1" l="1"/>
  <c r="D1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5" i="1"/>
  <c r="D166" i="1"/>
  <c r="D167" i="1"/>
  <c r="D168" i="1"/>
  <c r="D169" i="1"/>
  <c r="D1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BAC2B-40BC-4297-86C4-7D0A446D7AD6}" keepAlive="1" name="Query - gold_price_data" description="Connection to the 'gold_price_data' query in the workbook." type="5" refreshedVersion="8" background="1" saveData="1">
    <dbPr connection="Provider=Microsoft.Mashup.OleDb.1;Data Source=$Workbook$;Location=gold_price_data;Extended Properties=&quot;&quot;" command="SELECT * FROM [gold_price_data]"/>
  </connection>
</connections>
</file>

<file path=xl/sharedStrings.xml><?xml version="1.0" encoding="utf-8"?>
<sst xmlns="http://schemas.openxmlformats.org/spreadsheetml/2006/main" count="184" uniqueCount="184">
  <si>
    <t>Date</t>
  </si>
  <si>
    <t>percentage_change</t>
  </si>
  <si>
    <t>Repo_rate</t>
  </si>
  <si>
    <t>US_Fed_rate</t>
  </si>
  <si>
    <t>CPI_India</t>
  </si>
  <si>
    <t>CPI_US</t>
  </si>
  <si>
    <t>Nifty_50</t>
  </si>
  <si>
    <t>S&amp;P_500</t>
  </si>
  <si>
    <t>DXY_Index</t>
  </si>
  <si>
    <t>year-month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</si>
  <si>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</si>
  <si>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</si>
  <si>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</si>
  <si>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</si>
  <si>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</si>
  <si>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</si>
  <si>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</si>
  <si>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</si>
  <si>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</si>
  <si>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</si>
  <si>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</si>
  <si>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</si>
  <si>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</si>
  <si>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</si>
  <si>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</si>
  <si>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</si>
  <si>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</si>
  <si>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</si>
  <si>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</si>
  <si>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</si>
  <si>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</si>
  <si>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</si>
  <si>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</si>
  <si>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</si>
  <si>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</si>
  <si>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</si>
  <si>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</si>
  <si>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</si>
  <si>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</si>
  <si>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</si>
  <si>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</si>
  <si>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</si>
  <si>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</si>
  <si>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</si>
  <si>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</si>
  <si>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</si>
  <si>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</si>
  <si>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</si>
  <si>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</si>
  <si>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</si>
  <si>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</si>
  <si>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</si>
  <si>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</si>
  <si>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</si>
  <si>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</si>
  <si>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</si>
  <si>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</si>
  <si>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</si>
  <si>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</si>
  <si>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</si>
  <si>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</si>
  <si>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</si>
  <si>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</si>
  <si>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</si>
  <si>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</si>
  <si>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</si>
  <si>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</si>
  <si>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</si>
  <si>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</si>
  <si>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</si>
  <si>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</si>
  <si>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</si>
  <si>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</si>
  <si>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</si>
  <si>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</si>
  <si>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</si>
  <si>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</si>
  <si>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</si>
  <si>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</si>
  <si>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</si>
  <si>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</si>
  <si>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</si>
  <si>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</si>
  <si>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</si>
  <si>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</si>
  <si>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</si>
  <si>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</si>
  <si>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</si>
  <si>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</si>
  <si>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</si>
  <si>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</si>
  <si>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</si>
  <si>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</si>
  <si>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</si>
  <si>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</si>
  <si>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</si>
  <si>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</si>
  <si>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</si>
  <si>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</si>
  <si>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</si>
  <si>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</si>
  <si>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</si>
  <si>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</si>
  <si>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</si>
  <si>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</si>
  <si>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</si>
  <si>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</si>
  <si>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</si>
  <si>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</si>
  <si>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</si>
  <si>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</si>
  <si>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</si>
  <si>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</si>
  <si>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</si>
  <si>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</si>
  <si>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</si>
  <si>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</si>
  <si>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</si>
  <si>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</si>
  <si>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</si>
  <si>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</si>
  <si>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</si>
  <si>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</si>
  <si>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</si>
  <si>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</si>
  <si>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</si>
  <si>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</si>
  <si>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</si>
  <si>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</si>
  <si>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</si>
  <si>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</si>
  <si>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</si>
  <si>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</si>
  <si>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</si>
  <si>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</si>
  <si>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</si>
  <si>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</si>
  <si>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</si>
  <si>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</si>
  <si>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</si>
  <si>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</si>
  <si>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</si>
  <si>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</si>
  <si>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</si>
  <si>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</si>
  <si>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</si>
  <si>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</si>
  <si>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</si>
  <si>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</si>
  <si>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</si>
  <si>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</si>
  <si>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</si>
  <si>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</si>
  <si>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</si>
  <si>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</si>
  <si>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</si>
  <si>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</si>
  <si>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</si>
  <si>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</si>
  <si>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</si>
  <si>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</si>
  <si>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</si>
  <si>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</si>
  <si>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</si>
  <si>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</si>
  <si>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</si>
  <si>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</si>
  <si>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</si>
  <si>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</si>
  <si>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</si>
  <si>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</si>
  <si>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</si>
  <si>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</si>
  <si>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</si>
  <si>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</si>
  <si>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</si>
  <si>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</si>
  <si>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</si>
  <si>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</si>
  <si>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Forex_reserves($)</t>
  </si>
  <si>
    <t>Exchange_rate(INR)</t>
  </si>
  <si>
    <t>Gold_price(USD/Ounce)</t>
  </si>
  <si>
    <t>Crude_Oil($ per Barrel)</t>
  </si>
  <si>
    <t>Trade_Balance(INR)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</si>
</sst>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</cellStyleXfs>
  <cellXfs count="7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0" fontId="3" fillId="0" borderId="0" xfId="3"/>
    <xf numFmtId="165" fontId="0" fillId="0" borderId="0" xfId="1" applyNumberFormat="1" applyFont="1"/>
    <xf numFmtId="3" fontId="0" fillId="0" borderId="0" xfId="0" applyNumberFormat="1"/>
  </cellXfs>
  <cellStyles count="4">
    <cellStyle name="Normal" xfId="0" builtinId="0"/>
    <cellStyle name="Normal 2" xfId="2" xr:uid="{D911759B-9D69-43B9-BD33-C3F940A50D98}"/>
    <cellStyle name="Normal 3" xfId="3" xr:uid="{0DF8FCF5-54FC-4DB1-8978-6F96282ACD1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0"/>
  <sheetViews>
    <sheetView tabSelected="1" workbookViewId="0">
      <pane xSplit="1" topLeftCell="B1" activePane="topRight" state="frozen"/>
      <selection activeCell="A136" sqref="A136"/>
      <selection pane="topRight" activeCell="O2" sqref="O2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7.33203125" bestFit="1" customWidth="1"/>
    <col min="4" max="4" width="17" style="1" bestFit="1" customWidth="1"/>
    <col min="5" max="5" width="9.5546875" bestFit="1" customWidth="1"/>
    <col min="6" max="6" width="11.44140625" bestFit="1" customWidth="1"/>
    <col min="7" max="7" width="8.6640625" bestFit="1" customWidth="1"/>
    <col min="8" max="8" width="8" bestFit="1" customWidth="1"/>
    <col min="9" max="9" width="15.5546875" bestFit="1" customWidth="1"/>
    <col min="10" max="10" width="9" bestFit="1" customWidth="1"/>
    <col min="11" max="11" width="8.21875" bestFit="1" customWidth="1"/>
    <col min="12" max="12" width="19.77734375" bestFit="1" customWidth="1"/>
    <col min="13" max="13" width="9.6640625" bestFit="1" customWidth="1"/>
    <col min="14" max="14" width="20.5546875" bestFit="1" customWidth="1"/>
    <col min="15" max="15" width="16.77734375" bestFit="1" customWidth="1"/>
  </cols>
  <sheetData>
    <row r="1" spans="1:15" x14ac:dyDescent="0.3">
      <c r="A1" t="s">
        <v>0</v>
      </c>
      <c r="B1" t="s">
        <v>9</v>
      </c>
      <c r="C1" t="s">
        <v>180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179</v>
      </c>
      <c r="J1" t="s">
        <v>6</v>
      </c>
      <c r="K1" t="s">
        <v>7</v>
      </c>
      <c r="L1" t="s">
        <v>182</v>
      </c>
      <c r="M1" t="s">
        <v>8</v>
      </c>
      <c r="N1" t="s">
        <v>181</v>
      </c>
      <c r="O1" t="s">
        <v>183</v>
      </c>
    </row>
    <row r="2" spans="1:15" x14ac:dyDescent="0.3">
      <c r="A2" s="3">
        <v>40543</v>
      </c>
      <c r="B2" s="3" t="s">
        <v>10</v>
      </c>
      <c r="C2">
        <v>45.156799999999997</v>
      </c>
      <c r="D2" s="5">
        <v>0</v>
      </c>
      <c r="E2">
        <v>6.25</v>
      </c>
      <c r="F2" s="2">
        <v>0.18</v>
      </c>
      <c r="G2">
        <v>0</v>
      </c>
      <c r="H2">
        <v>219.179</v>
      </c>
      <c r="I2">
        <v>297334</v>
      </c>
      <c r="J2">
        <v>6134.5</v>
      </c>
      <c r="K2">
        <v>1257.6400000000001</v>
      </c>
      <c r="L2" s="4">
        <v>91.45</v>
      </c>
      <c r="M2">
        <v>79.03</v>
      </c>
      <c r="N2">
        <v>1421.1</v>
      </c>
      <c r="O2" s="6">
        <v>-36856</v>
      </c>
    </row>
    <row r="3" spans="1:15" x14ac:dyDescent="0.3">
      <c r="A3" s="3">
        <v>40574</v>
      </c>
      <c r="B3" s="3" t="s">
        <v>11</v>
      </c>
      <c r="C3">
        <v>45.3934</v>
      </c>
      <c r="D3" s="5">
        <f t="shared" ref="D3:D63" si="0">((C3-C2)/C2)</f>
        <v>5.2395209580838945E-3</v>
      </c>
      <c r="E3">
        <v>6.5</v>
      </c>
      <c r="F3" s="2">
        <v>0.17</v>
      </c>
      <c r="G3">
        <v>87.7</v>
      </c>
      <c r="H3">
        <v>220.22300000000001</v>
      </c>
      <c r="I3">
        <v>299224</v>
      </c>
      <c r="J3">
        <v>5505.9</v>
      </c>
      <c r="K3">
        <v>1286.1199999999999</v>
      </c>
      <c r="L3" s="4">
        <v>96.52</v>
      </c>
      <c r="M3">
        <v>77.73</v>
      </c>
      <c r="N3">
        <v>1333.8009999999999</v>
      </c>
      <c r="O3" s="6">
        <v>-48398</v>
      </c>
    </row>
    <row r="4" spans="1:15" x14ac:dyDescent="0.3">
      <c r="A4" s="3">
        <v>40602</v>
      </c>
      <c r="B4" s="3" t="s">
        <v>12</v>
      </c>
      <c r="C4">
        <v>45.4358</v>
      </c>
      <c r="D4" s="5">
        <f t="shared" si="0"/>
        <v>9.3405649279412121E-4</v>
      </c>
      <c r="E4">
        <v>6.5</v>
      </c>
      <c r="F4" s="2">
        <v>0.16</v>
      </c>
      <c r="G4">
        <v>87.2</v>
      </c>
      <c r="H4">
        <v>221.309</v>
      </c>
      <c r="I4">
        <v>301592</v>
      </c>
      <c r="J4">
        <v>5333.25</v>
      </c>
      <c r="K4">
        <v>1327.22</v>
      </c>
      <c r="L4" s="4">
        <v>103.72</v>
      </c>
      <c r="M4">
        <v>76.89</v>
      </c>
      <c r="N4">
        <v>1409.3009999999999</v>
      </c>
      <c r="O4" s="6">
        <v>-44209</v>
      </c>
    </row>
    <row r="5" spans="1:15" x14ac:dyDescent="0.3">
      <c r="A5" s="3">
        <v>40633</v>
      </c>
      <c r="B5" s="3" t="s">
        <v>13</v>
      </c>
      <c r="C5">
        <v>44.991399999999999</v>
      </c>
      <c r="D5" s="5">
        <f t="shared" si="0"/>
        <v>-9.7808336157831858E-3</v>
      </c>
      <c r="E5">
        <v>6.75</v>
      </c>
      <c r="F5" s="2">
        <v>0.14000000000000001</v>
      </c>
      <c r="G5">
        <v>87.4</v>
      </c>
      <c r="H5">
        <v>223.46700000000001</v>
      </c>
      <c r="I5">
        <v>304818</v>
      </c>
      <c r="J5">
        <v>5833.75</v>
      </c>
      <c r="K5">
        <v>1325.83</v>
      </c>
      <c r="L5" s="4">
        <v>114.64</v>
      </c>
      <c r="M5">
        <v>75.86</v>
      </c>
      <c r="N5">
        <v>1438.9010000000001</v>
      </c>
      <c r="O5" s="6">
        <v>-17315</v>
      </c>
    </row>
    <row r="6" spans="1:15" x14ac:dyDescent="0.3">
      <c r="A6" s="3">
        <v>40663</v>
      </c>
      <c r="B6" s="3" t="s">
        <v>14</v>
      </c>
      <c r="C6">
        <v>44.37</v>
      </c>
      <c r="D6" s="5">
        <f t="shared" si="0"/>
        <v>-1.3811528425432444E-2</v>
      </c>
      <c r="E6">
        <v>6.75</v>
      </c>
      <c r="F6" s="2">
        <v>0.1</v>
      </c>
      <c r="G6">
        <v>88</v>
      </c>
      <c r="H6">
        <v>224.90600000000001</v>
      </c>
      <c r="I6">
        <v>313511</v>
      </c>
      <c r="J6">
        <v>5749.5</v>
      </c>
      <c r="K6">
        <v>1363.61</v>
      </c>
      <c r="L6" s="4">
        <v>123.26</v>
      </c>
      <c r="M6">
        <v>72.930000000000007</v>
      </c>
      <c r="N6">
        <v>1556</v>
      </c>
      <c r="O6" s="6">
        <v>-58242</v>
      </c>
    </row>
    <row r="7" spans="1:15" x14ac:dyDescent="0.3">
      <c r="A7" s="3">
        <v>40694</v>
      </c>
      <c r="B7" s="3" t="s">
        <v>15</v>
      </c>
      <c r="C7">
        <v>44.904499999999999</v>
      </c>
      <c r="D7" s="5">
        <f t="shared" si="0"/>
        <v>1.2046427766508933E-2</v>
      </c>
      <c r="E7">
        <v>7.25</v>
      </c>
      <c r="F7" s="2">
        <v>0.09</v>
      </c>
      <c r="G7">
        <v>88.7</v>
      </c>
      <c r="H7">
        <v>225.964</v>
      </c>
      <c r="I7">
        <v>311516</v>
      </c>
      <c r="J7">
        <v>5560.15</v>
      </c>
      <c r="K7">
        <v>1345.2</v>
      </c>
      <c r="L7" s="4">
        <v>114.99</v>
      </c>
      <c r="M7">
        <v>74.64</v>
      </c>
      <c r="N7">
        <v>1533.35</v>
      </c>
      <c r="O7" s="6">
        <v>-84117</v>
      </c>
    </row>
    <row r="8" spans="1:15" x14ac:dyDescent="0.3">
      <c r="A8" s="3">
        <v>40724</v>
      </c>
      <c r="B8" s="3" t="s">
        <v>16</v>
      </c>
      <c r="C8">
        <v>44.8536</v>
      </c>
      <c r="D8" s="5">
        <f t="shared" si="0"/>
        <v>-1.1335166854101173E-3</v>
      </c>
      <c r="E8">
        <v>7.5</v>
      </c>
      <c r="F8" s="2">
        <v>0.09</v>
      </c>
      <c r="G8">
        <v>90.1</v>
      </c>
      <c r="H8">
        <v>225.72200000000001</v>
      </c>
      <c r="I8">
        <v>315715</v>
      </c>
      <c r="J8">
        <v>5647.4</v>
      </c>
      <c r="K8">
        <v>1320.64</v>
      </c>
      <c r="L8" s="4">
        <v>113.83</v>
      </c>
      <c r="M8">
        <v>74.3</v>
      </c>
      <c r="N8">
        <v>1502.3009999999999</v>
      </c>
      <c r="O8" s="6">
        <v>-64200</v>
      </c>
    </row>
    <row r="9" spans="1:15" x14ac:dyDescent="0.3">
      <c r="A9" s="3">
        <v>40755</v>
      </c>
      <c r="B9" s="3" t="s">
        <v>17</v>
      </c>
      <c r="C9">
        <v>44.417400000000001</v>
      </c>
      <c r="D9" s="5">
        <f t="shared" si="0"/>
        <v>-9.7249719086093308E-3</v>
      </c>
      <c r="E9">
        <v>8</v>
      </c>
      <c r="F9" s="2">
        <v>7.0000000000000007E-2</v>
      </c>
      <c r="G9">
        <v>91.5</v>
      </c>
      <c r="H9">
        <v>225.922</v>
      </c>
      <c r="I9">
        <v>319090</v>
      </c>
      <c r="J9">
        <v>5482</v>
      </c>
      <c r="K9">
        <v>1292.28</v>
      </c>
      <c r="L9" s="4">
        <v>116.97</v>
      </c>
      <c r="M9">
        <v>73.900000000000006</v>
      </c>
      <c r="N9">
        <v>1628.3009999999999</v>
      </c>
      <c r="O9" s="6">
        <v>-65202</v>
      </c>
    </row>
    <row r="10" spans="1:15" x14ac:dyDescent="0.3">
      <c r="A10" s="3">
        <v>40786</v>
      </c>
      <c r="B10" s="3" t="s">
        <v>18</v>
      </c>
      <c r="C10">
        <v>45.278799999999997</v>
      </c>
      <c r="D10" s="5">
        <f t="shared" si="0"/>
        <v>1.9393300823551046E-2</v>
      </c>
      <c r="E10">
        <v>8</v>
      </c>
      <c r="F10" s="2">
        <v>0.1</v>
      </c>
      <c r="G10">
        <v>92.5</v>
      </c>
      <c r="H10">
        <v>226.54499999999999</v>
      </c>
      <c r="I10">
        <v>321982</v>
      </c>
      <c r="J10">
        <v>5001</v>
      </c>
      <c r="K10">
        <v>1218.8900000000001</v>
      </c>
      <c r="L10" s="4">
        <v>110.22</v>
      </c>
      <c r="M10">
        <v>74.12</v>
      </c>
      <c r="N10">
        <v>1828.5</v>
      </c>
      <c r="O10" s="6">
        <v>-68898</v>
      </c>
    </row>
    <row r="11" spans="1:15" x14ac:dyDescent="0.3">
      <c r="A11" s="3">
        <v>40816</v>
      </c>
      <c r="B11" s="3" t="s">
        <v>19</v>
      </c>
      <c r="C11">
        <v>47.633499999999998</v>
      </c>
      <c r="D11" s="5">
        <f t="shared" si="0"/>
        <v>5.2004470083129438E-2</v>
      </c>
      <c r="E11">
        <v>8.25</v>
      </c>
      <c r="F11" s="2">
        <v>0.08</v>
      </c>
      <c r="G11">
        <v>93.6</v>
      </c>
      <c r="H11">
        <v>226.88900000000001</v>
      </c>
      <c r="I11">
        <v>311482</v>
      </c>
      <c r="J11">
        <v>4943.25</v>
      </c>
      <c r="K11">
        <v>1131.42</v>
      </c>
      <c r="L11" s="4">
        <v>112.83</v>
      </c>
      <c r="M11">
        <v>78.55</v>
      </c>
      <c r="N11">
        <v>1620.4010000000001</v>
      </c>
      <c r="O11" s="6">
        <v>-62852</v>
      </c>
    </row>
    <row r="12" spans="1:15" x14ac:dyDescent="0.3">
      <c r="A12" s="3">
        <v>40847</v>
      </c>
      <c r="B12" s="3" t="s">
        <v>20</v>
      </c>
      <c r="C12">
        <v>49.257899999999999</v>
      </c>
      <c r="D12" s="5">
        <f t="shared" si="0"/>
        <v>3.4102050027816591E-2</v>
      </c>
      <c r="E12">
        <v>8.5</v>
      </c>
      <c r="F12" s="2">
        <v>7.0000000000000007E-2</v>
      </c>
      <c r="G12">
        <v>94.3</v>
      </c>
      <c r="H12">
        <v>226.42099999999999</v>
      </c>
      <c r="I12">
        <v>316210</v>
      </c>
      <c r="J12">
        <v>5326.6</v>
      </c>
      <c r="K12">
        <v>1253.3</v>
      </c>
      <c r="L12" s="4">
        <v>109.55</v>
      </c>
      <c r="M12">
        <v>76.17</v>
      </c>
      <c r="N12">
        <v>1724.2</v>
      </c>
      <c r="O12" s="6">
        <v>-86413</v>
      </c>
    </row>
    <row r="13" spans="1:15" x14ac:dyDescent="0.3">
      <c r="A13" s="3">
        <v>40877</v>
      </c>
      <c r="B13" s="3" t="s">
        <v>21</v>
      </c>
      <c r="C13">
        <v>50.856400000000001</v>
      </c>
      <c r="D13" s="5">
        <f t="shared" si="0"/>
        <v>3.2451647349968256E-2</v>
      </c>
      <c r="E13">
        <v>8.5</v>
      </c>
      <c r="F13" s="2">
        <v>0.08</v>
      </c>
      <c r="G13">
        <v>94.5</v>
      </c>
      <c r="H13">
        <v>226.23</v>
      </c>
      <c r="I13">
        <v>307884</v>
      </c>
      <c r="J13">
        <v>4832.05</v>
      </c>
      <c r="K13">
        <v>1246.96</v>
      </c>
      <c r="L13" s="4">
        <v>110.77</v>
      </c>
      <c r="M13">
        <v>78.38</v>
      </c>
      <c r="N13">
        <v>1745.5</v>
      </c>
      <c r="O13" s="6">
        <v>-80520</v>
      </c>
    </row>
    <row r="14" spans="1:15" x14ac:dyDescent="0.3">
      <c r="A14" s="3">
        <v>40908</v>
      </c>
      <c r="B14" s="3" t="s">
        <v>22</v>
      </c>
      <c r="C14">
        <v>52.676900000000003</v>
      </c>
      <c r="D14" s="5">
        <f t="shared" si="0"/>
        <v>3.579687119025339E-2</v>
      </c>
      <c r="E14">
        <v>8.5</v>
      </c>
      <c r="F14" s="2">
        <v>7.0000000000000007E-2</v>
      </c>
      <c r="G14">
        <v>94.1</v>
      </c>
      <c r="H14">
        <v>225.672</v>
      </c>
      <c r="I14">
        <v>296688</v>
      </c>
      <c r="J14">
        <v>4624.3</v>
      </c>
      <c r="K14">
        <v>1257.5999999999999</v>
      </c>
      <c r="L14" s="4">
        <v>107.87</v>
      </c>
      <c r="M14">
        <v>80.180000000000007</v>
      </c>
      <c r="N14">
        <v>1565.8009999999999</v>
      </c>
      <c r="O14" s="6">
        <v>-77321</v>
      </c>
    </row>
    <row r="15" spans="1:15" x14ac:dyDescent="0.3">
      <c r="A15" s="3">
        <v>40939</v>
      </c>
      <c r="B15" s="3" t="s">
        <v>23</v>
      </c>
      <c r="C15">
        <v>51.339199999999998</v>
      </c>
      <c r="D15" s="5">
        <f t="shared" si="0"/>
        <v>-2.5394432853869629E-2</v>
      </c>
      <c r="E15">
        <v>8.5</v>
      </c>
      <c r="F15" s="2">
        <v>0.08</v>
      </c>
      <c r="G15">
        <v>94.4</v>
      </c>
      <c r="H15">
        <v>226.66499999999999</v>
      </c>
      <c r="I15">
        <v>292766</v>
      </c>
      <c r="J15">
        <v>5199.25</v>
      </c>
      <c r="K15">
        <v>1312.41</v>
      </c>
      <c r="L15" s="4">
        <v>110.69</v>
      </c>
      <c r="M15">
        <v>79.290000000000006</v>
      </c>
      <c r="N15">
        <v>1739.03</v>
      </c>
      <c r="O15" s="6">
        <v>-90221</v>
      </c>
    </row>
    <row r="16" spans="1:15" x14ac:dyDescent="0.3">
      <c r="A16" s="3">
        <v>40968</v>
      </c>
      <c r="B16" s="3" t="s">
        <v>24</v>
      </c>
      <c r="C16">
        <v>49.167099999999998</v>
      </c>
      <c r="D16" s="5">
        <f t="shared" si="0"/>
        <v>-4.2308801072085275E-2</v>
      </c>
      <c r="E16">
        <v>8.5</v>
      </c>
      <c r="F16" s="2">
        <v>0.1</v>
      </c>
      <c r="G16">
        <v>94.9</v>
      </c>
      <c r="H16">
        <v>227.66300000000001</v>
      </c>
      <c r="I16">
        <v>295819</v>
      </c>
      <c r="J16">
        <v>5385.2</v>
      </c>
      <c r="K16">
        <v>1365.68</v>
      </c>
      <c r="L16" s="4">
        <v>119.33</v>
      </c>
      <c r="M16">
        <v>78.739999999999995</v>
      </c>
      <c r="N16">
        <v>1709.9010000000001</v>
      </c>
      <c r="O16" s="6">
        <v>-73378</v>
      </c>
    </row>
    <row r="17" spans="1:15" x14ac:dyDescent="0.3">
      <c r="A17" s="3">
        <v>40999</v>
      </c>
      <c r="B17" s="3" t="s">
        <v>25</v>
      </c>
      <c r="C17">
        <v>50.321300000000001</v>
      </c>
      <c r="D17" s="5">
        <f t="shared" si="0"/>
        <v>2.3475047338565893E-2</v>
      </c>
      <c r="E17">
        <v>8.5</v>
      </c>
      <c r="F17" s="2">
        <v>0.13</v>
      </c>
      <c r="G17">
        <v>95.7</v>
      </c>
      <c r="H17">
        <v>229.392</v>
      </c>
      <c r="I17">
        <v>294398</v>
      </c>
      <c r="J17">
        <v>5295.55</v>
      </c>
      <c r="K17">
        <v>1408.47</v>
      </c>
      <c r="L17" s="4">
        <v>125.45</v>
      </c>
      <c r="M17">
        <v>79</v>
      </c>
      <c r="N17">
        <v>1669.3009999999999</v>
      </c>
      <c r="O17" s="6">
        <v>-68142</v>
      </c>
    </row>
    <row r="18" spans="1:15" x14ac:dyDescent="0.3">
      <c r="A18" s="3">
        <v>41029</v>
      </c>
      <c r="B18" s="3" t="s">
        <v>26</v>
      </c>
      <c r="C18">
        <v>51.812100000000001</v>
      </c>
      <c r="D18" s="5">
        <f t="shared" si="0"/>
        <v>2.962562572906503E-2</v>
      </c>
      <c r="E18">
        <v>8</v>
      </c>
      <c r="F18" s="2">
        <v>0.14000000000000001</v>
      </c>
      <c r="G18">
        <v>97</v>
      </c>
      <c r="H18">
        <v>230.08500000000001</v>
      </c>
      <c r="I18">
        <v>294846</v>
      </c>
      <c r="J18">
        <v>5248.15</v>
      </c>
      <c r="K18">
        <v>1397.91</v>
      </c>
      <c r="L18" s="4">
        <v>119.75</v>
      </c>
      <c r="M18">
        <v>78.78</v>
      </c>
      <c r="N18">
        <v>1663.88</v>
      </c>
      <c r="O18" s="6">
        <v>-74502</v>
      </c>
    </row>
    <row r="19" spans="1:15" x14ac:dyDescent="0.3">
      <c r="A19" s="3">
        <v>41060</v>
      </c>
      <c r="B19" s="3" t="s">
        <v>27</v>
      </c>
      <c r="C19">
        <v>54.473500000000001</v>
      </c>
      <c r="D19" s="5">
        <f t="shared" si="0"/>
        <v>5.1366379668069818E-2</v>
      </c>
      <c r="E19">
        <v>8</v>
      </c>
      <c r="F19" s="2">
        <v>0.16</v>
      </c>
      <c r="G19">
        <v>97.9</v>
      </c>
      <c r="H19">
        <v>229.815</v>
      </c>
      <c r="I19">
        <v>286019</v>
      </c>
      <c r="J19">
        <v>4924.25</v>
      </c>
      <c r="K19">
        <v>1310.33</v>
      </c>
      <c r="L19" s="4">
        <v>110.34</v>
      </c>
      <c r="M19">
        <v>83.04</v>
      </c>
      <c r="N19">
        <v>1562.6</v>
      </c>
      <c r="O19" s="6">
        <v>-94598</v>
      </c>
    </row>
    <row r="20" spans="1:15" x14ac:dyDescent="0.3">
      <c r="A20" s="3">
        <v>41090</v>
      </c>
      <c r="B20" s="3" t="s">
        <v>28</v>
      </c>
      <c r="C20">
        <v>56.030200000000001</v>
      </c>
      <c r="D20" s="5">
        <f t="shared" si="0"/>
        <v>2.8577198087143277E-2</v>
      </c>
      <c r="E20">
        <v>8</v>
      </c>
      <c r="F20" s="2">
        <v>0.16</v>
      </c>
      <c r="G20">
        <v>99.1</v>
      </c>
      <c r="H20">
        <v>229.47800000000001</v>
      </c>
      <c r="I20">
        <v>289736</v>
      </c>
      <c r="J20">
        <v>5278.9</v>
      </c>
      <c r="K20">
        <v>1362.16</v>
      </c>
      <c r="L20" s="4">
        <v>95.16</v>
      </c>
      <c r="M20">
        <v>81.63</v>
      </c>
      <c r="N20">
        <v>1603.5</v>
      </c>
      <c r="O20" s="6">
        <v>-62939</v>
      </c>
    </row>
    <row r="21" spans="1:15" x14ac:dyDescent="0.3">
      <c r="A21" s="3">
        <v>41121</v>
      </c>
      <c r="B21" s="3" t="s">
        <v>29</v>
      </c>
      <c r="C21">
        <v>55.494799999999998</v>
      </c>
      <c r="D21" s="5">
        <f t="shared" si="0"/>
        <v>-9.5555611081167436E-3</v>
      </c>
      <c r="E21">
        <v>8</v>
      </c>
      <c r="F21" s="2">
        <v>0.16</v>
      </c>
      <c r="G21">
        <v>100.5</v>
      </c>
      <c r="H21">
        <v>229.10400000000001</v>
      </c>
      <c r="I21">
        <v>288775</v>
      </c>
      <c r="J21">
        <v>5229</v>
      </c>
      <c r="K21">
        <v>1379.32</v>
      </c>
      <c r="L21" s="4">
        <v>102.62</v>
      </c>
      <c r="M21">
        <v>82.64</v>
      </c>
      <c r="N21">
        <v>1613.29</v>
      </c>
      <c r="O21" s="6">
        <v>-97224</v>
      </c>
    </row>
    <row r="22" spans="1:15" x14ac:dyDescent="0.3">
      <c r="A22" s="3">
        <v>41152</v>
      </c>
      <c r="B22" s="3" t="s">
        <v>30</v>
      </c>
      <c r="C22">
        <v>55.559800000000003</v>
      </c>
      <c r="D22" s="5">
        <f t="shared" si="0"/>
        <v>1.1712809128063321E-3</v>
      </c>
      <c r="E22">
        <v>8</v>
      </c>
      <c r="F22" s="2">
        <v>0.13</v>
      </c>
      <c r="G22">
        <v>101.8</v>
      </c>
      <c r="H22">
        <v>230.37899999999999</v>
      </c>
      <c r="I22">
        <v>290462</v>
      </c>
      <c r="J22">
        <v>5258.5</v>
      </c>
      <c r="K22">
        <v>1406.58</v>
      </c>
      <c r="L22" s="4">
        <v>113.36</v>
      </c>
      <c r="M22">
        <v>81.209999999999994</v>
      </c>
      <c r="N22">
        <v>1684.6</v>
      </c>
      <c r="O22" s="6">
        <v>-78744</v>
      </c>
    </row>
    <row r="23" spans="1:15" x14ac:dyDescent="0.3">
      <c r="A23" s="3">
        <v>41182</v>
      </c>
      <c r="B23" s="3" t="s">
        <v>31</v>
      </c>
      <c r="C23">
        <v>54.605499999999999</v>
      </c>
      <c r="D23" s="5">
        <f t="shared" si="0"/>
        <v>-1.7176087746896197E-2</v>
      </c>
      <c r="E23">
        <v>8</v>
      </c>
      <c r="F23" s="2">
        <v>0.14000000000000001</v>
      </c>
      <c r="G23">
        <v>102.7</v>
      </c>
      <c r="H23">
        <v>231.40700000000001</v>
      </c>
      <c r="I23">
        <v>294812</v>
      </c>
      <c r="J23">
        <v>5703.3</v>
      </c>
      <c r="K23">
        <v>1440.67</v>
      </c>
      <c r="L23" s="4">
        <v>112.86</v>
      </c>
      <c r="M23">
        <v>79.94</v>
      </c>
      <c r="N23">
        <v>1771.1</v>
      </c>
      <c r="O23" s="6">
        <v>-93645</v>
      </c>
    </row>
    <row r="24" spans="1:15" x14ac:dyDescent="0.3">
      <c r="A24" s="3">
        <v>41213</v>
      </c>
      <c r="B24" s="3" t="s">
        <v>32</v>
      </c>
      <c r="C24">
        <v>53.023899999999998</v>
      </c>
      <c r="D24" s="5">
        <f t="shared" si="0"/>
        <v>-2.8964115336367245E-2</v>
      </c>
      <c r="E24">
        <v>8</v>
      </c>
      <c r="F24" s="2">
        <v>0.16</v>
      </c>
      <c r="G24">
        <v>103.4</v>
      </c>
      <c r="H24">
        <v>231.31700000000001</v>
      </c>
      <c r="I24">
        <v>295254</v>
      </c>
      <c r="J24">
        <v>5619.7</v>
      </c>
      <c r="K24">
        <v>1412.16</v>
      </c>
      <c r="L24" s="4">
        <v>111.71</v>
      </c>
      <c r="M24">
        <v>79.92</v>
      </c>
      <c r="N24">
        <v>1717.5</v>
      </c>
      <c r="O24" s="6">
        <v>-107166</v>
      </c>
    </row>
    <row r="25" spans="1:15" x14ac:dyDescent="0.3">
      <c r="A25" s="3">
        <v>41243</v>
      </c>
      <c r="B25" s="3" t="s">
        <v>33</v>
      </c>
      <c r="C25">
        <v>54.775799999999997</v>
      </c>
      <c r="D25" s="5">
        <f t="shared" si="0"/>
        <v>3.3039817893440487E-2</v>
      </c>
      <c r="E25">
        <v>8</v>
      </c>
      <c r="F25" s="2">
        <v>0.16</v>
      </c>
      <c r="G25">
        <v>103.8</v>
      </c>
      <c r="H25">
        <v>230.221</v>
      </c>
      <c r="I25">
        <v>294510</v>
      </c>
      <c r="J25">
        <v>5879.85</v>
      </c>
      <c r="K25">
        <v>1416.18</v>
      </c>
      <c r="L25" s="4">
        <v>109.06</v>
      </c>
      <c r="M25">
        <v>80.150000000000006</v>
      </c>
      <c r="N25">
        <v>1710.9010000000001</v>
      </c>
      <c r="O25" s="6">
        <v>-94231</v>
      </c>
    </row>
    <row r="26" spans="1:15" x14ac:dyDescent="0.3">
      <c r="A26" s="3">
        <v>41274</v>
      </c>
      <c r="B26" s="3" t="s">
        <v>34</v>
      </c>
      <c r="C26">
        <v>54.647799999999997</v>
      </c>
      <c r="D26" s="5">
        <f t="shared" si="0"/>
        <v>-2.3367983671621433E-3</v>
      </c>
      <c r="E26">
        <v>8</v>
      </c>
      <c r="F26" s="2">
        <v>0.16</v>
      </c>
      <c r="G26">
        <v>104</v>
      </c>
      <c r="H26">
        <v>229.601</v>
      </c>
      <c r="I26">
        <v>295638</v>
      </c>
      <c r="J26">
        <v>5905.1</v>
      </c>
      <c r="K26">
        <v>1426.19</v>
      </c>
      <c r="L26" s="4">
        <v>109.49</v>
      </c>
      <c r="M26">
        <v>79.77</v>
      </c>
      <c r="N26">
        <v>1674.8009999999999</v>
      </c>
      <c r="O26" s="6">
        <v>-96142</v>
      </c>
    </row>
    <row r="27" spans="1:15" x14ac:dyDescent="0.3">
      <c r="A27" s="3">
        <v>41305</v>
      </c>
      <c r="B27" s="3" t="s">
        <v>35</v>
      </c>
      <c r="C27">
        <v>54.316800000000001</v>
      </c>
      <c r="D27" s="5">
        <f t="shared" si="0"/>
        <v>-6.056968441547436E-3</v>
      </c>
      <c r="E27">
        <v>7.75</v>
      </c>
      <c r="F27" s="2">
        <v>0.14000000000000001</v>
      </c>
      <c r="G27">
        <v>104.6</v>
      </c>
      <c r="H27">
        <v>230.28</v>
      </c>
      <c r="I27">
        <v>295508</v>
      </c>
      <c r="J27">
        <v>6034.75</v>
      </c>
      <c r="K27">
        <v>1498.11</v>
      </c>
      <c r="L27" s="4">
        <v>112.96</v>
      </c>
      <c r="M27">
        <v>79.209999999999994</v>
      </c>
      <c r="N27">
        <v>1660.6</v>
      </c>
      <c r="O27" s="6">
        <v>-103091</v>
      </c>
    </row>
    <row r="28" spans="1:15" x14ac:dyDescent="0.3">
      <c r="A28" s="3">
        <v>41333</v>
      </c>
      <c r="B28" s="3" t="s">
        <v>36</v>
      </c>
      <c r="C28">
        <v>53.773699999999998</v>
      </c>
      <c r="D28" s="5">
        <f t="shared" si="0"/>
        <v>-9.9987480853069872E-3</v>
      </c>
      <c r="E28">
        <v>7.75</v>
      </c>
      <c r="F28" s="2">
        <v>0.15</v>
      </c>
      <c r="G28">
        <v>105.3</v>
      </c>
      <c r="H28">
        <v>232.166</v>
      </c>
      <c r="I28">
        <v>290912</v>
      </c>
      <c r="J28">
        <v>5693.05</v>
      </c>
      <c r="K28">
        <v>1514.68</v>
      </c>
      <c r="L28" s="4">
        <v>116.05</v>
      </c>
      <c r="M28">
        <v>81.95</v>
      </c>
      <c r="N28">
        <v>1577.7</v>
      </c>
      <c r="O28" s="6">
        <v>-75946</v>
      </c>
    </row>
    <row r="29" spans="1:15" x14ac:dyDescent="0.3">
      <c r="A29" s="3">
        <v>41364</v>
      </c>
      <c r="B29" s="3" t="s">
        <v>37</v>
      </c>
      <c r="C29">
        <v>54.404600000000002</v>
      </c>
      <c r="D29" s="5">
        <f t="shared" si="0"/>
        <v>1.1732501204120305E-2</v>
      </c>
      <c r="E29">
        <v>7.5</v>
      </c>
      <c r="F29" s="2">
        <v>0.14000000000000001</v>
      </c>
      <c r="G29">
        <v>105.5</v>
      </c>
      <c r="H29">
        <v>232.773</v>
      </c>
      <c r="I29">
        <v>292045.59999999998</v>
      </c>
      <c r="J29">
        <v>5682.55</v>
      </c>
      <c r="K29">
        <v>1569.19</v>
      </c>
      <c r="L29" s="4">
        <v>108.47</v>
      </c>
      <c r="M29">
        <v>83</v>
      </c>
      <c r="N29">
        <v>1594.8009999999999</v>
      </c>
      <c r="O29" s="6">
        <v>-56615</v>
      </c>
    </row>
    <row r="30" spans="1:15" x14ac:dyDescent="0.3">
      <c r="A30" s="3">
        <v>41394</v>
      </c>
      <c r="B30" s="3" t="s">
        <v>38</v>
      </c>
      <c r="C30">
        <v>54.375700000000002</v>
      </c>
      <c r="D30" s="5">
        <f t="shared" si="0"/>
        <v>-5.3120508192322242E-4</v>
      </c>
      <c r="E30">
        <v>7.5</v>
      </c>
      <c r="F30" s="2">
        <v>0.15</v>
      </c>
      <c r="G30">
        <v>106.1</v>
      </c>
      <c r="H30">
        <v>232.53100000000001</v>
      </c>
      <c r="I30">
        <v>293892.09999999998</v>
      </c>
      <c r="J30">
        <v>5930.2</v>
      </c>
      <c r="K30">
        <v>1597.57</v>
      </c>
      <c r="L30" s="4">
        <v>102.25</v>
      </c>
      <c r="M30">
        <v>81.75</v>
      </c>
      <c r="N30">
        <v>1472.2</v>
      </c>
      <c r="O30" s="6">
        <v>-92725</v>
      </c>
    </row>
    <row r="31" spans="1:15" x14ac:dyDescent="0.3">
      <c r="A31" s="3">
        <v>41425</v>
      </c>
      <c r="B31" s="3" t="s">
        <v>39</v>
      </c>
      <c r="C31">
        <v>55.010800000000003</v>
      </c>
      <c r="D31" s="5">
        <f t="shared" si="0"/>
        <v>1.1679849638717319E-2</v>
      </c>
      <c r="E31">
        <v>7.25</v>
      </c>
      <c r="F31" s="2">
        <v>0.11</v>
      </c>
      <c r="G31">
        <v>106.9</v>
      </c>
      <c r="H31">
        <v>232.94499999999999</v>
      </c>
      <c r="I31">
        <v>287897.3</v>
      </c>
      <c r="J31">
        <v>5985.95</v>
      </c>
      <c r="K31">
        <v>1630.74</v>
      </c>
      <c r="L31" s="4">
        <v>102.56</v>
      </c>
      <c r="M31">
        <v>83.38</v>
      </c>
      <c r="N31">
        <v>1392.6</v>
      </c>
      <c r="O31" s="6">
        <v>-104873</v>
      </c>
    </row>
    <row r="32" spans="1:15" x14ac:dyDescent="0.3">
      <c r="A32" s="3">
        <v>41455</v>
      </c>
      <c r="B32" s="3" t="s">
        <v>40</v>
      </c>
      <c r="C32">
        <v>58.397300000000001</v>
      </c>
      <c r="D32" s="5">
        <f t="shared" si="0"/>
        <v>6.1560639001795973E-2</v>
      </c>
      <c r="E32">
        <v>7.25</v>
      </c>
      <c r="F32" s="2">
        <v>0.09</v>
      </c>
      <c r="G32">
        <v>109.3</v>
      </c>
      <c r="H32">
        <v>233.50399999999999</v>
      </c>
      <c r="I32">
        <v>282452.8</v>
      </c>
      <c r="J32">
        <v>5842.2</v>
      </c>
      <c r="K32">
        <v>1606.28</v>
      </c>
      <c r="L32" s="4">
        <v>102.92</v>
      </c>
      <c r="M32">
        <v>83.14</v>
      </c>
      <c r="N32">
        <v>1223.8009999999999</v>
      </c>
      <c r="O32" s="6">
        <v>-66024</v>
      </c>
    </row>
    <row r="33" spans="1:15" x14ac:dyDescent="0.3">
      <c r="A33" s="3">
        <v>41486</v>
      </c>
      <c r="B33" s="3" t="s">
        <v>41</v>
      </c>
      <c r="C33">
        <v>59.775399999999998</v>
      </c>
      <c r="D33" s="5">
        <f t="shared" si="0"/>
        <v>2.3598693775225846E-2</v>
      </c>
      <c r="E33">
        <v>7.25</v>
      </c>
      <c r="F33" s="2">
        <v>0.09</v>
      </c>
      <c r="G33">
        <v>111</v>
      </c>
      <c r="H33">
        <v>233.596</v>
      </c>
      <c r="I33">
        <v>277571.59999999998</v>
      </c>
      <c r="J33">
        <v>5742</v>
      </c>
      <c r="K33">
        <v>1685.73</v>
      </c>
      <c r="L33" s="4">
        <v>107.93</v>
      </c>
      <c r="M33">
        <v>81.45</v>
      </c>
      <c r="N33">
        <v>1312.4010000000001</v>
      </c>
      <c r="O33" s="6">
        <v>-74668</v>
      </c>
    </row>
    <row r="34" spans="1:15" x14ac:dyDescent="0.3">
      <c r="A34" s="3">
        <v>41517</v>
      </c>
      <c r="B34" s="3" t="s">
        <v>42</v>
      </c>
      <c r="C34">
        <v>63.208799999999997</v>
      </c>
      <c r="D34" s="5">
        <f t="shared" si="0"/>
        <v>5.7438344201795374E-2</v>
      </c>
      <c r="E34">
        <v>7.25</v>
      </c>
      <c r="F34" s="2">
        <v>0.08</v>
      </c>
      <c r="G34">
        <v>112.4</v>
      </c>
      <c r="H34">
        <v>233.87700000000001</v>
      </c>
      <c r="I34">
        <v>275491.59999999998</v>
      </c>
      <c r="J34">
        <v>5471.8</v>
      </c>
      <c r="K34">
        <v>1632.97</v>
      </c>
      <c r="L34" s="4">
        <v>111.28</v>
      </c>
      <c r="M34">
        <v>82.09</v>
      </c>
      <c r="N34">
        <v>1396.1</v>
      </c>
      <c r="O34" s="6">
        <v>-67558</v>
      </c>
    </row>
    <row r="35" spans="1:15" x14ac:dyDescent="0.3">
      <c r="A35" s="3">
        <v>41547</v>
      </c>
      <c r="B35" s="3" t="s">
        <v>43</v>
      </c>
      <c r="C35">
        <v>63.752099999999999</v>
      </c>
      <c r="D35" s="5">
        <f t="shared" si="0"/>
        <v>8.5953221703307468E-3</v>
      </c>
      <c r="E35">
        <v>7.5</v>
      </c>
      <c r="F35" s="2">
        <v>0.08</v>
      </c>
      <c r="G35">
        <v>113.7</v>
      </c>
      <c r="H35">
        <v>234.149</v>
      </c>
      <c r="I35">
        <v>277233.7</v>
      </c>
      <c r="J35">
        <v>5735.3</v>
      </c>
      <c r="K35">
        <v>1681.55</v>
      </c>
      <c r="L35" s="4">
        <v>111.6</v>
      </c>
      <c r="M35">
        <v>80.22</v>
      </c>
      <c r="N35">
        <v>1327.19</v>
      </c>
      <c r="O35" s="6">
        <v>-39031</v>
      </c>
    </row>
    <row r="36" spans="1:15" x14ac:dyDescent="0.3">
      <c r="A36" s="3">
        <v>41578</v>
      </c>
      <c r="B36" s="3" t="s">
        <v>44</v>
      </c>
      <c r="C36">
        <v>61.615600000000001</v>
      </c>
      <c r="D36" s="5">
        <f t="shared" si="0"/>
        <v>-3.351262154501574E-2</v>
      </c>
      <c r="E36">
        <v>7.75</v>
      </c>
      <c r="F36" s="2">
        <v>0.09</v>
      </c>
      <c r="G36">
        <v>114.8</v>
      </c>
      <c r="H36">
        <v>233.54599999999999</v>
      </c>
      <c r="I36">
        <v>281542.90000000002</v>
      </c>
      <c r="J36">
        <v>6299.15</v>
      </c>
      <c r="K36">
        <v>1756.54</v>
      </c>
      <c r="L36" s="4">
        <v>109.08</v>
      </c>
      <c r="M36">
        <v>80.19</v>
      </c>
      <c r="N36">
        <v>1323.6</v>
      </c>
      <c r="O36" s="6">
        <v>-65281</v>
      </c>
    </row>
    <row r="37" spans="1:15" x14ac:dyDescent="0.3">
      <c r="A37" s="3">
        <v>41608</v>
      </c>
      <c r="B37" s="3" t="s">
        <v>45</v>
      </c>
      <c r="C37">
        <v>62.633000000000003</v>
      </c>
      <c r="D37" s="5">
        <f t="shared" si="0"/>
        <v>1.6512052142639237E-2</v>
      </c>
      <c r="E37">
        <v>7.75</v>
      </c>
      <c r="F37" s="2">
        <v>0.08</v>
      </c>
      <c r="G37">
        <v>116.3</v>
      </c>
      <c r="H37">
        <v>233.06899999999999</v>
      </c>
      <c r="I37">
        <v>290676.7</v>
      </c>
      <c r="J37">
        <v>6176.1</v>
      </c>
      <c r="K37">
        <v>1805.81</v>
      </c>
      <c r="L37" s="4">
        <v>107.79</v>
      </c>
      <c r="M37">
        <v>80.680000000000007</v>
      </c>
      <c r="N37">
        <v>1250.5999999999999</v>
      </c>
      <c r="O37" s="6">
        <v>-59947</v>
      </c>
    </row>
    <row r="38" spans="1:15" x14ac:dyDescent="0.3">
      <c r="A38" s="3">
        <v>41639</v>
      </c>
      <c r="B38" s="3" t="s">
        <v>46</v>
      </c>
      <c r="C38">
        <v>61.910299999999999</v>
      </c>
      <c r="D38" s="5">
        <f t="shared" si="0"/>
        <v>-1.15386457618189E-2</v>
      </c>
      <c r="E38">
        <v>7.75</v>
      </c>
      <c r="F38" s="2">
        <v>0.09</v>
      </c>
      <c r="G38">
        <v>114.5</v>
      </c>
      <c r="H38">
        <v>233.04900000000001</v>
      </c>
      <c r="I38">
        <v>293876.8</v>
      </c>
      <c r="J38">
        <v>6304</v>
      </c>
      <c r="K38">
        <v>1848.36</v>
      </c>
      <c r="L38" s="4">
        <v>110.76</v>
      </c>
      <c r="M38">
        <v>80.03</v>
      </c>
      <c r="N38">
        <v>1205.25</v>
      </c>
      <c r="O38" s="6">
        <v>-63068</v>
      </c>
    </row>
    <row r="39" spans="1:15" x14ac:dyDescent="0.3">
      <c r="A39" s="3">
        <v>41670</v>
      </c>
      <c r="B39" s="3" t="s">
        <v>47</v>
      </c>
      <c r="C39">
        <v>62.076000000000001</v>
      </c>
      <c r="D39" s="5">
        <f t="shared" si="0"/>
        <v>2.676452868101125E-3</v>
      </c>
      <c r="E39">
        <v>8</v>
      </c>
      <c r="F39" s="2">
        <v>7.0000000000000007E-2</v>
      </c>
      <c r="G39">
        <v>113.6</v>
      </c>
      <c r="H39">
        <v>233.916</v>
      </c>
      <c r="I39">
        <v>291070.3</v>
      </c>
      <c r="J39">
        <v>6089.5</v>
      </c>
      <c r="K39">
        <v>1782.59</v>
      </c>
      <c r="L39" s="4">
        <v>108.12</v>
      </c>
      <c r="M39">
        <v>81.31</v>
      </c>
      <c r="N39">
        <v>1240.0999999999999</v>
      </c>
      <c r="O39" s="6">
        <v>-58691.289900000003</v>
      </c>
    </row>
    <row r="40" spans="1:15" x14ac:dyDescent="0.3">
      <c r="A40" s="3">
        <v>41698</v>
      </c>
      <c r="B40" s="3" t="s">
        <v>48</v>
      </c>
      <c r="C40">
        <v>62.253999999999998</v>
      </c>
      <c r="D40" s="5">
        <f t="shared" si="0"/>
        <v>2.8674527997937572E-3</v>
      </c>
      <c r="E40">
        <v>8</v>
      </c>
      <c r="F40" s="2">
        <v>7.0000000000000007E-2</v>
      </c>
      <c r="G40">
        <v>113.6</v>
      </c>
      <c r="H40">
        <v>234.78100000000001</v>
      </c>
      <c r="I40">
        <v>294360.2</v>
      </c>
      <c r="J40">
        <v>6276.95</v>
      </c>
      <c r="K40">
        <v>1859.45</v>
      </c>
      <c r="L40" s="4">
        <v>108.9</v>
      </c>
      <c r="M40">
        <v>79.69</v>
      </c>
      <c r="N40">
        <v>1321.4010000000001</v>
      </c>
      <c r="O40" s="6">
        <v>-51726.197999999997</v>
      </c>
    </row>
    <row r="41" spans="1:15" x14ac:dyDescent="0.3">
      <c r="A41" s="3">
        <v>41729</v>
      </c>
      <c r="B41" s="3" t="s">
        <v>49</v>
      </c>
      <c r="C41">
        <v>61.014000000000003</v>
      </c>
      <c r="D41" s="5">
        <f t="shared" si="0"/>
        <v>-1.9918398817746569E-2</v>
      </c>
      <c r="E41">
        <v>8</v>
      </c>
      <c r="F41" s="2">
        <v>0.08</v>
      </c>
      <c r="G41">
        <v>114.2</v>
      </c>
      <c r="H41">
        <v>236.29300000000001</v>
      </c>
      <c r="I41">
        <v>304223.2</v>
      </c>
      <c r="J41">
        <v>6704.2</v>
      </c>
      <c r="K41">
        <v>1872.34</v>
      </c>
      <c r="L41" s="4">
        <v>107.48</v>
      </c>
      <c r="M41">
        <v>80.11</v>
      </c>
      <c r="N41">
        <v>1283.4010000000001</v>
      </c>
      <c r="O41" s="6">
        <v>-66830.901100000003</v>
      </c>
    </row>
    <row r="42" spans="1:15" x14ac:dyDescent="0.3">
      <c r="A42" s="3">
        <v>41759</v>
      </c>
      <c r="B42" s="3" t="s">
        <v>50</v>
      </c>
      <c r="C42">
        <v>60.3566</v>
      </c>
      <c r="D42" s="5">
        <f t="shared" si="0"/>
        <v>-1.0774576326744724E-2</v>
      </c>
      <c r="E42">
        <v>8</v>
      </c>
      <c r="F42" s="2">
        <v>0.09</v>
      </c>
      <c r="G42">
        <v>115.1</v>
      </c>
      <c r="H42">
        <v>237.072</v>
      </c>
      <c r="I42">
        <v>310986.3</v>
      </c>
      <c r="J42">
        <v>6696.4</v>
      </c>
      <c r="K42">
        <v>1883.95</v>
      </c>
      <c r="L42" s="4">
        <v>107.76</v>
      </c>
      <c r="M42">
        <v>79.510000000000005</v>
      </c>
      <c r="N42">
        <v>1295.5999999999999</v>
      </c>
      <c r="O42" s="6">
        <v>-60164.050499999998</v>
      </c>
    </row>
    <row r="43" spans="1:15" x14ac:dyDescent="0.3">
      <c r="A43" s="3">
        <v>41790</v>
      </c>
      <c r="B43" s="3" t="s">
        <v>51</v>
      </c>
      <c r="C43">
        <v>59.305</v>
      </c>
      <c r="D43" s="5">
        <f t="shared" si="0"/>
        <v>-1.7423115284823872E-2</v>
      </c>
      <c r="E43">
        <v>8</v>
      </c>
      <c r="F43" s="2">
        <v>0.09</v>
      </c>
      <c r="G43">
        <v>115.8</v>
      </c>
      <c r="H43">
        <v>237.9</v>
      </c>
      <c r="I43">
        <v>312207</v>
      </c>
      <c r="J43">
        <v>7229.95</v>
      </c>
      <c r="K43">
        <v>1923.57</v>
      </c>
      <c r="L43" s="4">
        <v>109.54</v>
      </c>
      <c r="M43">
        <v>80.39</v>
      </c>
      <c r="N43">
        <v>1245.5999999999999</v>
      </c>
      <c r="O43" s="6">
        <v>-65470.4493</v>
      </c>
    </row>
    <row r="44" spans="1:15" x14ac:dyDescent="0.3">
      <c r="A44" s="3">
        <v>41820</v>
      </c>
      <c r="B44" s="3" t="s">
        <v>52</v>
      </c>
      <c r="C44">
        <v>59.730699999999999</v>
      </c>
      <c r="D44" s="5">
        <f t="shared" si="0"/>
        <v>7.1781468678863347E-3</v>
      </c>
      <c r="E44">
        <v>8</v>
      </c>
      <c r="F44" s="2">
        <v>0.1</v>
      </c>
      <c r="G44">
        <v>116.7</v>
      </c>
      <c r="H44">
        <v>238.34299999999999</v>
      </c>
      <c r="I44">
        <v>316138</v>
      </c>
      <c r="J44">
        <v>7611.35</v>
      </c>
      <c r="K44">
        <v>1960.23</v>
      </c>
      <c r="L44" s="4">
        <v>111.8</v>
      </c>
      <c r="M44">
        <v>79.78</v>
      </c>
      <c r="N44">
        <v>1326.75</v>
      </c>
      <c r="O44" s="6">
        <v>-74219.952600000004</v>
      </c>
    </row>
    <row r="45" spans="1:15" x14ac:dyDescent="0.3">
      <c r="A45" s="3">
        <v>41851</v>
      </c>
      <c r="B45" s="3" t="s">
        <v>53</v>
      </c>
      <c r="C45">
        <v>60.058599999999998</v>
      </c>
      <c r="D45" s="5">
        <f t="shared" si="0"/>
        <v>5.4896393311981888E-3</v>
      </c>
      <c r="E45">
        <v>8</v>
      </c>
      <c r="F45" s="2">
        <v>0.09</v>
      </c>
      <c r="G45">
        <v>119.2</v>
      </c>
      <c r="H45">
        <v>238.25</v>
      </c>
      <c r="I45">
        <v>319808</v>
      </c>
      <c r="J45">
        <v>7721.3</v>
      </c>
      <c r="K45">
        <v>1930.67</v>
      </c>
      <c r="L45" s="4">
        <v>106.77</v>
      </c>
      <c r="M45">
        <v>81.459999999999994</v>
      </c>
      <c r="N45">
        <v>1281.3009999999999</v>
      </c>
      <c r="O45" s="6">
        <v>-85597.351699999999</v>
      </c>
    </row>
    <row r="46" spans="1:15" x14ac:dyDescent="0.3">
      <c r="A46" s="3">
        <v>41882</v>
      </c>
      <c r="B46" s="3" t="s">
        <v>54</v>
      </c>
      <c r="C46">
        <v>60.895200000000003</v>
      </c>
      <c r="D46" s="5">
        <f t="shared" si="0"/>
        <v>1.3929728631703107E-2</v>
      </c>
      <c r="E46">
        <v>8</v>
      </c>
      <c r="F46" s="2">
        <v>0.09</v>
      </c>
      <c r="G46">
        <v>120.3</v>
      </c>
      <c r="H46">
        <v>237.852</v>
      </c>
      <c r="I46">
        <v>318399.7</v>
      </c>
      <c r="J46">
        <v>7954.35</v>
      </c>
      <c r="K46">
        <v>2003.37</v>
      </c>
      <c r="L46" s="4">
        <v>101.61</v>
      </c>
      <c r="M46">
        <v>82.74</v>
      </c>
      <c r="N46">
        <v>1285.8009999999999</v>
      </c>
      <c r="O46" s="6">
        <v>-64838.0524</v>
      </c>
    </row>
    <row r="47" spans="1:15" x14ac:dyDescent="0.3">
      <c r="A47" s="3">
        <v>41912</v>
      </c>
      <c r="B47" s="3" t="s">
        <v>55</v>
      </c>
      <c r="C47">
        <v>60.864899999999999</v>
      </c>
      <c r="D47" s="5">
        <f t="shared" si="0"/>
        <v>-4.9757616363857893E-4</v>
      </c>
      <c r="E47">
        <v>8</v>
      </c>
      <c r="F47" s="2">
        <v>0.09</v>
      </c>
      <c r="G47">
        <v>120.1</v>
      </c>
      <c r="H47">
        <v>238.03100000000001</v>
      </c>
      <c r="I47">
        <v>313841.2</v>
      </c>
      <c r="J47">
        <v>7964.8</v>
      </c>
      <c r="K47">
        <v>1972.29</v>
      </c>
      <c r="L47" s="4">
        <v>97.09</v>
      </c>
      <c r="M47">
        <v>85.93</v>
      </c>
      <c r="N47">
        <v>1210.5</v>
      </c>
      <c r="O47" s="6">
        <v>-87962.538400000005</v>
      </c>
    </row>
    <row r="48" spans="1:15" x14ac:dyDescent="0.3">
      <c r="A48" s="3">
        <v>41943</v>
      </c>
      <c r="B48" s="3" t="s">
        <v>56</v>
      </c>
      <c r="C48">
        <v>61.341999999999999</v>
      </c>
      <c r="D48" s="5">
        <f t="shared" si="0"/>
        <v>7.8386722068055654E-3</v>
      </c>
      <c r="E48">
        <v>8</v>
      </c>
      <c r="F48" s="2">
        <v>0.09</v>
      </c>
      <c r="G48">
        <v>120.1</v>
      </c>
      <c r="H48">
        <v>237.43299999999999</v>
      </c>
      <c r="I48">
        <v>315910.09999999998</v>
      </c>
      <c r="J48">
        <v>8322.2000000000007</v>
      </c>
      <c r="K48">
        <v>2018.05</v>
      </c>
      <c r="L48" s="4">
        <v>87.43</v>
      </c>
      <c r="M48">
        <v>86.92</v>
      </c>
      <c r="N48">
        <v>1171.0999999999999</v>
      </c>
      <c r="O48" s="6">
        <v>-83143.155100000004</v>
      </c>
    </row>
    <row r="49" spans="1:15" x14ac:dyDescent="0.3">
      <c r="A49" s="3">
        <v>41973</v>
      </c>
      <c r="B49" s="3" t="s">
        <v>57</v>
      </c>
      <c r="C49">
        <v>61.7042</v>
      </c>
      <c r="D49" s="5">
        <f t="shared" si="0"/>
        <v>5.9046004368948097E-3</v>
      </c>
      <c r="E49">
        <v>8</v>
      </c>
      <c r="F49" s="2">
        <v>0.09</v>
      </c>
      <c r="G49">
        <v>120.1</v>
      </c>
      <c r="H49">
        <v>236.15100000000001</v>
      </c>
      <c r="I49">
        <v>315558.40000000002</v>
      </c>
      <c r="J49">
        <v>8588.25</v>
      </c>
      <c r="K49">
        <v>2067.56</v>
      </c>
      <c r="L49" s="4">
        <v>79.44</v>
      </c>
      <c r="M49">
        <v>88.22</v>
      </c>
      <c r="N49">
        <v>1175.2</v>
      </c>
      <c r="O49" s="6">
        <v>-100080.8082</v>
      </c>
    </row>
    <row r="50" spans="1:15" x14ac:dyDescent="0.3">
      <c r="A50" s="3">
        <v>42004</v>
      </c>
      <c r="B50" s="3" t="s">
        <v>58</v>
      </c>
      <c r="C50">
        <v>62.753</v>
      </c>
      <c r="D50" s="5">
        <f t="shared" si="0"/>
        <v>1.699722223122575E-2</v>
      </c>
      <c r="E50">
        <v>8</v>
      </c>
      <c r="F50" s="2">
        <v>0.12</v>
      </c>
      <c r="G50">
        <v>119.4</v>
      </c>
      <c r="H50">
        <v>234.81200000000001</v>
      </c>
      <c r="I50">
        <v>320648.8</v>
      </c>
      <c r="J50">
        <v>8282.7000000000007</v>
      </c>
      <c r="K50">
        <v>2058.9</v>
      </c>
      <c r="L50" s="4">
        <v>62.34</v>
      </c>
      <c r="M50">
        <v>90.28</v>
      </c>
      <c r="N50">
        <v>1183.9010000000001</v>
      </c>
      <c r="O50" s="6">
        <v>-57484.751100000001</v>
      </c>
    </row>
    <row r="51" spans="1:15" x14ac:dyDescent="0.3">
      <c r="A51" s="3">
        <v>42035</v>
      </c>
      <c r="B51" s="3" t="s">
        <v>59</v>
      </c>
      <c r="C51">
        <v>62.225900000000003</v>
      </c>
      <c r="D51" s="5">
        <f t="shared" si="0"/>
        <v>-8.3995984255732358E-3</v>
      </c>
      <c r="E51">
        <v>7.75</v>
      </c>
      <c r="F51" s="2">
        <v>0.11</v>
      </c>
      <c r="G51">
        <v>119.5</v>
      </c>
      <c r="H51">
        <v>233.70699999999999</v>
      </c>
      <c r="I51">
        <v>328688.90000000002</v>
      </c>
      <c r="J51">
        <v>8808.9</v>
      </c>
      <c r="K51">
        <v>1994.99</v>
      </c>
      <c r="L51" s="4">
        <v>47.76</v>
      </c>
      <c r="M51">
        <v>94.85</v>
      </c>
      <c r="N51">
        <v>1278.5</v>
      </c>
      <c r="O51" s="6">
        <v>-48848.5864</v>
      </c>
    </row>
    <row r="52" spans="1:15" x14ac:dyDescent="0.3">
      <c r="A52" s="3">
        <v>42063</v>
      </c>
      <c r="B52" s="3" t="s">
        <v>60</v>
      </c>
      <c r="C52">
        <v>62.037599999999998</v>
      </c>
      <c r="D52" s="5">
        <f t="shared" si="0"/>
        <v>-3.0260711375810594E-3</v>
      </c>
      <c r="E52">
        <v>7.75</v>
      </c>
      <c r="F52" s="2">
        <v>0.11</v>
      </c>
      <c r="G52">
        <v>119.7</v>
      </c>
      <c r="H52">
        <v>234.72200000000001</v>
      </c>
      <c r="I52">
        <v>337733.2</v>
      </c>
      <c r="J52">
        <v>8901.85</v>
      </c>
      <c r="K52">
        <v>2104.5</v>
      </c>
      <c r="L52" s="4">
        <v>58.1</v>
      </c>
      <c r="M52">
        <v>95.25</v>
      </c>
      <c r="N52">
        <v>1212.96</v>
      </c>
      <c r="O52" s="6">
        <v>-41672.724300000002</v>
      </c>
    </row>
    <row r="53" spans="1:15" x14ac:dyDescent="0.3">
      <c r="A53" s="3">
        <v>42094</v>
      </c>
      <c r="B53" s="3" t="s">
        <v>61</v>
      </c>
      <c r="C53">
        <v>62.449800000000003</v>
      </c>
      <c r="D53" s="5">
        <f t="shared" si="0"/>
        <v>6.6443576153817309E-3</v>
      </c>
      <c r="E53">
        <v>7.5</v>
      </c>
      <c r="F53" s="2">
        <v>0.11</v>
      </c>
      <c r="G53">
        <v>120.2</v>
      </c>
      <c r="H53">
        <v>236.119</v>
      </c>
      <c r="I53">
        <v>341638.40000000002</v>
      </c>
      <c r="J53">
        <v>8491</v>
      </c>
      <c r="K53">
        <v>2067.89</v>
      </c>
      <c r="L53" s="4">
        <v>55.89</v>
      </c>
      <c r="M53">
        <v>98.38</v>
      </c>
      <c r="N53">
        <v>1183.3</v>
      </c>
      <c r="O53" s="6">
        <v>-71158.689100000003</v>
      </c>
    </row>
    <row r="54" spans="1:15" x14ac:dyDescent="0.3">
      <c r="A54" s="3">
        <v>42124</v>
      </c>
      <c r="B54" s="3" t="s">
        <v>62</v>
      </c>
      <c r="C54">
        <v>62.7532</v>
      </c>
      <c r="D54" s="5">
        <f t="shared" si="0"/>
        <v>4.8583021883175977E-3</v>
      </c>
      <c r="E54">
        <v>7.5</v>
      </c>
      <c r="F54" s="2">
        <v>0.12</v>
      </c>
      <c r="G54">
        <v>120.7</v>
      </c>
      <c r="H54">
        <v>236.59899999999999</v>
      </c>
      <c r="I54">
        <v>351868.8</v>
      </c>
      <c r="J54">
        <v>8181.5</v>
      </c>
      <c r="K54">
        <v>2085.5100000000002</v>
      </c>
      <c r="L54" s="4">
        <v>59.52</v>
      </c>
      <c r="M54">
        <v>94.81</v>
      </c>
      <c r="N54">
        <v>1182.4010000000001</v>
      </c>
      <c r="O54" s="6">
        <v>-71345.941699999996</v>
      </c>
    </row>
    <row r="55" spans="1:15" x14ac:dyDescent="0.3">
      <c r="A55" s="3">
        <v>42155</v>
      </c>
      <c r="B55" s="3" t="s">
        <v>63</v>
      </c>
      <c r="C55">
        <v>63.8003</v>
      </c>
      <c r="D55" s="5">
        <f t="shared" si="0"/>
        <v>1.6686001670034364E-2</v>
      </c>
      <c r="E55">
        <v>7.5</v>
      </c>
      <c r="F55" s="2">
        <v>0.12</v>
      </c>
      <c r="G55">
        <v>121.6</v>
      </c>
      <c r="H55">
        <v>237.80500000000001</v>
      </c>
      <c r="I55">
        <v>352478.9</v>
      </c>
      <c r="J55">
        <v>8433.65</v>
      </c>
      <c r="K55">
        <v>2107.39</v>
      </c>
      <c r="L55" s="4">
        <v>64.08</v>
      </c>
      <c r="M55">
        <v>96.89</v>
      </c>
      <c r="N55">
        <v>1189.4010000000001</v>
      </c>
      <c r="O55" s="6">
        <v>-65769.668799999999</v>
      </c>
    </row>
    <row r="56" spans="1:15" x14ac:dyDescent="0.3">
      <c r="A56" s="3">
        <v>42185</v>
      </c>
      <c r="B56" s="3" t="s">
        <v>64</v>
      </c>
      <c r="C56">
        <v>63.860700000000001</v>
      </c>
      <c r="D56" s="5">
        <f t="shared" si="0"/>
        <v>9.4670401236359922E-4</v>
      </c>
      <c r="E56">
        <v>7.25</v>
      </c>
      <c r="F56" s="2">
        <v>0.13</v>
      </c>
      <c r="G56">
        <v>123</v>
      </c>
      <c r="H56">
        <v>238.63800000000001</v>
      </c>
      <c r="I56">
        <v>356001</v>
      </c>
      <c r="J56">
        <v>8368.5</v>
      </c>
      <c r="K56">
        <v>2063.11</v>
      </c>
      <c r="L56" s="4">
        <v>61.48</v>
      </c>
      <c r="M56">
        <v>95.53</v>
      </c>
      <c r="N56">
        <v>1171.5</v>
      </c>
      <c r="O56" s="6">
        <v>-71603.8796</v>
      </c>
    </row>
    <row r="57" spans="1:15" x14ac:dyDescent="0.3">
      <c r="A57" s="3">
        <v>42216</v>
      </c>
      <c r="B57" s="3" t="s">
        <v>65</v>
      </c>
      <c r="C57">
        <v>63.634999999999998</v>
      </c>
      <c r="D57" s="5">
        <f t="shared" si="0"/>
        <v>-3.5342550269571635E-3</v>
      </c>
      <c r="E57">
        <v>7.25</v>
      </c>
      <c r="F57" s="2">
        <v>0.13</v>
      </c>
      <c r="G57">
        <v>123.6</v>
      </c>
      <c r="H57">
        <v>238.654</v>
      </c>
      <c r="I57">
        <v>353460.5</v>
      </c>
      <c r="J57">
        <v>8532.85</v>
      </c>
      <c r="K57">
        <v>2103.84</v>
      </c>
      <c r="L57" s="4">
        <v>56.56</v>
      </c>
      <c r="M57">
        <v>97.19</v>
      </c>
      <c r="N57">
        <v>1094.9010000000001</v>
      </c>
      <c r="O57" s="6">
        <v>-83303.717999999993</v>
      </c>
    </row>
    <row r="58" spans="1:15" x14ac:dyDescent="0.3">
      <c r="A58" s="3">
        <v>42247</v>
      </c>
      <c r="B58" s="3" t="s">
        <v>66</v>
      </c>
      <c r="C58">
        <v>65.072299999999998</v>
      </c>
      <c r="D58" s="5">
        <f t="shared" si="0"/>
        <v>2.2586626856289784E-2</v>
      </c>
      <c r="E58">
        <v>7.25</v>
      </c>
      <c r="F58" s="2">
        <v>0.14000000000000001</v>
      </c>
      <c r="G58">
        <v>124.8</v>
      </c>
      <c r="H58">
        <v>238.316</v>
      </c>
      <c r="I58">
        <v>351437.6</v>
      </c>
      <c r="J58">
        <v>7971.3</v>
      </c>
      <c r="K58">
        <v>1972.18</v>
      </c>
      <c r="L58" s="4">
        <v>46.52</v>
      </c>
      <c r="M58">
        <v>95.93</v>
      </c>
      <c r="N58">
        <v>1131.5999999999999</v>
      </c>
      <c r="O58" s="6">
        <v>-80683.484700000001</v>
      </c>
    </row>
    <row r="59" spans="1:15" x14ac:dyDescent="0.3">
      <c r="A59" s="3">
        <v>42277</v>
      </c>
      <c r="B59" s="3" t="s">
        <v>67</v>
      </c>
      <c r="C59">
        <v>66.217799999999997</v>
      </c>
      <c r="D59" s="5">
        <f t="shared" si="0"/>
        <v>1.7603496418598982E-2</v>
      </c>
      <c r="E59">
        <v>7.25</v>
      </c>
      <c r="F59" s="2">
        <v>0.14000000000000001</v>
      </c>
      <c r="G59">
        <v>125.4</v>
      </c>
      <c r="H59">
        <v>237.94499999999999</v>
      </c>
      <c r="I59">
        <v>350288.6</v>
      </c>
      <c r="J59">
        <v>7948.9</v>
      </c>
      <c r="K59">
        <v>1920.03</v>
      </c>
      <c r="L59" s="4">
        <v>47.62</v>
      </c>
      <c r="M59">
        <v>96.28</v>
      </c>
      <c r="N59">
        <v>1115.5</v>
      </c>
      <c r="O59" s="6">
        <v>-67317.885699999999</v>
      </c>
    </row>
    <row r="60" spans="1:15" x14ac:dyDescent="0.3">
      <c r="A60" s="3">
        <v>42308</v>
      </c>
      <c r="B60" s="3" t="s">
        <v>68</v>
      </c>
      <c r="C60">
        <v>65.058000000000007</v>
      </c>
      <c r="D60" s="5">
        <f t="shared" si="0"/>
        <v>-1.7514928010293154E-2</v>
      </c>
      <c r="E60">
        <v>6.75</v>
      </c>
      <c r="F60" s="2">
        <v>0.12</v>
      </c>
      <c r="G60">
        <v>126.1</v>
      </c>
      <c r="H60">
        <v>237.83799999999999</v>
      </c>
      <c r="I60">
        <v>354176.8</v>
      </c>
      <c r="J60">
        <v>8065.8</v>
      </c>
      <c r="K60">
        <v>2079.36</v>
      </c>
      <c r="L60" s="4">
        <v>48.43</v>
      </c>
      <c r="M60">
        <v>96.92</v>
      </c>
      <c r="N60">
        <v>1141.5</v>
      </c>
      <c r="O60" s="6">
        <v>-63055.6319</v>
      </c>
    </row>
    <row r="61" spans="1:15" x14ac:dyDescent="0.3">
      <c r="A61" s="3">
        <v>42338</v>
      </c>
      <c r="B61" s="3" t="s">
        <v>69</v>
      </c>
      <c r="C61">
        <v>66.117099999999994</v>
      </c>
      <c r="D61" s="5">
        <f t="shared" si="0"/>
        <v>1.6279319991392087E-2</v>
      </c>
      <c r="E61">
        <v>6.75</v>
      </c>
      <c r="F61" s="2">
        <v>0.12</v>
      </c>
      <c r="G61">
        <v>126.6</v>
      </c>
      <c r="H61">
        <v>237.33600000000001</v>
      </c>
      <c r="I61">
        <v>350247.2</v>
      </c>
      <c r="J61">
        <v>7935.25</v>
      </c>
      <c r="K61">
        <v>2080.41</v>
      </c>
      <c r="L61" s="4">
        <v>44.27</v>
      </c>
      <c r="M61">
        <v>100.2</v>
      </c>
      <c r="N61">
        <v>1064.5999999999999</v>
      </c>
      <c r="O61" s="6">
        <v>-68335.247700000007</v>
      </c>
    </row>
    <row r="62" spans="1:15" x14ac:dyDescent="0.3">
      <c r="A62" s="3">
        <v>42369</v>
      </c>
      <c r="B62" s="3" t="s">
        <v>70</v>
      </c>
      <c r="C62">
        <v>66.595500000000001</v>
      </c>
      <c r="D62" s="5">
        <f t="shared" si="0"/>
        <v>7.2356470565104599E-3</v>
      </c>
      <c r="E62">
        <v>6.75</v>
      </c>
      <c r="F62" s="2">
        <v>0.24</v>
      </c>
      <c r="G62">
        <v>126.1</v>
      </c>
      <c r="H62">
        <v>236.52500000000001</v>
      </c>
      <c r="I62">
        <v>350381.4</v>
      </c>
      <c r="J62">
        <v>7946.35</v>
      </c>
      <c r="K62">
        <v>2043.94</v>
      </c>
      <c r="L62" s="4">
        <v>38.01</v>
      </c>
      <c r="M62">
        <v>98.69</v>
      </c>
      <c r="N62">
        <v>1060.3009999999999</v>
      </c>
      <c r="O62" s="6">
        <v>-76605.713399999993</v>
      </c>
    </row>
    <row r="63" spans="1:15" x14ac:dyDescent="0.3">
      <c r="A63" s="3">
        <v>42400</v>
      </c>
      <c r="B63" s="3" t="s">
        <v>71</v>
      </c>
      <c r="C63">
        <v>67.252300000000005</v>
      </c>
      <c r="D63" s="5">
        <f t="shared" si="0"/>
        <v>9.8625282489057681E-3</v>
      </c>
      <c r="E63">
        <v>6.75</v>
      </c>
      <c r="F63" s="2">
        <v>0.34</v>
      </c>
      <c r="G63">
        <v>126.3</v>
      </c>
      <c r="H63">
        <v>236.916</v>
      </c>
      <c r="I63">
        <v>349608.9</v>
      </c>
      <c r="J63">
        <v>7563.55</v>
      </c>
      <c r="K63">
        <v>1940.24</v>
      </c>
      <c r="L63" s="4">
        <v>30.7</v>
      </c>
      <c r="M63">
        <v>99.53</v>
      </c>
      <c r="N63">
        <v>1116.4010000000001</v>
      </c>
      <c r="O63" s="6">
        <v>-51565.735699999997</v>
      </c>
    </row>
    <row r="64" spans="1:15" x14ac:dyDescent="0.3">
      <c r="A64" s="3">
        <v>42429</v>
      </c>
      <c r="B64" s="3" t="s">
        <v>72</v>
      </c>
      <c r="C64">
        <v>68.237700000000004</v>
      </c>
      <c r="D64" s="5">
        <f t="shared" ref="D64:D127" si="1">((C64-C63)/C63)</f>
        <v>1.4652286984980415E-2</v>
      </c>
      <c r="E64">
        <v>6.75</v>
      </c>
      <c r="F64" s="2">
        <v>0.38</v>
      </c>
      <c r="G64">
        <v>126</v>
      </c>
      <c r="H64">
        <v>237.11099999999999</v>
      </c>
      <c r="I64">
        <v>348418.1</v>
      </c>
      <c r="J64">
        <v>6987.05</v>
      </c>
      <c r="K64">
        <v>1932.23</v>
      </c>
      <c r="L64" s="4">
        <v>32.18</v>
      </c>
      <c r="M64">
        <v>98.15</v>
      </c>
      <c r="N64">
        <v>1233.9010000000001</v>
      </c>
      <c r="O64" s="6">
        <v>-44854.385399999999</v>
      </c>
    </row>
    <row r="65" spans="1:15" x14ac:dyDescent="0.3">
      <c r="A65" s="3">
        <v>42460</v>
      </c>
      <c r="B65" s="3" t="s">
        <v>73</v>
      </c>
      <c r="C65">
        <v>67.021900000000002</v>
      </c>
      <c r="D65" s="5">
        <f t="shared" si="1"/>
        <v>-1.781713041324666E-2</v>
      </c>
      <c r="E65">
        <v>6.75</v>
      </c>
      <c r="F65" s="2">
        <v>0.36</v>
      </c>
      <c r="G65">
        <v>126</v>
      </c>
      <c r="H65">
        <v>238.13200000000001</v>
      </c>
      <c r="I65">
        <v>360176.2</v>
      </c>
      <c r="J65">
        <v>7738.4</v>
      </c>
      <c r="K65">
        <v>2059.7399999999998</v>
      </c>
      <c r="L65" s="4">
        <v>38.21</v>
      </c>
      <c r="M65">
        <v>94.63</v>
      </c>
      <c r="N65">
        <v>1234.2</v>
      </c>
      <c r="O65" s="6">
        <v>-29479.840899999999</v>
      </c>
    </row>
    <row r="66" spans="1:15" x14ac:dyDescent="0.3">
      <c r="A66" s="3">
        <v>42490</v>
      </c>
      <c r="B66" s="3" t="s">
        <v>74</v>
      </c>
      <c r="C66">
        <v>66.469499999999996</v>
      </c>
      <c r="D66" s="5">
        <f t="shared" si="1"/>
        <v>-8.2420820657129346E-3</v>
      </c>
      <c r="E66">
        <v>6.5</v>
      </c>
      <c r="F66" s="2">
        <v>0.37</v>
      </c>
      <c r="G66">
        <v>127.3</v>
      </c>
      <c r="H66">
        <v>239.261</v>
      </c>
      <c r="I66">
        <v>363049</v>
      </c>
      <c r="J66">
        <v>7849.8</v>
      </c>
      <c r="K66">
        <v>2065.3000000000002</v>
      </c>
      <c r="L66" s="4">
        <v>41.58</v>
      </c>
      <c r="M66">
        <v>93.08</v>
      </c>
      <c r="N66">
        <v>1289.2</v>
      </c>
      <c r="O66" s="6">
        <v>-32076.221000000001</v>
      </c>
    </row>
    <row r="67" spans="1:15" x14ac:dyDescent="0.3">
      <c r="A67" s="3">
        <v>42521</v>
      </c>
      <c r="B67" s="3" t="s">
        <v>75</v>
      </c>
      <c r="C67">
        <v>66.906700000000001</v>
      </c>
      <c r="D67" s="5">
        <f t="shared" si="1"/>
        <v>6.5774528167054707E-3</v>
      </c>
      <c r="E67">
        <v>6.5</v>
      </c>
      <c r="F67" s="2">
        <v>0.37</v>
      </c>
      <c r="G67">
        <v>128.6</v>
      </c>
      <c r="H67">
        <v>240.22900000000001</v>
      </c>
      <c r="I67">
        <v>361605</v>
      </c>
      <c r="J67">
        <v>8160.1</v>
      </c>
      <c r="K67">
        <v>2096.96</v>
      </c>
      <c r="L67" s="4">
        <v>46.74</v>
      </c>
      <c r="M67">
        <v>95.8</v>
      </c>
      <c r="N67">
        <v>1214.96</v>
      </c>
      <c r="O67" s="6">
        <v>-39335.822399999997</v>
      </c>
    </row>
    <row r="68" spans="1:15" x14ac:dyDescent="0.3">
      <c r="A68" s="3">
        <v>42551</v>
      </c>
      <c r="B68" s="3" t="s">
        <v>76</v>
      </c>
      <c r="C68">
        <v>67.296899999999994</v>
      </c>
      <c r="D68" s="5">
        <f t="shared" si="1"/>
        <v>5.8320018772408892E-3</v>
      </c>
      <c r="E68">
        <v>6.5</v>
      </c>
      <c r="F68" s="2">
        <v>0.38</v>
      </c>
      <c r="G68">
        <v>130.1</v>
      </c>
      <c r="H68">
        <v>241.018</v>
      </c>
      <c r="I68">
        <v>363506.1</v>
      </c>
      <c r="J68">
        <v>8287.75</v>
      </c>
      <c r="K68">
        <v>2098.86</v>
      </c>
      <c r="L68" s="4">
        <v>48.25</v>
      </c>
      <c r="M68">
        <v>95.96</v>
      </c>
      <c r="N68">
        <v>1318.4010000000001</v>
      </c>
      <c r="O68" s="6">
        <v>-55596.860099999998</v>
      </c>
    </row>
    <row r="69" spans="1:15" x14ac:dyDescent="0.3">
      <c r="A69" s="3">
        <v>42582</v>
      </c>
      <c r="B69" s="3" t="s">
        <v>77</v>
      </c>
      <c r="C69">
        <v>67.207599999999999</v>
      </c>
      <c r="D69" s="5">
        <f t="shared" si="1"/>
        <v>-1.326955624998988E-3</v>
      </c>
      <c r="E69">
        <v>6.5</v>
      </c>
      <c r="F69" s="2">
        <v>0.39</v>
      </c>
      <c r="G69">
        <v>131.1</v>
      </c>
      <c r="H69">
        <v>240.62799999999999</v>
      </c>
      <c r="I69">
        <v>366503.9</v>
      </c>
      <c r="J69">
        <v>8638.5</v>
      </c>
      <c r="K69">
        <v>2173.6</v>
      </c>
      <c r="L69" s="4">
        <v>44.95</v>
      </c>
      <c r="M69">
        <v>95.52</v>
      </c>
      <c r="N69">
        <v>1349</v>
      </c>
      <c r="O69" s="6">
        <v>-51164.993399999999</v>
      </c>
    </row>
    <row r="70" spans="1:15" x14ac:dyDescent="0.3">
      <c r="A70" s="3">
        <v>42613</v>
      </c>
      <c r="B70" s="3" t="s">
        <v>78</v>
      </c>
      <c r="C70">
        <v>66.939599999999999</v>
      </c>
      <c r="D70" s="5">
        <f t="shared" si="1"/>
        <v>-3.9876442545188446E-3</v>
      </c>
      <c r="E70">
        <v>6.5</v>
      </c>
      <c r="F70" s="2">
        <v>0.4</v>
      </c>
      <c r="G70">
        <v>131.1</v>
      </c>
      <c r="H70">
        <v>240.84899999999999</v>
      </c>
      <c r="I70">
        <v>366800</v>
      </c>
      <c r="J70">
        <v>8786.2000000000007</v>
      </c>
      <c r="K70">
        <v>2170.9499999999998</v>
      </c>
      <c r="L70" s="4">
        <v>45.84</v>
      </c>
      <c r="M70">
        <v>95.99</v>
      </c>
      <c r="N70">
        <v>1306.9010000000001</v>
      </c>
      <c r="O70" s="6">
        <v>-51584.41</v>
      </c>
    </row>
    <row r="71" spans="1:15" x14ac:dyDescent="0.3">
      <c r="A71" s="3">
        <v>42643</v>
      </c>
      <c r="B71" s="3" t="s">
        <v>79</v>
      </c>
      <c r="C71">
        <v>66.737700000000004</v>
      </c>
      <c r="D71" s="5">
        <f t="shared" si="1"/>
        <v>-3.0161518742268384E-3</v>
      </c>
      <c r="E71">
        <v>6.5</v>
      </c>
      <c r="F71" s="2">
        <v>0.4</v>
      </c>
      <c r="G71">
        <v>130.9</v>
      </c>
      <c r="H71">
        <v>241.428</v>
      </c>
      <c r="I71">
        <v>371990.3</v>
      </c>
      <c r="J71">
        <v>8611.15</v>
      </c>
      <c r="K71">
        <v>2168.27</v>
      </c>
      <c r="L71" s="4">
        <v>46.57</v>
      </c>
      <c r="M71">
        <v>95.42</v>
      </c>
      <c r="N71">
        <v>1313.3009999999999</v>
      </c>
      <c r="O71" s="6">
        <v>-60540.508300000001</v>
      </c>
    </row>
    <row r="72" spans="1:15" x14ac:dyDescent="0.3">
      <c r="A72" s="3">
        <v>42674</v>
      </c>
      <c r="B72" s="3" t="s">
        <v>80</v>
      </c>
      <c r="C72">
        <v>66.747699999999995</v>
      </c>
      <c r="D72" s="5">
        <f t="shared" si="1"/>
        <v>1.4984034511214659E-4</v>
      </c>
      <c r="E72">
        <v>6.25</v>
      </c>
      <c r="F72" s="2">
        <v>0.4</v>
      </c>
      <c r="G72">
        <v>131.4</v>
      </c>
      <c r="H72">
        <v>241.72900000000001</v>
      </c>
      <c r="I72">
        <v>366211.6</v>
      </c>
      <c r="J72">
        <v>8625.7000000000007</v>
      </c>
      <c r="K72">
        <v>2126.15</v>
      </c>
      <c r="L72" s="4">
        <v>49.52</v>
      </c>
      <c r="M72">
        <v>98.36</v>
      </c>
      <c r="N72">
        <v>1271.5</v>
      </c>
      <c r="O72" s="6">
        <v>-74320.076400000005</v>
      </c>
    </row>
    <row r="73" spans="1:15" x14ac:dyDescent="0.3">
      <c r="A73" s="3">
        <v>42704</v>
      </c>
      <c r="B73" s="3" t="s">
        <v>81</v>
      </c>
      <c r="C73">
        <v>67.625699999999995</v>
      </c>
      <c r="D73" s="5">
        <f t="shared" si="1"/>
        <v>1.3154011299265746E-2</v>
      </c>
      <c r="E73">
        <v>6.25</v>
      </c>
      <c r="F73" s="2">
        <v>0.41</v>
      </c>
      <c r="G73">
        <v>131.19999999999999</v>
      </c>
      <c r="H73">
        <v>241.35300000000001</v>
      </c>
      <c r="I73">
        <v>361121</v>
      </c>
      <c r="J73">
        <v>8224.5</v>
      </c>
      <c r="K73">
        <v>2198.81</v>
      </c>
      <c r="L73" s="4">
        <v>44.73</v>
      </c>
      <c r="M73">
        <v>101.53</v>
      </c>
      <c r="N73">
        <v>1170.8009999999999</v>
      </c>
      <c r="O73" s="6">
        <v>-90588.732099999994</v>
      </c>
    </row>
    <row r="74" spans="1:15" x14ac:dyDescent="0.3">
      <c r="A74" s="3">
        <v>42735</v>
      </c>
      <c r="B74" s="3" t="s">
        <v>82</v>
      </c>
      <c r="C74">
        <v>67.900400000000005</v>
      </c>
      <c r="D74" s="5">
        <f t="shared" si="1"/>
        <v>4.0620651616176976E-3</v>
      </c>
      <c r="E74">
        <v>6.25</v>
      </c>
      <c r="F74" s="2">
        <v>0.54</v>
      </c>
      <c r="G74">
        <v>130.4</v>
      </c>
      <c r="H74">
        <v>241.43199999999999</v>
      </c>
      <c r="I74">
        <v>358898</v>
      </c>
      <c r="J74">
        <v>8185.8</v>
      </c>
      <c r="K74">
        <v>2238.83</v>
      </c>
      <c r="L74" s="4">
        <v>53.31</v>
      </c>
      <c r="M74">
        <v>102.21</v>
      </c>
      <c r="N74">
        <v>1150</v>
      </c>
      <c r="O74" s="6">
        <v>-71607.707599999994</v>
      </c>
    </row>
    <row r="75" spans="1:15" x14ac:dyDescent="0.3">
      <c r="A75" s="3">
        <v>42766</v>
      </c>
      <c r="B75" s="3" t="s">
        <v>83</v>
      </c>
      <c r="C75">
        <v>68.080399999999997</v>
      </c>
      <c r="D75" s="5">
        <f t="shared" si="1"/>
        <v>2.6509416733920947E-3</v>
      </c>
      <c r="E75">
        <v>6.25</v>
      </c>
      <c r="F75" s="2">
        <v>0.65</v>
      </c>
      <c r="G75">
        <v>130.30000000000001</v>
      </c>
      <c r="H75">
        <v>242.839</v>
      </c>
      <c r="I75">
        <v>362952.6</v>
      </c>
      <c r="J75">
        <v>8561.2999999999993</v>
      </c>
      <c r="K75">
        <v>2278.87</v>
      </c>
      <c r="L75" s="4">
        <v>54.58</v>
      </c>
      <c r="M75">
        <v>99.55</v>
      </c>
      <c r="N75">
        <v>1210.47</v>
      </c>
      <c r="O75" s="6">
        <v>-67432.429300000003</v>
      </c>
    </row>
    <row r="76" spans="1:15" x14ac:dyDescent="0.3">
      <c r="A76" s="3">
        <v>42794</v>
      </c>
      <c r="B76" s="3" t="s">
        <v>84</v>
      </c>
      <c r="C76">
        <v>67.075500000000005</v>
      </c>
      <c r="D76" s="5">
        <f t="shared" si="1"/>
        <v>-1.4760489068806766E-2</v>
      </c>
      <c r="E76">
        <v>6.25</v>
      </c>
      <c r="F76" s="2">
        <v>0.66</v>
      </c>
      <c r="G76">
        <v>130.6</v>
      </c>
      <c r="H76">
        <v>243.60300000000001</v>
      </c>
      <c r="I76">
        <v>364259</v>
      </c>
      <c r="J76">
        <v>8879.6</v>
      </c>
      <c r="K76">
        <v>2363.64</v>
      </c>
      <c r="L76" s="4">
        <v>54.87</v>
      </c>
      <c r="M76">
        <v>101.36</v>
      </c>
      <c r="N76">
        <v>1252.5999999999999</v>
      </c>
      <c r="O76" s="6">
        <v>-63867.469400000002</v>
      </c>
    </row>
    <row r="77" spans="1:15" x14ac:dyDescent="0.3">
      <c r="A77" s="3">
        <v>42825</v>
      </c>
      <c r="B77" s="3" t="s">
        <v>85</v>
      </c>
      <c r="C77">
        <v>65.8767</v>
      </c>
      <c r="D77" s="5">
        <f t="shared" si="1"/>
        <v>-1.7872397522195219E-2</v>
      </c>
      <c r="E77">
        <v>6.25</v>
      </c>
      <c r="F77" s="2">
        <v>0.79</v>
      </c>
      <c r="G77">
        <v>130.9</v>
      </c>
      <c r="H77">
        <v>243.80099999999999</v>
      </c>
      <c r="I77">
        <v>369954.7</v>
      </c>
      <c r="J77">
        <v>9173.75</v>
      </c>
      <c r="K77">
        <v>2362.7199999999998</v>
      </c>
      <c r="L77" s="4">
        <v>51.59</v>
      </c>
      <c r="M77">
        <v>100.56</v>
      </c>
      <c r="N77">
        <v>1247.3009999999999</v>
      </c>
      <c r="O77" s="6">
        <v>-70126.583199999994</v>
      </c>
    </row>
    <row r="78" spans="1:15" x14ac:dyDescent="0.3">
      <c r="A78" s="3">
        <v>42855</v>
      </c>
      <c r="B78" s="3" t="s">
        <v>86</v>
      </c>
      <c r="C78">
        <v>64.507099999999994</v>
      </c>
      <c r="D78" s="5">
        <f t="shared" si="1"/>
        <v>-2.0790355315308835E-2</v>
      </c>
      <c r="E78">
        <v>6.25</v>
      </c>
      <c r="F78" s="2">
        <v>0.9</v>
      </c>
      <c r="G78">
        <v>131.1</v>
      </c>
      <c r="H78">
        <v>244.524</v>
      </c>
      <c r="I78">
        <v>373301.9</v>
      </c>
      <c r="J78">
        <v>9304.0499999999993</v>
      </c>
      <c r="K78">
        <v>2384.1999999999998</v>
      </c>
      <c r="L78" s="4">
        <v>52.31</v>
      </c>
      <c r="M78">
        <v>99.04</v>
      </c>
      <c r="N78">
        <v>1266.0999999999999</v>
      </c>
      <c r="O78" s="6">
        <v>-91958.9758</v>
      </c>
    </row>
    <row r="79" spans="1:15" x14ac:dyDescent="0.3">
      <c r="A79" s="3">
        <v>42886</v>
      </c>
      <c r="B79" s="3" t="s">
        <v>87</v>
      </c>
      <c r="C79">
        <v>64.424800000000005</v>
      </c>
      <c r="D79" s="5">
        <f t="shared" si="1"/>
        <v>-1.2758285522057168E-3</v>
      </c>
      <c r="E79">
        <v>6.25</v>
      </c>
      <c r="F79" s="2">
        <v>0.91</v>
      </c>
      <c r="G79">
        <v>131.4</v>
      </c>
      <c r="H79">
        <v>244.733</v>
      </c>
      <c r="I79">
        <v>380100.4</v>
      </c>
      <c r="J79">
        <v>9621.25</v>
      </c>
      <c r="K79">
        <v>2411.8000000000002</v>
      </c>
      <c r="L79" s="4">
        <v>50.33</v>
      </c>
      <c r="M79">
        <v>96.98</v>
      </c>
      <c r="N79">
        <v>1272</v>
      </c>
      <c r="O79" s="6">
        <v>-92331.74</v>
      </c>
    </row>
    <row r="80" spans="1:15" x14ac:dyDescent="0.3">
      <c r="A80" s="3">
        <v>42916</v>
      </c>
      <c r="B80" s="3" t="s">
        <v>88</v>
      </c>
      <c r="C80">
        <v>64.442999999999998</v>
      </c>
      <c r="D80" s="5">
        <f t="shared" si="1"/>
        <v>2.8249990686805561E-4</v>
      </c>
      <c r="E80">
        <v>6.25</v>
      </c>
      <c r="F80" s="2">
        <v>1.04</v>
      </c>
      <c r="G80">
        <v>132</v>
      </c>
      <c r="H80">
        <v>244.95500000000001</v>
      </c>
      <c r="I80">
        <v>386539.4</v>
      </c>
      <c r="J80">
        <v>9520.9</v>
      </c>
      <c r="K80">
        <v>2423.41</v>
      </c>
      <c r="L80" s="4">
        <v>46.37</v>
      </c>
      <c r="M80">
        <v>95.63</v>
      </c>
      <c r="N80">
        <v>1240.7</v>
      </c>
      <c r="O80" s="6">
        <v>-90493.267000000007</v>
      </c>
    </row>
    <row r="81" spans="1:15" x14ac:dyDescent="0.3">
      <c r="A81" s="3">
        <v>42947</v>
      </c>
      <c r="B81" s="3" t="s">
        <v>89</v>
      </c>
      <c r="C81">
        <v>64.4559</v>
      </c>
      <c r="D81" s="5">
        <f t="shared" si="1"/>
        <v>2.0017690051676537E-4</v>
      </c>
      <c r="E81">
        <v>6.25</v>
      </c>
      <c r="F81" s="2">
        <v>1.1499999999999999</v>
      </c>
      <c r="G81">
        <v>134.19999999999999</v>
      </c>
      <c r="H81">
        <v>244.786</v>
      </c>
      <c r="I81">
        <v>393655.2</v>
      </c>
      <c r="J81">
        <v>10077.1</v>
      </c>
      <c r="K81">
        <v>2470.3000000000002</v>
      </c>
      <c r="L81" s="4">
        <v>48.48</v>
      </c>
      <c r="M81">
        <v>92.86</v>
      </c>
      <c r="N81">
        <v>1266.5999999999999</v>
      </c>
      <c r="O81" s="6">
        <v>-76846.956699999995</v>
      </c>
    </row>
    <row r="82" spans="1:15" x14ac:dyDescent="0.3">
      <c r="A82" s="3">
        <v>42978</v>
      </c>
      <c r="B82" s="3" t="s">
        <v>90</v>
      </c>
      <c r="C82">
        <v>63.968400000000003</v>
      </c>
      <c r="D82" s="5">
        <f t="shared" si="1"/>
        <v>-7.5633107287307625E-3</v>
      </c>
      <c r="E82">
        <v>6</v>
      </c>
      <c r="F82" s="2">
        <v>1.1599999999999999</v>
      </c>
      <c r="G82">
        <v>135.4</v>
      </c>
      <c r="H82">
        <v>245.51900000000001</v>
      </c>
      <c r="I82">
        <v>397822.1</v>
      </c>
      <c r="J82">
        <v>9917.9</v>
      </c>
      <c r="K82">
        <v>2471.65</v>
      </c>
      <c r="L82" s="4">
        <v>51.7</v>
      </c>
      <c r="M82">
        <v>92.67</v>
      </c>
      <c r="N82">
        <v>1316.2</v>
      </c>
      <c r="O82" s="6">
        <v>-81339.063999999998</v>
      </c>
    </row>
    <row r="83" spans="1:15" x14ac:dyDescent="0.3">
      <c r="A83" s="3">
        <v>43008</v>
      </c>
      <c r="B83" s="3" t="s">
        <v>91</v>
      </c>
      <c r="C83">
        <v>64.440899999999999</v>
      </c>
      <c r="D83" s="5">
        <f t="shared" si="1"/>
        <v>7.3864595644098736E-3</v>
      </c>
      <c r="E83">
        <v>6</v>
      </c>
      <c r="F83" s="2">
        <v>1.1499999999999999</v>
      </c>
      <c r="G83">
        <v>135.19999999999999</v>
      </c>
      <c r="H83">
        <v>246.81899999999999</v>
      </c>
      <c r="I83">
        <v>400205.3</v>
      </c>
      <c r="J83">
        <v>9788.6</v>
      </c>
      <c r="K83">
        <v>2519.36</v>
      </c>
      <c r="L83" s="4">
        <v>56.15</v>
      </c>
      <c r="M83">
        <v>93.08</v>
      </c>
      <c r="N83">
        <v>1281.5</v>
      </c>
      <c r="O83" s="6">
        <v>-60545.915300000001</v>
      </c>
    </row>
    <row r="84" spans="1:15" x14ac:dyDescent="0.3">
      <c r="A84" s="3">
        <v>43039</v>
      </c>
      <c r="B84" s="3" t="s">
        <v>92</v>
      </c>
      <c r="C84">
        <v>65.081299999999999</v>
      </c>
      <c r="D84" s="5">
        <f t="shared" si="1"/>
        <v>9.9377879576480095E-3</v>
      </c>
      <c r="E84">
        <v>6</v>
      </c>
      <c r="F84" s="2">
        <v>1.1499999999999999</v>
      </c>
      <c r="G84">
        <v>136.1</v>
      </c>
      <c r="H84">
        <v>246.66300000000001</v>
      </c>
      <c r="I84">
        <v>399224.8</v>
      </c>
      <c r="J84">
        <v>10335.299999999999</v>
      </c>
      <c r="K84">
        <v>2575.2600000000002</v>
      </c>
      <c r="L84" s="4">
        <v>57.51</v>
      </c>
      <c r="M84">
        <v>94.55</v>
      </c>
      <c r="N84">
        <v>1270.6500000000001</v>
      </c>
      <c r="O84" s="6">
        <v>-95101.559399999998</v>
      </c>
    </row>
    <row r="85" spans="1:15" x14ac:dyDescent="0.3">
      <c r="A85" s="3">
        <v>43069</v>
      </c>
      <c r="B85" s="3" t="s">
        <v>93</v>
      </c>
      <c r="C85">
        <v>64.8626</v>
      </c>
      <c r="D85" s="5">
        <f t="shared" si="1"/>
        <v>-3.3604122843274233E-3</v>
      </c>
      <c r="E85">
        <v>6</v>
      </c>
      <c r="F85" s="2">
        <v>1.1599999999999999</v>
      </c>
      <c r="G85">
        <v>137.6</v>
      </c>
      <c r="H85">
        <v>246.66900000000001</v>
      </c>
      <c r="I85">
        <v>401942</v>
      </c>
      <c r="J85">
        <v>10226.549999999999</v>
      </c>
      <c r="K85">
        <v>2647.58</v>
      </c>
      <c r="L85" s="4">
        <v>62.71</v>
      </c>
      <c r="M85">
        <v>93.05</v>
      </c>
      <c r="N85">
        <v>1273.2</v>
      </c>
      <c r="O85" s="6">
        <v>-97926.516300000003</v>
      </c>
    </row>
    <row r="86" spans="1:15" x14ac:dyDescent="0.3">
      <c r="A86" s="3">
        <v>43100</v>
      </c>
      <c r="B86" s="3" t="s">
        <v>94</v>
      </c>
      <c r="C86">
        <v>64.2423</v>
      </c>
      <c r="D86" s="5">
        <f t="shared" si="1"/>
        <v>-9.5632922516211243E-3</v>
      </c>
      <c r="E86">
        <v>6</v>
      </c>
      <c r="F86" s="2">
        <v>1.3</v>
      </c>
      <c r="G86">
        <v>137.19999999999999</v>
      </c>
      <c r="H86">
        <v>246.524</v>
      </c>
      <c r="I86">
        <v>409072.2</v>
      </c>
      <c r="J86">
        <v>10530.7</v>
      </c>
      <c r="K86">
        <v>2673.61</v>
      </c>
      <c r="L86" s="4">
        <v>64.37</v>
      </c>
      <c r="M86">
        <v>92.12</v>
      </c>
      <c r="N86">
        <v>1306.3009999999999</v>
      </c>
      <c r="O86" s="6">
        <v>-91212.677100000001</v>
      </c>
    </row>
    <row r="87" spans="1:15" x14ac:dyDescent="0.3">
      <c r="A87" s="3">
        <v>43131</v>
      </c>
      <c r="B87" s="3" t="s">
        <v>95</v>
      </c>
      <c r="C87">
        <v>63.64</v>
      </c>
      <c r="D87" s="5">
        <f t="shared" si="1"/>
        <v>-9.3754426600541948E-3</v>
      </c>
      <c r="E87">
        <v>6</v>
      </c>
      <c r="F87" s="2">
        <v>1.41</v>
      </c>
      <c r="G87">
        <v>136.9</v>
      </c>
      <c r="H87">
        <v>247.86699999999999</v>
      </c>
      <c r="I87">
        <v>422366.5</v>
      </c>
      <c r="J87">
        <v>11027.7</v>
      </c>
      <c r="K87">
        <v>2823.81</v>
      </c>
      <c r="L87" s="4">
        <v>69.08</v>
      </c>
      <c r="M87">
        <v>89.13</v>
      </c>
      <c r="N87">
        <v>1339</v>
      </c>
      <c r="O87" s="6">
        <v>-97322.8753</v>
      </c>
    </row>
    <row r="88" spans="1:15" x14ac:dyDescent="0.3">
      <c r="A88" s="3">
        <v>43159</v>
      </c>
      <c r="B88" s="3" t="s">
        <v>96</v>
      </c>
      <c r="C88">
        <v>64.373800000000003</v>
      </c>
      <c r="D88" s="5">
        <f t="shared" si="1"/>
        <v>1.1530483972344472E-2</v>
      </c>
      <c r="E88">
        <v>6</v>
      </c>
      <c r="F88" s="2">
        <v>1.42</v>
      </c>
      <c r="G88">
        <v>136.4</v>
      </c>
      <c r="H88">
        <v>248.99100000000001</v>
      </c>
      <c r="I88">
        <v>420962.8</v>
      </c>
      <c r="J88">
        <v>10492.85</v>
      </c>
      <c r="K88">
        <v>2713.83</v>
      </c>
      <c r="L88" s="4">
        <v>65.319999999999993</v>
      </c>
      <c r="M88">
        <v>90.61</v>
      </c>
      <c r="N88">
        <v>1315.5</v>
      </c>
      <c r="O88" s="6">
        <v>-76222.123900000006</v>
      </c>
    </row>
    <row r="89" spans="1:15" x14ac:dyDescent="0.3">
      <c r="A89" s="3">
        <v>43190</v>
      </c>
      <c r="B89" s="3" t="s">
        <v>97</v>
      </c>
      <c r="C89">
        <v>65.021299999999997</v>
      </c>
      <c r="D89" s="5">
        <f t="shared" si="1"/>
        <v>1.0058439924316938E-2</v>
      </c>
      <c r="E89">
        <v>6</v>
      </c>
      <c r="F89" s="2">
        <v>1.51</v>
      </c>
      <c r="G89">
        <v>136.5</v>
      </c>
      <c r="H89">
        <v>249.554</v>
      </c>
      <c r="I89">
        <v>424544.8</v>
      </c>
      <c r="J89">
        <v>10113.700000000001</v>
      </c>
      <c r="K89">
        <v>2640.87</v>
      </c>
      <c r="L89" s="4">
        <v>66.02</v>
      </c>
      <c r="M89">
        <v>90.15</v>
      </c>
      <c r="N89">
        <v>1322.8009999999999</v>
      </c>
      <c r="O89" s="6">
        <v>-88650.9179</v>
      </c>
    </row>
    <row r="90" spans="1:15" x14ac:dyDescent="0.3">
      <c r="A90" s="3">
        <v>43220</v>
      </c>
      <c r="B90" s="3" t="s">
        <v>98</v>
      </c>
      <c r="C90">
        <v>65.636300000000006</v>
      </c>
      <c r="D90" s="5">
        <f t="shared" si="1"/>
        <v>9.4584390038342687E-3</v>
      </c>
      <c r="E90">
        <v>6</v>
      </c>
      <c r="F90" s="2">
        <v>1.69</v>
      </c>
      <c r="G90">
        <v>137.1</v>
      </c>
      <c r="H90">
        <v>250.54599999999999</v>
      </c>
      <c r="I90">
        <v>420517</v>
      </c>
      <c r="J90">
        <v>10739.35</v>
      </c>
      <c r="K90">
        <v>2648.05</v>
      </c>
      <c r="L90" s="4">
        <v>72.11</v>
      </c>
      <c r="M90">
        <v>91.84</v>
      </c>
      <c r="N90">
        <v>1315.5</v>
      </c>
      <c r="O90" s="6">
        <v>-92005.597299999994</v>
      </c>
    </row>
    <row r="91" spans="1:15" x14ac:dyDescent="0.3">
      <c r="A91" s="3">
        <v>43251</v>
      </c>
      <c r="B91" s="3" t="s">
        <v>99</v>
      </c>
      <c r="C91">
        <v>67.539400000000001</v>
      </c>
      <c r="D91" s="5">
        <f t="shared" si="1"/>
        <v>2.8994626449083735E-2</v>
      </c>
      <c r="E91">
        <v>6</v>
      </c>
      <c r="F91" s="2">
        <v>1.7</v>
      </c>
      <c r="G91">
        <v>137.80000000000001</v>
      </c>
      <c r="H91">
        <v>251.58799999999999</v>
      </c>
      <c r="I91">
        <v>412373</v>
      </c>
      <c r="J91">
        <v>10736.15</v>
      </c>
      <c r="K91">
        <v>2705.27</v>
      </c>
      <c r="L91" s="4">
        <v>76.98</v>
      </c>
      <c r="M91">
        <v>93.98</v>
      </c>
      <c r="N91">
        <v>1300.0999999999999</v>
      </c>
      <c r="O91" s="6">
        <v>-101122.0358</v>
      </c>
    </row>
    <row r="92" spans="1:15" x14ac:dyDescent="0.3">
      <c r="A92" s="3">
        <v>43281</v>
      </c>
      <c r="B92" s="3" t="s">
        <v>100</v>
      </c>
      <c r="C92">
        <v>67.793099999999995</v>
      </c>
      <c r="D92" s="5">
        <f t="shared" si="1"/>
        <v>3.7563259371566067E-3</v>
      </c>
      <c r="E92">
        <v>6.25</v>
      </c>
      <c r="F92" s="2">
        <v>1.82</v>
      </c>
      <c r="G92">
        <v>138.5</v>
      </c>
      <c r="H92">
        <v>251.989</v>
      </c>
      <c r="I92">
        <v>405740.3</v>
      </c>
      <c r="J92">
        <v>10714.3</v>
      </c>
      <c r="K92">
        <v>2718.37</v>
      </c>
      <c r="L92" s="4">
        <v>74.41</v>
      </c>
      <c r="M92">
        <v>94.64</v>
      </c>
      <c r="N92">
        <v>1251.3009999999999</v>
      </c>
      <c r="O92" s="6">
        <v>-119644.72440000001</v>
      </c>
    </row>
    <row r="93" spans="1:15" x14ac:dyDescent="0.3">
      <c r="A93" s="3">
        <v>43312</v>
      </c>
      <c r="B93" s="3" t="s">
        <v>101</v>
      </c>
      <c r="C93">
        <v>68.693399999999997</v>
      </c>
      <c r="D93" s="5">
        <f t="shared" si="1"/>
        <v>1.328011257782874E-2</v>
      </c>
      <c r="E93">
        <v>6.25</v>
      </c>
      <c r="F93" s="2">
        <v>1.91</v>
      </c>
      <c r="G93">
        <v>139.80000000000001</v>
      </c>
      <c r="H93">
        <v>252.006</v>
      </c>
      <c r="I93">
        <v>403674.8</v>
      </c>
      <c r="J93">
        <v>11356.5</v>
      </c>
      <c r="K93">
        <v>2816.29</v>
      </c>
      <c r="L93" s="4">
        <v>74.25</v>
      </c>
      <c r="M93">
        <v>94.49</v>
      </c>
      <c r="N93">
        <v>1201.47</v>
      </c>
      <c r="O93" s="6">
        <v>-128002.15889999999</v>
      </c>
    </row>
    <row r="94" spans="1:15" x14ac:dyDescent="0.3">
      <c r="A94" s="3">
        <v>43343</v>
      </c>
      <c r="B94" s="3" t="s">
        <v>102</v>
      </c>
      <c r="C94">
        <v>69.546499999999995</v>
      </c>
      <c r="D94" s="5">
        <f t="shared" si="1"/>
        <v>1.2418951456762917E-2</v>
      </c>
      <c r="E94">
        <v>6.5</v>
      </c>
      <c r="F94" s="2">
        <v>1.91</v>
      </c>
      <c r="G94">
        <v>140.4</v>
      </c>
      <c r="H94">
        <v>252.14599999999999</v>
      </c>
      <c r="I94">
        <v>400101.9</v>
      </c>
      <c r="J94">
        <v>11680.5</v>
      </c>
      <c r="K94">
        <v>2901.52</v>
      </c>
      <c r="L94" s="4">
        <v>72.53</v>
      </c>
      <c r="M94">
        <v>95.14</v>
      </c>
      <c r="N94">
        <v>1200.3009999999999</v>
      </c>
      <c r="O94" s="6">
        <v>-124646.7311</v>
      </c>
    </row>
    <row r="95" spans="1:15" x14ac:dyDescent="0.3">
      <c r="A95" s="3">
        <v>43373</v>
      </c>
      <c r="B95" s="3" t="s">
        <v>103</v>
      </c>
      <c r="C95">
        <v>72.215299999999999</v>
      </c>
      <c r="D95" s="5">
        <f t="shared" si="1"/>
        <v>3.8374325091845095E-2</v>
      </c>
      <c r="E95">
        <v>6.5</v>
      </c>
      <c r="F95" s="2">
        <v>1.95</v>
      </c>
      <c r="G95">
        <v>140.19999999999999</v>
      </c>
      <c r="H95">
        <v>252.43899999999999</v>
      </c>
      <c r="I95">
        <v>400525.1</v>
      </c>
      <c r="J95">
        <v>10930.45</v>
      </c>
      <c r="K95">
        <v>2913.98</v>
      </c>
      <c r="L95" s="4">
        <v>78.89</v>
      </c>
      <c r="M95">
        <v>95.13</v>
      </c>
      <c r="N95">
        <v>1191.5</v>
      </c>
      <c r="O95" s="6">
        <v>-107987.9813</v>
      </c>
    </row>
    <row r="96" spans="1:15" x14ac:dyDescent="0.3">
      <c r="A96" s="3">
        <v>43404</v>
      </c>
      <c r="B96" s="3" t="s">
        <v>104</v>
      </c>
      <c r="C96">
        <v>73.632300000000001</v>
      </c>
      <c r="D96" s="5">
        <f t="shared" si="1"/>
        <v>1.9621880681794601E-2</v>
      </c>
      <c r="E96">
        <v>6.5</v>
      </c>
      <c r="F96" s="2">
        <v>2.19</v>
      </c>
      <c r="G96">
        <v>140.69999999999999</v>
      </c>
      <c r="H96">
        <v>252.88499999999999</v>
      </c>
      <c r="I96">
        <v>392084.9</v>
      </c>
      <c r="J96">
        <v>10386.6</v>
      </c>
      <c r="K96">
        <v>2711.74</v>
      </c>
      <c r="L96" s="4">
        <v>81.03</v>
      </c>
      <c r="M96">
        <v>97.13</v>
      </c>
      <c r="N96">
        <v>1212.3009999999999</v>
      </c>
      <c r="O96" s="6">
        <v>-132567.12609999999</v>
      </c>
    </row>
    <row r="97" spans="1:15" x14ac:dyDescent="0.3">
      <c r="A97" s="3">
        <v>43434</v>
      </c>
      <c r="B97" s="3" t="s">
        <v>105</v>
      </c>
      <c r="C97">
        <v>71.854200000000006</v>
      </c>
      <c r="D97" s="5">
        <f t="shared" si="1"/>
        <v>-2.4148369669289089E-2</v>
      </c>
      <c r="E97">
        <v>6.5</v>
      </c>
      <c r="F97" s="2">
        <v>2.2000000000000002</v>
      </c>
      <c r="G97">
        <v>140.80000000000001</v>
      </c>
      <c r="H97">
        <v>252.03800000000001</v>
      </c>
      <c r="I97">
        <v>393718</v>
      </c>
      <c r="J97">
        <v>10876.75</v>
      </c>
      <c r="K97">
        <v>2760.17</v>
      </c>
      <c r="L97" s="4">
        <v>64.75</v>
      </c>
      <c r="M97">
        <v>97.27</v>
      </c>
      <c r="N97">
        <v>1220.2</v>
      </c>
      <c r="O97" s="6">
        <v>-126345.70419999999</v>
      </c>
    </row>
    <row r="98" spans="1:15" x14ac:dyDescent="0.3">
      <c r="A98" s="3">
        <v>43465</v>
      </c>
      <c r="B98" s="3" t="s">
        <v>106</v>
      </c>
      <c r="C98">
        <v>70.731099999999998</v>
      </c>
      <c r="D98" s="5">
        <f t="shared" si="1"/>
        <v>-1.5630262392455945E-2</v>
      </c>
      <c r="E98">
        <v>6.5</v>
      </c>
      <c r="F98" s="2">
        <v>2.27</v>
      </c>
      <c r="G98">
        <v>140.1</v>
      </c>
      <c r="H98">
        <v>251.233</v>
      </c>
      <c r="I98">
        <v>395591.1</v>
      </c>
      <c r="J98">
        <v>10862.55</v>
      </c>
      <c r="K98">
        <v>2506.85</v>
      </c>
      <c r="L98" s="4">
        <v>57.36</v>
      </c>
      <c r="M98">
        <v>96.17</v>
      </c>
      <c r="N98">
        <v>1278.3009999999999</v>
      </c>
      <c r="O98" s="6">
        <v>-102508.6419</v>
      </c>
    </row>
    <row r="99" spans="1:15" x14ac:dyDescent="0.3">
      <c r="A99" s="3">
        <v>43496</v>
      </c>
      <c r="B99" s="3" t="s">
        <v>107</v>
      </c>
      <c r="C99">
        <v>70.732900000000001</v>
      </c>
      <c r="D99" s="5">
        <f t="shared" si="1"/>
        <v>2.5448494368147965E-5</v>
      </c>
      <c r="E99">
        <v>6.5</v>
      </c>
      <c r="F99" s="2">
        <v>2.4</v>
      </c>
      <c r="G99">
        <v>139.6</v>
      </c>
      <c r="H99">
        <v>251.71199999999999</v>
      </c>
      <c r="I99">
        <v>400190.2</v>
      </c>
      <c r="J99">
        <v>10830.95</v>
      </c>
      <c r="K99">
        <v>2704.1</v>
      </c>
      <c r="L99" s="4">
        <v>59.41</v>
      </c>
      <c r="M99">
        <v>95.58</v>
      </c>
      <c r="N99">
        <v>1319.7</v>
      </c>
      <c r="O99" s="6">
        <v>-106437.77469999999</v>
      </c>
    </row>
    <row r="100" spans="1:15" x14ac:dyDescent="0.3">
      <c r="A100" s="3">
        <v>43524</v>
      </c>
      <c r="B100" s="3" t="s">
        <v>108</v>
      </c>
      <c r="C100">
        <v>71.221800000000002</v>
      </c>
      <c r="D100" s="5">
        <f t="shared" si="1"/>
        <v>6.9119179335217556E-3</v>
      </c>
      <c r="E100">
        <v>6.25</v>
      </c>
      <c r="F100" s="2">
        <v>2.4</v>
      </c>
      <c r="G100">
        <v>139.9</v>
      </c>
      <c r="H100">
        <v>252.77600000000001</v>
      </c>
      <c r="I100">
        <v>402362.5</v>
      </c>
      <c r="J100">
        <v>10792.5</v>
      </c>
      <c r="K100">
        <v>2784.49</v>
      </c>
      <c r="L100" s="4">
        <v>63.96</v>
      </c>
      <c r="M100">
        <v>96.16</v>
      </c>
      <c r="N100">
        <v>1312.8009999999999</v>
      </c>
      <c r="O100" s="6">
        <v>-69292.054799999998</v>
      </c>
    </row>
    <row r="101" spans="1:15" x14ac:dyDescent="0.3">
      <c r="A101" s="3">
        <v>43555</v>
      </c>
      <c r="B101" s="3" t="s">
        <v>109</v>
      </c>
      <c r="C101">
        <v>69.4786</v>
      </c>
      <c r="D101" s="5">
        <f t="shared" si="1"/>
        <v>-2.4475652117750487E-2</v>
      </c>
      <c r="E101">
        <v>6.25</v>
      </c>
      <c r="F101" s="2">
        <v>2.41</v>
      </c>
      <c r="G101">
        <v>140.4</v>
      </c>
      <c r="H101">
        <v>254.202</v>
      </c>
      <c r="I101">
        <v>412870.87</v>
      </c>
      <c r="J101">
        <v>11623.9</v>
      </c>
      <c r="K101">
        <v>2834.4</v>
      </c>
      <c r="L101" s="4">
        <v>66.14</v>
      </c>
      <c r="M101">
        <v>97.28</v>
      </c>
      <c r="N101">
        <v>1293</v>
      </c>
      <c r="O101" s="6">
        <v>-76185.081399999995</v>
      </c>
    </row>
    <row r="102" spans="1:15" x14ac:dyDescent="0.3">
      <c r="A102" s="3">
        <v>43585</v>
      </c>
      <c r="B102" s="3" t="s">
        <v>110</v>
      </c>
      <c r="C102">
        <v>69.427400000000006</v>
      </c>
      <c r="D102" s="5">
        <f t="shared" si="1"/>
        <v>-7.3691755446992832E-4</v>
      </c>
      <c r="E102">
        <v>6</v>
      </c>
      <c r="F102" s="2">
        <v>2.42</v>
      </c>
      <c r="G102">
        <v>141.19999999999999</v>
      </c>
      <c r="H102">
        <v>255.548</v>
      </c>
      <c r="I102">
        <v>418793.1</v>
      </c>
      <c r="J102">
        <v>11748.15</v>
      </c>
      <c r="K102">
        <v>2945.83</v>
      </c>
      <c r="L102" s="4">
        <v>71.23</v>
      </c>
      <c r="M102">
        <v>97.48</v>
      </c>
      <c r="N102">
        <v>1282.8009999999999</v>
      </c>
      <c r="O102" s="6">
        <v>-113511.0543</v>
      </c>
    </row>
    <row r="103" spans="1:15" x14ac:dyDescent="0.3">
      <c r="A103" s="3">
        <v>43616</v>
      </c>
      <c r="B103" s="3" t="s">
        <v>111</v>
      </c>
      <c r="C103">
        <v>69.773099999999999</v>
      </c>
      <c r="D103" s="5">
        <f t="shared" si="1"/>
        <v>4.9793021199122196E-3</v>
      </c>
      <c r="E103">
        <v>6</v>
      </c>
      <c r="F103" s="2">
        <v>2.39</v>
      </c>
      <c r="G103">
        <v>142</v>
      </c>
      <c r="H103">
        <v>256.09199999999998</v>
      </c>
      <c r="I103">
        <v>421867.8</v>
      </c>
      <c r="J103">
        <v>11922.8</v>
      </c>
      <c r="K103">
        <v>2752.06</v>
      </c>
      <c r="L103" s="4">
        <v>71.319999999999993</v>
      </c>
      <c r="M103">
        <v>97.75</v>
      </c>
      <c r="N103">
        <v>1305.8009999999999</v>
      </c>
      <c r="O103" s="6">
        <v>-117453.56419999999</v>
      </c>
    </row>
    <row r="104" spans="1:15" x14ac:dyDescent="0.3">
      <c r="A104" s="3">
        <v>43646</v>
      </c>
      <c r="B104" s="3" t="s">
        <v>112</v>
      </c>
      <c r="C104">
        <v>69.438900000000004</v>
      </c>
      <c r="D104" s="5">
        <f t="shared" si="1"/>
        <v>-4.7898115462835338E-3</v>
      </c>
      <c r="E104">
        <v>5.75</v>
      </c>
      <c r="F104" s="2">
        <v>2.38</v>
      </c>
      <c r="G104">
        <v>142.9</v>
      </c>
      <c r="H104">
        <v>256.14299999999997</v>
      </c>
      <c r="I104">
        <v>429837.1</v>
      </c>
      <c r="J104">
        <v>11788.85</v>
      </c>
      <c r="K104">
        <v>2941.76</v>
      </c>
      <c r="L104" s="4">
        <v>64.22</v>
      </c>
      <c r="M104">
        <v>96.13</v>
      </c>
      <c r="N104">
        <v>1409.7</v>
      </c>
      <c r="O104" s="6">
        <v>-111137.9955</v>
      </c>
    </row>
    <row r="105" spans="1:15" x14ac:dyDescent="0.3">
      <c r="A105" s="3">
        <v>43677</v>
      </c>
      <c r="B105" s="3" t="s">
        <v>113</v>
      </c>
      <c r="C105">
        <v>68.808300000000003</v>
      </c>
      <c r="D105" s="5">
        <f t="shared" si="1"/>
        <v>-9.0813650561861019E-3</v>
      </c>
      <c r="E105">
        <v>5.75</v>
      </c>
      <c r="F105" s="2">
        <v>2.4</v>
      </c>
      <c r="G105">
        <v>144.19999999999999</v>
      </c>
      <c r="H105">
        <v>256.57100000000003</v>
      </c>
      <c r="I105">
        <v>428820.24</v>
      </c>
      <c r="J105">
        <v>11118</v>
      </c>
      <c r="K105">
        <v>2980.38</v>
      </c>
      <c r="L105" s="4">
        <v>63.92</v>
      </c>
      <c r="M105">
        <v>98.52</v>
      </c>
      <c r="N105">
        <v>1426.1</v>
      </c>
      <c r="O105" s="6">
        <v>-97700.940100000007</v>
      </c>
    </row>
    <row r="106" spans="1:15" x14ac:dyDescent="0.3">
      <c r="A106" s="3">
        <v>43708</v>
      </c>
      <c r="B106" s="3" t="s">
        <v>114</v>
      </c>
      <c r="C106">
        <v>71.145700000000005</v>
      </c>
      <c r="D106" s="5">
        <f t="shared" si="1"/>
        <v>3.3969739115775312E-2</v>
      </c>
      <c r="E106">
        <v>5.4</v>
      </c>
      <c r="F106" s="2">
        <v>2.13</v>
      </c>
      <c r="G106">
        <v>145</v>
      </c>
      <c r="H106">
        <v>256.55799999999999</v>
      </c>
      <c r="I106">
        <v>428349.29</v>
      </c>
      <c r="J106">
        <v>11023.25</v>
      </c>
      <c r="K106">
        <v>2926.46</v>
      </c>
      <c r="L106" s="4">
        <v>59.04</v>
      </c>
      <c r="M106">
        <v>98.92</v>
      </c>
      <c r="N106">
        <v>1519.1</v>
      </c>
      <c r="O106" s="6">
        <v>-98637.437399999995</v>
      </c>
    </row>
    <row r="107" spans="1:15" x14ac:dyDescent="0.3">
      <c r="A107" s="3">
        <v>43738</v>
      </c>
      <c r="B107" s="3" t="s">
        <v>115</v>
      </c>
      <c r="C107">
        <v>71.333699999999993</v>
      </c>
      <c r="D107" s="5">
        <f t="shared" si="1"/>
        <v>2.642464688659865E-3</v>
      </c>
      <c r="E107">
        <v>5.4</v>
      </c>
      <c r="F107" s="2">
        <v>2.04</v>
      </c>
      <c r="G107">
        <v>145.80000000000001</v>
      </c>
      <c r="H107">
        <v>256.75900000000001</v>
      </c>
      <c r="I107">
        <v>433707.15</v>
      </c>
      <c r="J107">
        <v>11474.45</v>
      </c>
      <c r="K107">
        <v>2976.74</v>
      </c>
      <c r="L107" s="4">
        <v>62.83</v>
      </c>
      <c r="M107">
        <v>99.38</v>
      </c>
      <c r="N107">
        <v>1472.16</v>
      </c>
      <c r="O107" s="6">
        <v>-83325.543300000005</v>
      </c>
    </row>
    <row r="108" spans="1:15" x14ac:dyDescent="0.3">
      <c r="A108" s="3">
        <v>43769</v>
      </c>
      <c r="B108" s="3" t="s">
        <v>116</v>
      </c>
      <c r="C108">
        <v>71.039400000000001</v>
      </c>
      <c r="D108" s="5">
        <f t="shared" si="1"/>
        <v>-4.125679727814381E-3</v>
      </c>
      <c r="E108">
        <v>5.15</v>
      </c>
      <c r="F108" s="2">
        <v>1.83</v>
      </c>
      <c r="G108">
        <v>147.19999999999999</v>
      </c>
      <c r="H108">
        <v>257.346</v>
      </c>
      <c r="I108">
        <v>445113.03100000002</v>
      </c>
      <c r="J108">
        <v>11877.45</v>
      </c>
      <c r="K108">
        <v>3037.56</v>
      </c>
      <c r="L108" s="4">
        <v>59.71</v>
      </c>
      <c r="M108">
        <v>97.35</v>
      </c>
      <c r="N108">
        <v>1511.4010000000001</v>
      </c>
      <c r="O108" s="6">
        <v>-83641.621599999999</v>
      </c>
    </row>
    <row r="109" spans="1:15" x14ac:dyDescent="0.3">
      <c r="A109" s="3">
        <v>43799</v>
      </c>
      <c r="B109" s="3" t="s">
        <v>117</v>
      </c>
      <c r="C109">
        <v>71.451700000000002</v>
      </c>
      <c r="D109" s="5">
        <f t="shared" si="1"/>
        <v>5.8038215412855665E-3</v>
      </c>
      <c r="E109">
        <v>5.15</v>
      </c>
      <c r="F109" s="2">
        <v>1.55</v>
      </c>
      <c r="G109">
        <v>148.6</v>
      </c>
      <c r="H109">
        <v>257.20800000000003</v>
      </c>
      <c r="I109">
        <v>451258.56</v>
      </c>
      <c r="J109">
        <v>12056.05</v>
      </c>
      <c r="K109">
        <v>3140.98</v>
      </c>
      <c r="L109" s="4">
        <v>63.21</v>
      </c>
      <c r="M109">
        <v>98.27</v>
      </c>
      <c r="N109">
        <v>1465.6</v>
      </c>
      <c r="O109" s="6">
        <v>-91306.364700000006</v>
      </c>
    </row>
    <row r="110" spans="1:15" x14ac:dyDescent="0.3">
      <c r="A110" s="3">
        <v>43830</v>
      </c>
      <c r="B110" s="3" t="s">
        <v>118</v>
      </c>
      <c r="C110">
        <v>71.192599999999999</v>
      </c>
      <c r="D110" s="5">
        <f t="shared" si="1"/>
        <v>-3.6262258280769198E-3</v>
      </c>
      <c r="E110">
        <v>5.15</v>
      </c>
      <c r="F110" s="2">
        <v>1.55</v>
      </c>
      <c r="G110">
        <v>150.4</v>
      </c>
      <c r="H110">
        <v>256.97399999999999</v>
      </c>
      <c r="I110">
        <v>459863.19</v>
      </c>
      <c r="J110">
        <v>12168.45</v>
      </c>
      <c r="K110">
        <v>3230.78</v>
      </c>
      <c r="L110" s="4">
        <v>67.31</v>
      </c>
      <c r="M110">
        <v>96.39</v>
      </c>
      <c r="N110">
        <v>1517.77</v>
      </c>
      <c r="O110" s="6">
        <v>-88976.8943</v>
      </c>
    </row>
    <row r="111" spans="1:15" x14ac:dyDescent="0.3">
      <c r="A111" s="3">
        <v>43861</v>
      </c>
      <c r="B111" s="3" t="s">
        <v>119</v>
      </c>
      <c r="C111">
        <v>71.313800000000001</v>
      </c>
      <c r="D111" s="5">
        <f t="shared" si="1"/>
        <v>1.702424128350443E-3</v>
      </c>
      <c r="E111">
        <v>5.15</v>
      </c>
      <c r="F111" s="2">
        <v>1.55</v>
      </c>
      <c r="G111">
        <v>150.19999999999999</v>
      </c>
      <c r="H111">
        <v>257.971</v>
      </c>
      <c r="I111">
        <v>471299.58</v>
      </c>
      <c r="J111">
        <v>11962.1</v>
      </c>
      <c r="K111">
        <v>3225.52</v>
      </c>
      <c r="L111" s="4">
        <v>63.65</v>
      </c>
      <c r="M111">
        <v>97.39</v>
      </c>
      <c r="N111">
        <v>1582.9010000000001</v>
      </c>
      <c r="O111" s="6">
        <v>-109082.9572</v>
      </c>
    </row>
    <row r="112" spans="1:15" x14ac:dyDescent="0.3">
      <c r="A112" s="3">
        <v>43890</v>
      </c>
      <c r="B112" s="3" t="s">
        <v>120</v>
      </c>
      <c r="C112">
        <v>71.488500000000002</v>
      </c>
      <c r="D112" s="5">
        <f t="shared" si="1"/>
        <v>2.4497362361843209E-3</v>
      </c>
      <c r="E112">
        <v>5.15</v>
      </c>
      <c r="F112" s="2">
        <v>1.58</v>
      </c>
      <c r="G112">
        <v>149.1</v>
      </c>
      <c r="H112">
        <v>258.678</v>
      </c>
      <c r="I112">
        <v>481256.13</v>
      </c>
      <c r="J112">
        <v>11201.75</v>
      </c>
      <c r="K112">
        <v>2954.22</v>
      </c>
      <c r="L112" s="4">
        <v>55.66</v>
      </c>
      <c r="M112">
        <v>98.13</v>
      </c>
      <c r="N112">
        <v>1564.1</v>
      </c>
      <c r="O112" s="6">
        <v>-72644.529200000004</v>
      </c>
    </row>
    <row r="113" spans="1:15" x14ac:dyDescent="0.3">
      <c r="A113" s="3">
        <v>43921</v>
      </c>
      <c r="B113" s="3" t="s">
        <v>121</v>
      </c>
      <c r="C113">
        <v>74.350700000000003</v>
      </c>
      <c r="D113" s="5">
        <f t="shared" si="1"/>
        <v>4.0037208781832062E-2</v>
      </c>
      <c r="E113">
        <v>4.4000000000000004</v>
      </c>
      <c r="F113" s="2">
        <v>0.65</v>
      </c>
      <c r="G113">
        <v>148.6</v>
      </c>
      <c r="H113">
        <v>258.11500000000001</v>
      </c>
      <c r="I113">
        <v>477806.78</v>
      </c>
      <c r="J113">
        <v>8597.75</v>
      </c>
      <c r="K113">
        <v>2584.59</v>
      </c>
      <c r="L113" s="4">
        <v>32.01</v>
      </c>
      <c r="M113">
        <v>99.05</v>
      </c>
      <c r="N113">
        <v>1575</v>
      </c>
      <c r="O113" s="6">
        <v>-74203.853199999998</v>
      </c>
    </row>
    <row r="114" spans="1:15" x14ac:dyDescent="0.3">
      <c r="A114" s="3">
        <v>43951</v>
      </c>
      <c r="B114" s="3" t="s">
        <v>122</v>
      </c>
      <c r="C114">
        <v>76.236500000000007</v>
      </c>
      <c r="D114" s="5">
        <f t="shared" si="1"/>
        <v>2.536358097502785E-2</v>
      </c>
      <c r="E114">
        <v>4.4000000000000004</v>
      </c>
      <c r="F114" s="2">
        <v>0.05</v>
      </c>
      <c r="G114">
        <v>151.4</v>
      </c>
      <c r="H114">
        <v>256.38900000000001</v>
      </c>
      <c r="I114">
        <v>481077.57</v>
      </c>
      <c r="J114">
        <v>9859.9</v>
      </c>
      <c r="K114">
        <v>2912.43</v>
      </c>
      <c r="L114" s="4">
        <v>18.38</v>
      </c>
      <c r="M114">
        <v>99.02</v>
      </c>
      <c r="N114">
        <v>1684.2</v>
      </c>
      <c r="O114" s="6">
        <v>-52698.577870000001</v>
      </c>
    </row>
    <row r="115" spans="1:15" x14ac:dyDescent="0.3">
      <c r="A115" s="3">
        <v>43982</v>
      </c>
      <c r="B115" s="3" t="s">
        <v>123</v>
      </c>
      <c r="C115">
        <v>75.659899999999993</v>
      </c>
      <c r="D115" s="5">
        <f t="shared" si="1"/>
        <v>-7.5633062902941937E-3</v>
      </c>
      <c r="E115">
        <v>4</v>
      </c>
      <c r="F115" s="2">
        <v>0.05</v>
      </c>
      <c r="G115">
        <v>150.9</v>
      </c>
      <c r="H115">
        <v>256.39400000000001</v>
      </c>
      <c r="I115">
        <v>493559.53</v>
      </c>
      <c r="J115">
        <v>9580.2999999999993</v>
      </c>
      <c r="K115">
        <v>3044.31</v>
      </c>
      <c r="L115" s="4">
        <v>29.38</v>
      </c>
      <c r="M115">
        <v>98.34</v>
      </c>
      <c r="N115">
        <v>1736.9010000000001</v>
      </c>
      <c r="O115" s="6">
        <v>-27338.378250000002</v>
      </c>
    </row>
    <row r="116" spans="1:15" x14ac:dyDescent="0.3">
      <c r="A116" s="3">
        <v>44012</v>
      </c>
      <c r="B116" s="3" t="s">
        <v>124</v>
      </c>
      <c r="C116">
        <v>75.726799999999997</v>
      </c>
      <c r="D116" s="5">
        <f t="shared" si="1"/>
        <v>8.8422004258535843E-4</v>
      </c>
      <c r="E116">
        <v>4</v>
      </c>
      <c r="F116" s="2">
        <v>0.08</v>
      </c>
      <c r="G116">
        <v>151.80000000000001</v>
      </c>
      <c r="H116">
        <v>257.79700000000003</v>
      </c>
      <c r="I116">
        <v>505701.5</v>
      </c>
      <c r="J116">
        <v>10302.1</v>
      </c>
      <c r="K116">
        <v>3100.29</v>
      </c>
      <c r="L116" s="4">
        <v>40.270000000000003</v>
      </c>
      <c r="M116">
        <v>97.39</v>
      </c>
      <c r="N116">
        <v>1793</v>
      </c>
      <c r="O116" s="6">
        <v>5373.5920690000003</v>
      </c>
    </row>
    <row r="117" spans="1:15" x14ac:dyDescent="0.3">
      <c r="A117" s="3">
        <v>44043</v>
      </c>
      <c r="B117" s="3" t="s">
        <v>125</v>
      </c>
      <c r="C117">
        <v>74.993399999999994</v>
      </c>
      <c r="D117" s="5">
        <f t="shared" si="1"/>
        <v>-9.6848143589852356E-3</v>
      </c>
      <c r="E117">
        <v>4</v>
      </c>
      <c r="F117" s="2">
        <v>0.09</v>
      </c>
      <c r="G117">
        <v>153.9</v>
      </c>
      <c r="H117">
        <v>259.101</v>
      </c>
      <c r="I117">
        <v>534567.86</v>
      </c>
      <c r="J117">
        <v>11073.45</v>
      </c>
      <c r="K117">
        <v>3271.12</v>
      </c>
      <c r="L117" s="4">
        <v>43.24</v>
      </c>
      <c r="M117">
        <v>93.35</v>
      </c>
      <c r="N117">
        <v>1962.8009999999999</v>
      </c>
      <c r="O117" s="6">
        <v>-39998.909399999902</v>
      </c>
    </row>
    <row r="118" spans="1:15" x14ac:dyDescent="0.3">
      <c r="A118" s="3">
        <v>44074</v>
      </c>
      <c r="B118" s="3" t="s">
        <v>126</v>
      </c>
      <c r="C118">
        <v>74.671899999999994</v>
      </c>
      <c r="D118" s="5">
        <f t="shared" si="1"/>
        <v>-4.2870439265322068E-3</v>
      </c>
      <c r="E118">
        <v>4</v>
      </c>
      <c r="F118" s="2">
        <v>0.1</v>
      </c>
      <c r="G118">
        <v>154.69999999999999</v>
      </c>
      <c r="H118">
        <v>259.91800000000001</v>
      </c>
      <c r="I118">
        <v>542880.84</v>
      </c>
      <c r="J118">
        <v>11387.5</v>
      </c>
      <c r="K118">
        <v>3500.31</v>
      </c>
      <c r="L118" s="4">
        <v>44.74</v>
      </c>
      <c r="M118">
        <v>92.14</v>
      </c>
      <c r="N118">
        <v>1967.6</v>
      </c>
      <c r="O118" s="6">
        <v>-61266.204550000002</v>
      </c>
    </row>
    <row r="119" spans="1:15" x14ac:dyDescent="0.3">
      <c r="A119" s="3">
        <v>44104</v>
      </c>
      <c r="B119" s="3" t="s">
        <v>127</v>
      </c>
      <c r="C119">
        <v>73.481700000000004</v>
      </c>
      <c r="D119" s="5">
        <f t="shared" si="1"/>
        <v>-1.5939061413998978E-2</v>
      </c>
      <c r="E119">
        <v>4</v>
      </c>
      <c r="F119" s="2">
        <v>0.09</v>
      </c>
      <c r="G119">
        <v>156.4</v>
      </c>
      <c r="H119">
        <v>260.27999999999997</v>
      </c>
      <c r="I119">
        <v>544687.32999999996</v>
      </c>
      <c r="J119">
        <v>11247.55</v>
      </c>
      <c r="K119">
        <v>3363</v>
      </c>
      <c r="L119" s="4">
        <v>40.909999999999997</v>
      </c>
      <c r="M119">
        <v>93.89</v>
      </c>
      <c r="N119">
        <v>1887.5</v>
      </c>
      <c r="O119" s="6">
        <v>-21745.481609999999</v>
      </c>
    </row>
    <row r="120" spans="1:15" x14ac:dyDescent="0.3">
      <c r="A120" s="3">
        <v>44135</v>
      </c>
      <c r="B120" s="3" t="s">
        <v>128</v>
      </c>
      <c r="C120">
        <v>73.458100000000002</v>
      </c>
      <c r="D120" s="5">
        <f t="shared" si="1"/>
        <v>-3.2116839975125563E-4</v>
      </c>
      <c r="E120">
        <v>4</v>
      </c>
      <c r="F120" s="2">
        <v>0.09</v>
      </c>
      <c r="G120">
        <v>158.4</v>
      </c>
      <c r="H120">
        <v>260.38799999999998</v>
      </c>
      <c r="I120">
        <v>560190.51</v>
      </c>
      <c r="J120">
        <v>11642.4</v>
      </c>
      <c r="K120">
        <v>3269.96</v>
      </c>
      <c r="L120" s="4">
        <v>40.19</v>
      </c>
      <c r="M120">
        <v>94.04</v>
      </c>
      <c r="N120">
        <v>1877.4010000000001</v>
      </c>
      <c r="O120" s="6">
        <v>-67239.330199999997</v>
      </c>
    </row>
    <row r="121" spans="1:15" x14ac:dyDescent="0.3">
      <c r="A121" s="3">
        <v>44165</v>
      </c>
      <c r="B121" s="3" t="s">
        <v>129</v>
      </c>
      <c r="C121">
        <v>74.219800000000006</v>
      </c>
      <c r="D121" s="5">
        <f t="shared" si="1"/>
        <v>1.0369176442080651E-2</v>
      </c>
      <c r="E121">
        <v>4</v>
      </c>
      <c r="F121" s="2">
        <v>0.09</v>
      </c>
      <c r="G121">
        <v>158.9</v>
      </c>
      <c r="H121">
        <v>260.22899999999998</v>
      </c>
      <c r="I121">
        <v>574820.83499999996</v>
      </c>
      <c r="J121">
        <v>12968.95</v>
      </c>
      <c r="K121">
        <v>3621.63</v>
      </c>
      <c r="L121" s="4">
        <v>42.69</v>
      </c>
      <c r="M121">
        <v>91.87</v>
      </c>
      <c r="N121">
        <v>1776.77</v>
      </c>
      <c r="O121" s="6">
        <v>-75647.381160000004</v>
      </c>
    </row>
    <row r="122" spans="1:15" x14ac:dyDescent="0.3">
      <c r="A122" s="3">
        <v>44196</v>
      </c>
      <c r="B122" s="3" t="s">
        <v>130</v>
      </c>
      <c r="C122">
        <v>73.593599999999995</v>
      </c>
      <c r="D122" s="5">
        <f t="shared" si="1"/>
        <v>-8.4371016898457194E-3</v>
      </c>
      <c r="E122">
        <v>4</v>
      </c>
      <c r="F122" s="2">
        <v>0.09</v>
      </c>
      <c r="G122">
        <v>157.30000000000001</v>
      </c>
      <c r="H122">
        <v>260.47399999999999</v>
      </c>
      <c r="I122">
        <v>585770.63</v>
      </c>
      <c r="J122">
        <v>13981.75</v>
      </c>
      <c r="K122">
        <v>3756.07</v>
      </c>
      <c r="L122" s="4">
        <v>49.99</v>
      </c>
      <c r="M122">
        <v>89.93</v>
      </c>
      <c r="N122">
        <v>1893.1</v>
      </c>
      <c r="O122" s="6">
        <v>-115676.2692</v>
      </c>
    </row>
    <row r="123" spans="1:15" x14ac:dyDescent="0.3">
      <c r="A123" s="3">
        <v>44227</v>
      </c>
      <c r="B123" s="3" t="s">
        <v>131</v>
      </c>
      <c r="C123">
        <v>73.109399999999994</v>
      </c>
      <c r="D123" s="5">
        <f t="shared" si="1"/>
        <v>-6.5793764675189329E-3</v>
      </c>
      <c r="E123">
        <v>4</v>
      </c>
      <c r="F123" s="2">
        <v>0.09</v>
      </c>
      <c r="G123">
        <v>156.30000000000001</v>
      </c>
      <c r="H123">
        <v>261.58199999999999</v>
      </c>
      <c r="I123">
        <v>590321.44999999995</v>
      </c>
      <c r="J123">
        <v>13634.6</v>
      </c>
      <c r="K123">
        <v>3714.24</v>
      </c>
      <c r="L123" s="4">
        <v>54.77</v>
      </c>
      <c r="M123">
        <v>90.58</v>
      </c>
      <c r="N123">
        <v>1847.3009999999999</v>
      </c>
      <c r="O123" s="6">
        <v>-105948.6286</v>
      </c>
    </row>
    <row r="124" spans="1:15" x14ac:dyDescent="0.3">
      <c r="A124" s="3">
        <v>44255</v>
      </c>
      <c r="B124" s="3" t="s">
        <v>132</v>
      </c>
      <c r="C124">
        <v>72.756500000000003</v>
      </c>
      <c r="D124" s="5">
        <f t="shared" si="1"/>
        <v>-4.8270126686854381E-3</v>
      </c>
      <c r="E124">
        <v>4</v>
      </c>
      <c r="F124" s="2">
        <v>0.08</v>
      </c>
      <c r="G124">
        <v>156.6</v>
      </c>
      <c r="H124">
        <v>263.01400000000001</v>
      </c>
      <c r="I124">
        <v>584554.23</v>
      </c>
      <c r="J124">
        <v>14529.15</v>
      </c>
      <c r="K124">
        <v>3811.15</v>
      </c>
      <c r="L124" s="4">
        <v>62.28</v>
      </c>
      <c r="M124">
        <v>90.88</v>
      </c>
      <c r="N124">
        <v>1728.1</v>
      </c>
      <c r="O124" s="6">
        <v>-95423.070030000003</v>
      </c>
    </row>
    <row r="125" spans="1:15" x14ac:dyDescent="0.3">
      <c r="A125" s="3">
        <v>44286</v>
      </c>
      <c r="B125" s="3" t="s">
        <v>133</v>
      </c>
      <c r="C125">
        <v>72.7928</v>
      </c>
      <c r="D125" s="5">
        <f t="shared" si="1"/>
        <v>4.9892449471864526E-4</v>
      </c>
      <c r="E125">
        <v>4</v>
      </c>
      <c r="F125" s="2">
        <v>7.0000000000000007E-2</v>
      </c>
      <c r="G125">
        <v>156.80000000000001</v>
      </c>
      <c r="H125">
        <v>264.87700000000001</v>
      </c>
      <c r="I125">
        <v>576983.89</v>
      </c>
      <c r="J125">
        <v>14690.7</v>
      </c>
      <c r="K125">
        <v>3972.89</v>
      </c>
      <c r="L125" s="4">
        <v>65.41</v>
      </c>
      <c r="M125">
        <v>93.23</v>
      </c>
      <c r="N125">
        <v>1713.8009999999999</v>
      </c>
      <c r="O125" s="6">
        <v>-99305.840330000006</v>
      </c>
    </row>
    <row r="126" spans="1:15" x14ac:dyDescent="0.3">
      <c r="A126" s="3">
        <v>44316</v>
      </c>
      <c r="B126" s="3" t="s">
        <v>134</v>
      </c>
      <c r="C126">
        <v>74.472200000000001</v>
      </c>
      <c r="D126" s="5">
        <f t="shared" si="1"/>
        <v>2.3070963062280899E-2</v>
      </c>
      <c r="E126">
        <v>4</v>
      </c>
      <c r="F126" s="2">
        <v>7.0000000000000007E-2</v>
      </c>
      <c r="G126">
        <v>157.80000000000001</v>
      </c>
      <c r="H126">
        <v>267.05399999999997</v>
      </c>
      <c r="I126">
        <v>588020.4</v>
      </c>
      <c r="J126">
        <v>14631.1</v>
      </c>
      <c r="K126">
        <v>4181.17</v>
      </c>
      <c r="L126" s="4">
        <v>64.81</v>
      </c>
      <c r="M126">
        <v>91.28</v>
      </c>
      <c r="N126">
        <v>1767.3009999999999</v>
      </c>
      <c r="O126" s="6">
        <v>-113894.0435539</v>
      </c>
    </row>
    <row r="127" spans="1:15" x14ac:dyDescent="0.3">
      <c r="A127" s="3">
        <v>44347</v>
      </c>
      <c r="B127" s="3" t="s">
        <v>135</v>
      </c>
      <c r="C127">
        <v>73.267700000000005</v>
      </c>
      <c r="D127" s="5">
        <f t="shared" si="1"/>
        <v>-1.6173820566600636E-2</v>
      </c>
      <c r="E127">
        <v>4</v>
      </c>
      <c r="F127" s="2">
        <v>0.06</v>
      </c>
      <c r="G127">
        <v>160.4</v>
      </c>
      <c r="H127">
        <v>269.19499999999999</v>
      </c>
      <c r="I127">
        <v>598877.06000000006</v>
      </c>
      <c r="J127">
        <v>15582.8</v>
      </c>
      <c r="K127">
        <v>4204.1099999999997</v>
      </c>
      <c r="L127" s="4">
        <v>68.53</v>
      </c>
      <c r="M127">
        <v>90.03</v>
      </c>
      <c r="N127">
        <v>1902.5</v>
      </c>
      <c r="O127" s="6">
        <v>-47885.285910899998</v>
      </c>
    </row>
    <row r="128" spans="1:15" x14ac:dyDescent="0.3">
      <c r="A128" s="3">
        <v>44377</v>
      </c>
      <c r="B128" s="3" t="s">
        <v>136</v>
      </c>
      <c r="C128">
        <v>73.558300000000003</v>
      </c>
      <c r="D128" s="5">
        <f t="shared" ref="D128:D170" si="2">((C128-C127)/C127)</f>
        <v>3.966277090723439E-3</v>
      </c>
      <c r="E128">
        <v>4</v>
      </c>
      <c r="F128" s="2">
        <v>0.08</v>
      </c>
      <c r="G128">
        <v>161.30000000000001</v>
      </c>
      <c r="H128">
        <v>271.69600000000003</v>
      </c>
      <c r="I128">
        <v>611074.97</v>
      </c>
      <c r="J128">
        <v>15721.5</v>
      </c>
      <c r="K128">
        <v>4297.5</v>
      </c>
      <c r="L128" s="4">
        <v>73.16</v>
      </c>
      <c r="M128">
        <v>92.44</v>
      </c>
      <c r="N128">
        <v>1770.8009999999999</v>
      </c>
      <c r="O128" s="6">
        <v>-70654.7187424</v>
      </c>
    </row>
    <row r="129" spans="1:15" x14ac:dyDescent="0.3">
      <c r="A129" s="3">
        <v>44408</v>
      </c>
      <c r="B129" s="3" t="s">
        <v>137</v>
      </c>
      <c r="C129">
        <v>74.527000000000001</v>
      </c>
      <c r="D129" s="5">
        <f t="shared" si="2"/>
        <v>1.31691461058779E-2</v>
      </c>
      <c r="E129">
        <v>4</v>
      </c>
      <c r="F129" s="2">
        <v>0.1</v>
      </c>
      <c r="G129">
        <v>162.5</v>
      </c>
      <c r="H129">
        <v>273.00299999999999</v>
      </c>
      <c r="I129">
        <v>620061.63</v>
      </c>
      <c r="J129">
        <v>15763.05</v>
      </c>
      <c r="K129">
        <v>4395.26</v>
      </c>
      <c r="L129" s="4">
        <v>75.17</v>
      </c>
      <c r="M129">
        <v>92.17</v>
      </c>
      <c r="N129">
        <v>1812.6</v>
      </c>
      <c r="O129" s="6">
        <v>-79253.180571100005</v>
      </c>
    </row>
    <row r="130" spans="1:15" x14ac:dyDescent="0.3">
      <c r="A130" s="3">
        <v>44439</v>
      </c>
      <c r="B130" s="3" t="s">
        <v>138</v>
      </c>
      <c r="C130">
        <v>74.184600000000003</v>
      </c>
      <c r="D130" s="5">
        <f t="shared" si="2"/>
        <v>-4.594308103103544E-3</v>
      </c>
      <c r="E130">
        <v>4</v>
      </c>
      <c r="F130" s="2">
        <v>0.09</v>
      </c>
      <c r="G130">
        <v>162.9</v>
      </c>
      <c r="H130">
        <v>273.56700000000001</v>
      </c>
      <c r="I130">
        <v>640703.19999999995</v>
      </c>
      <c r="J130">
        <v>17132.2</v>
      </c>
      <c r="K130">
        <v>4522.68</v>
      </c>
      <c r="L130" s="4">
        <v>70.75</v>
      </c>
      <c r="M130">
        <v>92.63</v>
      </c>
      <c r="N130">
        <v>1813.296</v>
      </c>
      <c r="O130" s="6">
        <v>-86885.974927000003</v>
      </c>
    </row>
    <row r="131" spans="1:15" x14ac:dyDescent="0.3">
      <c r="A131" s="3">
        <v>44469</v>
      </c>
      <c r="B131" s="3" t="s">
        <v>139</v>
      </c>
      <c r="C131">
        <v>73.563400000000001</v>
      </c>
      <c r="D131" s="5">
        <f t="shared" si="2"/>
        <v>-8.373705593883389E-3</v>
      </c>
      <c r="E131">
        <v>4</v>
      </c>
      <c r="F131" s="2">
        <v>0.08</v>
      </c>
      <c r="G131">
        <v>163.19999999999999</v>
      </c>
      <c r="H131">
        <v>274.31</v>
      </c>
      <c r="I131">
        <v>635362.77</v>
      </c>
      <c r="J131">
        <v>17618.150000000001</v>
      </c>
      <c r="K131">
        <v>4307.54</v>
      </c>
      <c r="L131" s="4">
        <v>74.489999999999995</v>
      </c>
      <c r="M131">
        <v>94.23</v>
      </c>
      <c r="N131">
        <v>1755.3009999999999</v>
      </c>
      <c r="O131" s="6">
        <v>-165310.28319630001</v>
      </c>
    </row>
    <row r="132" spans="1:15" x14ac:dyDescent="0.3">
      <c r="A132" s="3">
        <v>44500</v>
      </c>
      <c r="B132" s="3" t="s">
        <v>140</v>
      </c>
      <c r="C132">
        <v>74.915300000000002</v>
      </c>
      <c r="D132" s="5">
        <f t="shared" si="2"/>
        <v>1.8377345255928906E-2</v>
      </c>
      <c r="E132">
        <v>4</v>
      </c>
      <c r="F132" s="2">
        <v>0.08</v>
      </c>
      <c r="G132">
        <v>165.5</v>
      </c>
      <c r="H132">
        <v>276.589</v>
      </c>
      <c r="I132">
        <v>640393.94999999995</v>
      </c>
      <c r="J132">
        <v>17671.650000000001</v>
      </c>
      <c r="K132">
        <v>4605.38</v>
      </c>
      <c r="L132" s="4">
        <v>83.54</v>
      </c>
      <c r="M132">
        <v>94.12</v>
      </c>
      <c r="N132">
        <v>1783</v>
      </c>
      <c r="O132" s="6">
        <v>-134177.19218010001</v>
      </c>
    </row>
    <row r="133" spans="1:15" x14ac:dyDescent="0.3">
      <c r="A133" s="3">
        <v>44530</v>
      </c>
      <c r="B133" s="3" t="s">
        <v>141</v>
      </c>
      <c r="C133">
        <v>74.496499999999997</v>
      </c>
      <c r="D133" s="5">
        <f t="shared" si="2"/>
        <v>-5.5903133271842263E-3</v>
      </c>
      <c r="E133">
        <v>4</v>
      </c>
      <c r="F133" s="2">
        <v>0.08</v>
      </c>
      <c r="G133">
        <v>166.7</v>
      </c>
      <c r="H133">
        <v>277.94799999999998</v>
      </c>
      <c r="I133">
        <v>637996.74</v>
      </c>
      <c r="J133">
        <v>16983.2</v>
      </c>
      <c r="K133">
        <v>4567</v>
      </c>
      <c r="L133" s="4">
        <v>81.05</v>
      </c>
      <c r="M133">
        <v>95.99</v>
      </c>
      <c r="N133">
        <v>1773.6</v>
      </c>
      <c r="O133" s="6">
        <v>-158156.2133001</v>
      </c>
    </row>
    <row r="134" spans="1:15" x14ac:dyDescent="0.3">
      <c r="A134" s="3">
        <v>44561</v>
      </c>
      <c r="B134" s="3" t="s">
        <v>142</v>
      </c>
      <c r="C134">
        <v>75.372500000000002</v>
      </c>
      <c r="D134" s="5">
        <f t="shared" si="2"/>
        <v>1.1758941695247492E-2</v>
      </c>
      <c r="E134">
        <v>4</v>
      </c>
      <c r="F134" s="2">
        <v>0.08</v>
      </c>
      <c r="G134">
        <v>166.2</v>
      </c>
      <c r="H134">
        <v>278.80200000000002</v>
      </c>
      <c r="I134">
        <v>633614.31000000006</v>
      </c>
      <c r="J134">
        <v>17354.05</v>
      </c>
      <c r="K134">
        <v>4766.18</v>
      </c>
      <c r="L134" s="4">
        <v>74.17</v>
      </c>
      <c r="M134">
        <v>95.97</v>
      </c>
      <c r="N134">
        <v>1827.5</v>
      </c>
      <c r="O134" s="6">
        <v>-158731.2607676</v>
      </c>
    </row>
    <row r="135" spans="1:15" x14ac:dyDescent="0.3">
      <c r="A135" s="3">
        <v>44592</v>
      </c>
      <c r="B135" s="3" t="s">
        <v>143</v>
      </c>
      <c r="C135">
        <v>74.441599999999994</v>
      </c>
      <c r="D135" s="5">
        <f t="shared" si="2"/>
        <v>-1.2350658396630181E-2</v>
      </c>
      <c r="E135">
        <v>4</v>
      </c>
      <c r="F135" s="2">
        <v>0.08</v>
      </c>
      <c r="G135">
        <v>165.7</v>
      </c>
      <c r="H135">
        <v>281.14800000000002</v>
      </c>
      <c r="I135">
        <v>629946.53</v>
      </c>
      <c r="J135">
        <v>17339.849999999999</v>
      </c>
      <c r="K135">
        <v>4515.55</v>
      </c>
      <c r="L135" s="4">
        <v>86.51</v>
      </c>
      <c r="M135">
        <v>96.54</v>
      </c>
      <c r="N135">
        <v>1795</v>
      </c>
      <c r="O135" s="6">
        <v>-129035.3136025</v>
      </c>
    </row>
    <row r="136" spans="1:15" x14ac:dyDescent="0.3">
      <c r="A136" s="3">
        <v>44620</v>
      </c>
      <c r="B136" s="3" t="s">
        <v>144</v>
      </c>
      <c r="C136">
        <v>75.003100000000003</v>
      </c>
      <c r="D136" s="5">
        <f t="shared" si="2"/>
        <v>7.5428255169154006E-3</v>
      </c>
      <c r="E136">
        <v>4</v>
      </c>
      <c r="F136" s="2">
        <v>0.08</v>
      </c>
      <c r="G136">
        <v>166.1</v>
      </c>
      <c r="H136">
        <v>283.71600000000001</v>
      </c>
      <c r="I136">
        <v>631863.15</v>
      </c>
      <c r="J136">
        <v>16793.900000000001</v>
      </c>
      <c r="K136">
        <v>4373.9399999999996</v>
      </c>
      <c r="L136" s="4">
        <v>97.13</v>
      </c>
      <c r="M136">
        <v>96.71</v>
      </c>
      <c r="N136">
        <v>1899.4010000000001</v>
      </c>
      <c r="O136" s="6">
        <v>-140588.81625569999</v>
      </c>
    </row>
    <row r="137" spans="1:15" x14ac:dyDescent="0.3">
      <c r="A137" s="3">
        <v>44651</v>
      </c>
      <c r="B137" s="3" t="s">
        <v>145</v>
      </c>
      <c r="C137">
        <v>76.244500000000002</v>
      </c>
      <c r="D137" s="5">
        <f t="shared" si="2"/>
        <v>1.6551315878943651E-2</v>
      </c>
      <c r="E137">
        <v>4</v>
      </c>
      <c r="F137" s="2">
        <v>0.2</v>
      </c>
      <c r="G137">
        <v>167.7</v>
      </c>
      <c r="H137">
        <v>287.50400000000002</v>
      </c>
      <c r="I137">
        <v>607309.13</v>
      </c>
      <c r="J137">
        <v>17464.75</v>
      </c>
      <c r="K137">
        <v>4530.41</v>
      </c>
      <c r="L137" s="4">
        <v>117.25</v>
      </c>
      <c r="M137">
        <v>98.31</v>
      </c>
      <c r="N137">
        <v>1949.2</v>
      </c>
      <c r="O137" s="6">
        <v>-141180.81328900001</v>
      </c>
    </row>
    <row r="138" spans="1:15" x14ac:dyDescent="0.3">
      <c r="A138" s="3">
        <v>44681</v>
      </c>
      <c r="B138" s="3" t="s">
        <v>146</v>
      </c>
      <c r="C138">
        <v>76.1678</v>
      </c>
      <c r="D138" s="5">
        <f t="shared" si="2"/>
        <v>-1.005974201417839E-3</v>
      </c>
      <c r="E138">
        <v>4</v>
      </c>
      <c r="F138" s="2">
        <v>0.33</v>
      </c>
      <c r="G138">
        <v>170.1</v>
      </c>
      <c r="H138">
        <v>289.10899999999998</v>
      </c>
      <c r="I138">
        <v>596673.03</v>
      </c>
      <c r="J138">
        <v>17102.55</v>
      </c>
      <c r="K138">
        <v>4131.93</v>
      </c>
      <c r="L138" s="4">
        <v>104.58</v>
      </c>
      <c r="M138">
        <v>102.96</v>
      </c>
      <c r="N138">
        <v>1909.3009999999999</v>
      </c>
      <c r="O138" s="6">
        <v>-139840.4761577</v>
      </c>
    </row>
    <row r="139" spans="1:15" x14ac:dyDescent="0.3">
      <c r="A139" s="3">
        <v>44712</v>
      </c>
      <c r="B139" s="3" t="s">
        <v>147</v>
      </c>
      <c r="C139">
        <v>77.319299999999998</v>
      </c>
      <c r="D139" s="5">
        <f t="shared" si="2"/>
        <v>1.5117936975992462E-2</v>
      </c>
      <c r="E139">
        <v>4.4000000000000004</v>
      </c>
      <c r="F139" s="2">
        <v>0.77</v>
      </c>
      <c r="G139">
        <v>171.7</v>
      </c>
      <c r="H139">
        <v>292.29599999999999</v>
      </c>
      <c r="I139">
        <v>603203.07999999996</v>
      </c>
      <c r="J139">
        <v>16584.55</v>
      </c>
      <c r="K139">
        <v>4132.1499999999996</v>
      </c>
      <c r="L139" s="4">
        <v>113.34</v>
      </c>
      <c r="M139">
        <v>101.75</v>
      </c>
      <c r="N139">
        <v>1807.288</v>
      </c>
      <c r="O139" s="6">
        <v>-171052.12463159999</v>
      </c>
    </row>
    <row r="140" spans="1:15" x14ac:dyDescent="0.3">
      <c r="A140" s="3">
        <v>44742</v>
      </c>
      <c r="B140" s="3" t="s">
        <v>148</v>
      </c>
      <c r="C140">
        <v>78.074600000000004</v>
      </c>
      <c r="D140" s="5">
        <f t="shared" si="2"/>
        <v>9.7685830057955177E-3</v>
      </c>
      <c r="E140">
        <v>4.9000000000000004</v>
      </c>
      <c r="F140" s="2">
        <v>1.21</v>
      </c>
      <c r="G140">
        <v>172.6</v>
      </c>
      <c r="H140">
        <v>296.31099999999998</v>
      </c>
      <c r="I140">
        <v>589154.56999999995</v>
      </c>
      <c r="J140">
        <v>15780.25</v>
      </c>
      <c r="K140">
        <v>3785.38</v>
      </c>
      <c r="L140" s="4">
        <v>122.71</v>
      </c>
      <c r="M140">
        <v>104.69</v>
      </c>
      <c r="N140">
        <v>1804.1</v>
      </c>
      <c r="O140" s="6">
        <v>-172335.9189017</v>
      </c>
    </row>
    <row r="141" spans="1:15" x14ac:dyDescent="0.3">
      <c r="A141" s="3">
        <v>44773</v>
      </c>
      <c r="B141" s="3" t="s">
        <v>149</v>
      </c>
      <c r="C141">
        <v>79.601600000000005</v>
      </c>
      <c r="D141" s="5">
        <f t="shared" si="2"/>
        <v>1.9558217397207298E-2</v>
      </c>
      <c r="E141">
        <v>4.9000000000000004</v>
      </c>
      <c r="F141" s="2">
        <v>1.68</v>
      </c>
      <c r="G141">
        <v>173.4</v>
      </c>
      <c r="H141">
        <v>296.27600000000001</v>
      </c>
      <c r="I141">
        <v>574251.62</v>
      </c>
      <c r="J141">
        <v>17158.25</v>
      </c>
      <c r="K141">
        <v>4130.29</v>
      </c>
      <c r="L141" s="4">
        <v>111.93</v>
      </c>
      <c r="M141">
        <v>105.9</v>
      </c>
      <c r="N141">
        <v>1762.9010000000001</v>
      </c>
      <c r="O141" s="6">
        <v>-202471.36691069999</v>
      </c>
    </row>
    <row r="142" spans="1:15" x14ac:dyDescent="0.3">
      <c r="A142" s="3">
        <v>44804</v>
      </c>
      <c r="B142" s="3" t="s">
        <v>150</v>
      </c>
      <c r="C142">
        <v>79.555000000000007</v>
      </c>
      <c r="D142" s="5">
        <f t="shared" si="2"/>
        <v>-5.8541536853528035E-4</v>
      </c>
      <c r="E142">
        <v>5.4</v>
      </c>
      <c r="F142" s="2">
        <v>2.33</v>
      </c>
      <c r="G142">
        <v>174.3</v>
      </c>
      <c r="H142">
        <v>296.17099999999999</v>
      </c>
      <c r="I142">
        <v>560377.59</v>
      </c>
      <c r="J142">
        <v>17759.3</v>
      </c>
      <c r="K142">
        <v>3955</v>
      </c>
      <c r="L142" s="4">
        <v>100.45</v>
      </c>
      <c r="M142">
        <v>108.7</v>
      </c>
      <c r="N142">
        <v>1712.8009999999999</v>
      </c>
      <c r="O142" s="6">
        <v>-197784.94568870001</v>
      </c>
    </row>
    <row r="143" spans="1:15" x14ac:dyDescent="0.3">
      <c r="A143" s="3">
        <v>44834</v>
      </c>
      <c r="B143" s="3" t="s">
        <v>151</v>
      </c>
      <c r="C143">
        <v>80.2316</v>
      </c>
      <c r="D143" s="5">
        <f t="shared" si="2"/>
        <v>8.5048079944691525E-3</v>
      </c>
      <c r="E143">
        <v>5.9</v>
      </c>
      <c r="F143" s="2">
        <v>2.56</v>
      </c>
      <c r="G143">
        <v>175.3</v>
      </c>
      <c r="H143">
        <v>296.80799999999999</v>
      </c>
      <c r="I143">
        <v>532663.72</v>
      </c>
      <c r="J143">
        <v>17094.349999999999</v>
      </c>
      <c r="K143">
        <v>3585.62</v>
      </c>
      <c r="L143" s="4">
        <v>89.76</v>
      </c>
      <c r="M143">
        <v>112.12</v>
      </c>
      <c r="N143">
        <v>1662.4010000000001</v>
      </c>
      <c r="O143" s="6">
        <v>-224498.56651020001</v>
      </c>
    </row>
    <row r="144" spans="1:15" x14ac:dyDescent="0.3">
      <c r="A144" s="3">
        <v>44865</v>
      </c>
      <c r="B144" s="3" t="s">
        <v>152</v>
      </c>
      <c r="C144">
        <v>82.340100000000007</v>
      </c>
      <c r="D144" s="5">
        <f t="shared" si="2"/>
        <v>2.6280168911002728E-2</v>
      </c>
      <c r="E144">
        <v>5.9</v>
      </c>
      <c r="F144" s="2">
        <v>3.08</v>
      </c>
      <c r="G144">
        <v>176.7</v>
      </c>
      <c r="H144">
        <v>298.012</v>
      </c>
      <c r="I144">
        <v>534022.04</v>
      </c>
      <c r="J144">
        <v>18012.2</v>
      </c>
      <c r="K144">
        <v>3871.98</v>
      </c>
      <c r="L144" s="4">
        <v>93.33</v>
      </c>
      <c r="M144">
        <v>111.53</v>
      </c>
      <c r="N144">
        <v>1635.9010000000001</v>
      </c>
      <c r="O144" s="6">
        <v>-216626.14200930001</v>
      </c>
    </row>
    <row r="145" spans="1:15" x14ac:dyDescent="0.3">
      <c r="A145" s="3">
        <v>44895</v>
      </c>
      <c r="B145" s="3" t="s">
        <v>153</v>
      </c>
      <c r="C145">
        <v>81.810500000000005</v>
      </c>
      <c r="D145" s="5">
        <f t="shared" si="2"/>
        <v>-6.431860053606955E-3</v>
      </c>
      <c r="E145">
        <v>5.9</v>
      </c>
      <c r="F145" s="2">
        <v>3.78</v>
      </c>
      <c r="G145">
        <v>176.5</v>
      </c>
      <c r="H145">
        <v>297.71100000000001</v>
      </c>
      <c r="I145">
        <v>553169.65</v>
      </c>
      <c r="J145">
        <v>18758.349999999999</v>
      </c>
      <c r="K145">
        <v>4080.11</v>
      </c>
      <c r="L145" s="4">
        <v>91.42</v>
      </c>
      <c r="M145">
        <v>105.95</v>
      </c>
      <c r="N145">
        <v>1746</v>
      </c>
      <c r="O145" s="6">
        <v>-180509.23996090001</v>
      </c>
    </row>
    <row r="146" spans="1:15" x14ac:dyDescent="0.3">
      <c r="A146" s="3">
        <v>44926</v>
      </c>
      <c r="B146" s="3" t="s">
        <v>154</v>
      </c>
      <c r="C146">
        <v>82.464200000000005</v>
      </c>
      <c r="D146" s="5">
        <f t="shared" si="2"/>
        <v>7.9904168780291114E-3</v>
      </c>
      <c r="E146">
        <v>6.25</v>
      </c>
      <c r="F146" s="2">
        <v>4.0999999999999996</v>
      </c>
      <c r="G146">
        <v>175.7</v>
      </c>
      <c r="H146">
        <v>296.79700000000003</v>
      </c>
      <c r="I146">
        <v>562720.56000000006</v>
      </c>
      <c r="J146">
        <v>18105.3</v>
      </c>
      <c r="K146">
        <v>3839.5</v>
      </c>
      <c r="L146" s="4">
        <v>80.92</v>
      </c>
      <c r="M146">
        <v>103.52</v>
      </c>
      <c r="N146">
        <v>1819.7</v>
      </c>
      <c r="O146" s="6">
        <v>-190774.36168910001</v>
      </c>
    </row>
    <row r="147" spans="1:15" x14ac:dyDescent="0.3">
      <c r="A147" s="3">
        <v>44957</v>
      </c>
      <c r="B147" s="3" t="s">
        <v>155</v>
      </c>
      <c r="C147">
        <v>81.899600000000007</v>
      </c>
      <c r="D147" s="5">
        <f t="shared" si="2"/>
        <v>-6.8466073762917558E-3</v>
      </c>
      <c r="E147">
        <v>6.25</v>
      </c>
      <c r="F147" s="2">
        <v>4.33</v>
      </c>
      <c r="G147">
        <v>176.5</v>
      </c>
      <c r="H147">
        <v>299.17</v>
      </c>
      <c r="I147">
        <v>574416.43000000005</v>
      </c>
      <c r="J147">
        <v>17662.150000000001</v>
      </c>
      <c r="K147">
        <v>4076.6</v>
      </c>
      <c r="L147" s="4">
        <v>82.5</v>
      </c>
      <c r="M147">
        <v>102.1</v>
      </c>
      <c r="N147">
        <v>1928.26</v>
      </c>
      <c r="O147" s="6">
        <v>-139450.46054880001</v>
      </c>
    </row>
    <row r="148" spans="1:15" x14ac:dyDescent="0.3">
      <c r="A148" s="3">
        <v>44985</v>
      </c>
      <c r="B148" s="3" t="s">
        <v>156</v>
      </c>
      <c r="C148">
        <v>82.608500000000006</v>
      </c>
      <c r="D148" s="5">
        <f t="shared" si="2"/>
        <v>8.6557199302560676E-3</v>
      </c>
      <c r="E148">
        <v>6.5</v>
      </c>
      <c r="F148" s="2">
        <v>4.57</v>
      </c>
      <c r="G148">
        <v>176.8</v>
      </c>
      <c r="H148">
        <v>300.83999999999997</v>
      </c>
      <c r="I148">
        <v>562722.99</v>
      </c>
      <c r="J148">
        <v>17303.95</v>
      </c>
      <c r="K148">
        <v>3970.15</v>
      </c>
      <c r="L148" s="4">
        <v>82.59</v>
      </c>
      <c r="M148">
        <v>104.87</v>
      </c>
      <c r="N148">
        <v>1828.9010000000001</v>
      </c>
      <c r="O148" s="6">
        <v>-136864.12395889999</v>
      </c>
    </row>
    <row r="149" spans="1:15" x14ac:dyDescent="0.3">
      <c r="A149" s="3">
        <v>45016</v>
      </c>
      <c r="B149" s="3" t="s">
        <v>157</v>
      </c>
      <c r="C149">
        <v>82.288600000000002</v>
      </c>
      <c r="D149" s="5">
        <f t="shared" si="2"/>
        <v>-3.8724828558804971E-3</v>
      </c>
      <c r="E149">
        <v>6.5</v>
      </c>
      <c r="F149" s="2">
        <v>4.6500000000000004</v>
      </c>
      <c r="G149">
        <v>177.2</v>
      </c>
      <c r="H149">
        <v>301.83600000000001</v>
      </c>
      <c r="I149">
        <v>578449.15</v>
      </c>
      <c r="J149">
        <v>17359.75</v>
      </c>
      <c r="K149">
        <v>4109.3100000000004</v>
      </c>
      <c r="L149" s="4">
        <v>78.430000000000007</v>
      </c>
      <c r="M149">
        <v>102.51</v>
      </c>
      <c r="N149">
        <v>1969</v>
      </c>
      <c r="O149" s="6">
        <v>-156043.6684236</v>
      </c>
    </row>
    <row r="150" spans="1:15" x14ac:dyDescent="0.3">
      <c r="A150" s="3">
        <v>45046</v>
      </c>
      <c r="B150" s="3" t="s">
        <v>158</v>
      </c>
      <c r="C150">
        <v>82.020799999999994</v>
      </c>
      <c r="D150" s="5">
        <f t="shared" si="2"/>
        <v>-3.2543997588974443E-3</v>
      </c>
      <c r="E150">
        <v>6.5</v>
      </c>
      <c r="F150" s="2">
        <v>4.83</v>
      </c>
      <c r="G150">
        <v>178.1</v>
      </c>
      <c r="H150">
        <v>303.363</v>
      </c>
      <c r="I150">
        <v>590097.26</v>
      </c>
      <c r="J150">
        <v>18065</v>
      </c>
      <c r="K150">
        <v>4169.4799999999996</v>
      </c>
      <c r="L150" s="4">
        <v>84.64</v>
      </c>
      <c r="M150">
        <v>101.66</v>
      </c>
      <c r="N150">
        <v>1990.1</v>
      </c>
      <c r="O150" s="6">
        <v>-118414.89488360001</v>
      </c>
    </row>
    <row r="151" spans="1:15" x14ac:dyDescent="0.3">
      <c r="A151" s="3">
        <v>45077</v>
      </c>
      <c r="B151" s="3" t="s">
        <v>159</v>
      </c>
      <c r="C151">
        <v>82.343299999999999</v>
      </c>
      <c r="D151" s="5">
        <f t="shared" si="2"/>
        <v>3.9319294617951193E-3</v>
      </c>
      <c r="E151">
        <v>6.5</v>
      </c>
      <c r="F151" s="2">
        <v>5.0599999999999996</v>
      </c>
      <c r="G151">
        <v>179.1</v>
      </c>
      <c r="H151">
        <v>304.12700000000001</v>
      </c>
      <c r="I151">
        <v>590716.5</v>
      </c>
      <c r="J151">
        <v>18534.400000000001</v>
      </c>
      <c r="K151">
        <v>4179.83</v>
      </c>
      <c r="L151" s="4">
        <v>75.47</v>
      </c>
      <c r="M151">
        <v>104.33</v>
      </c>
      <c r="N151">
        <v>1963.9010000000001</v>
      </c>
      <c r="O151" s="6">
        <v>-185477.64559259999</v>
      </c>
    </row>
    <row r="152" spans="1:15" x14ac:dyDescent="0.3">
      <c r="A152" s="3">
        <v>45107</v>
      </c>
      <c r="B152" s="3" t="s">
        <v>160</v>
      </c>
      <c r="C152">
        <v>82.233699999999999</v>
      </c>
      <c r="D152" s="5">
        <f t="shared" si="2"/>
        <v>-1.3310129664465763E-3</v>
      </c>
      <c r="E152">
        <v>6.5</v>
      </c>
      <c r="F152" s="2">
        <v>5.08</v>
      </c>
      <c r="G152">
        <v>181</v>
      </c>
      <c r="H152">
        <v>305.10899999999998</v>
      </c>
      <c r="I152">
        <v>595051.38</v>
      </c>
      <c r="J152">
        <v>19189.05</v>
      </c>
      <c r="K152">
        <v>4450.38</v>
      </c>
      <c r="L152" s="4">
        <v>74.84</v>
      </c>
      <c r="M152">
        <v>102.91</v>
      </c>
      <c r="N152">
        <v>1921.1</v>
      </c>
      <c r="O152" s="6">
        <v>-157789.77395249999</v>
      </c>
    </row>
    <row r="153" spans="1:15" x14ac:dyDescent="0.3">
      <c r="A153" s="3">
        <v>45138</v>
      </c>
      <c r="B153" s="3" t="s">
        <v>161</v>
      </c>
      <c r="C153">
        <v>82.151899999999998</v>
      </c>
      <c r="D153" s="5">
        <f t="shared" si="2"/>
        <v>-9.9472600649127066E-4</v>
      </c>
      <c r="E153">
        <v>6.5</v>
      </c>
      <c r="F153" s="2">
        <v>5.12</v>
      </c>
      <c r="G153">
        <v>186.3</v>
      </c>
      <c r="H153">
        <v>305.69099999999997</v>
      </c>
      <c r="I153">
        <v>605810.43999999994</v>
      </c>
      <c r="J153">
        <v>19753.8</v>
      </c>
      <c r="K153">
        <v>4588.96</v>
      </c>
      <c r="L153" s="4">
        <v>80.11</v>
      </c>
      <c r="M153">
        <v>101.86</v>
      </c>
      <c r="N153">
        <v>1970.5</v>
      </c>
      <c r="O153" s="6">
        <v>-156056.01700019999</v>
      </c>
    </row>
    <row r="154" spans="1:15" x14ac:dyDescent="0.3">
      <c r="A154" s="3">
        <v>45169</v>
      </c>
      <c r="B154" s="3" t="s">
        <v>162</v>
      </c>
      <c r="C154">
        <v>82.785399999999996</v>
      </c>
      <c r="D154" s="5">
        <f t="shared" si="2"/>
        <v>7.7113249967438119E-3</v>
      </c>
      <c r="E154">
        <v>6.5</v>
      </c>
      <c r="F154" s="2">
        <v>5.33</v>
      </c>
      <c r="G154">
        <v>186.2</v>
      </c>
      <c r="H154">
        <v>307.02600000000001</v>
      </c>
      <c r="I154">
        <v>598241.01</v>
      </c>
      <c r="J154">
        <v>19253.8</v>
      </c>
      <c r="K154">
        <v>4507.66</v>
      </c>
      <c r="L154" s="4">
        <v>86.15</v>
      </c>
      <c r="M154">
        <v>103.62</v>
      </c>
      <c r="N154">
        <v>1938.2</v>
      </c>
      <c r="O154" s="6">
        <v>-198795.647004</v>
      </c>
    </row>
    <row r="155" spans="1:15" x14ac:dyDescent="0.3">
      <c r="A155" s="3">
        <v>45199</v>
      </c>
      <c r="B155" s="3" t="s">
        <v>163</v>
      </c>
      <c r="C155">
        <v>83.047499999999999</v>
      </c>
      <c r="D155" s="5">
        <f t="shared" si="2"/>
        <v>3.166017196268953E-3</v>
      </c>
      <c r="E155">
        <v>6.5</v>
      </c>
      <c r="F155" s="2">
        <v>5.33</v>
      </c>
      <c r="G155">
        <v>184.1</v>
      </c>
      <c r="H155">
        <v>307.78899999999999</v>
      </c>
      <c r="I155">
        <v>587713.80000000005</v>
      </c>
      <c r="J155">
        <v>19638.3</v>
      </c>
      <c r="K155">
        <v>4288.05</v>
      </c>
      <c r="L155" s="4">
        <v>93.72</v>
      </c>
      <c r="M155">
        <v>106.22</v>
      </c>
      <c r="N155">
        <v>1848.1</v>
      </c>
      <c r="O155" s="6">
        <v>-166734.85903779999</v>
      </c>
    </row>
    <row r="156" spans="1:15" x14ac:dyDescent="0.3">
      <c r="A156" s="3">
        <v>45230</v>
      </c>
      <c r="B156" s="3" t="s">
        <v>164</v>
      </c>
      <c r="C156">
        <v>83.235299999999995</v>
      </c>
      <c r="D156" s="5">
        <f t="shared" si="2"/>
        <v>2.2613564526324783E-3</v>
      </c>
      <c r="E156">
        <v>6.5</v>
      </c>
      <c r="F156" s="2">
        <v>5.33</v>
      </c>
      <c r="G156">
        <v>185.3</v>
      </c>
      <c r="H156">
        <v>307.67099999999999</v>
      </c>
      <c r="I156">
        <v>588461.42000000004</v>
      </c>
      <c r="J156">
        <v>19079.599999999999</v>
      </c>
      <c r="K156">
        <v>4193.8</v>
      </c>
      <c r="L156" s="4">
        <v>90.6</v>
      </c>
      <c r="M156">
        <v>106.66</v>
      </c>
      <c r="N156">
        <v>1983.56</v>
      </c>
      <c r="O156" s="6">
        <v>-253274.31564660001</v>
      </c>
    </row>
    <row r="157" spans="1:15" x14ac:dyDescent="0.3">
      <c r="A157" s="3">
        <v>45260</v>
      </c>
      <c r="B157" s="3" t="s">
        <v>165</v>
      </c>
      <c r="C157">
        <v>83.298000000000002</v>
      </c>
      <c r="D157" s="5">
        <f t="shared" si="2"/>
        <v>7.5328616584558047E-4</v>
      </c>
      <c r="E157">
        <v>6.5</v>
      </c>
      <c r="F157" s="2">
        <v>5.33</v>
      </c>
      <c r="G157">
        <v>186.3</v>
      </c>
      <c r="H157">
        <v>307.05099999999999</v>
      </c>
      <c r="I157">
        <v>604171.68999999994</v>
      </c>
      <c r="J157">
        <v>20133.150000000001</v>
      </c>
      <c r="K157">
        <v>4567.8</v>
      </c>
      <c r="L157" s="4">
        <v>82.94</v>
      </c>
      <c r="M157">
        <v>103.5</v>
      </c>
      <c r="N157">
        <v>2038.1</v>
      </c>
      <c r="O157" s="6">
        <v>-177559.957547</v>
      </c>
    </row>
    <row r="158" spans="1:15" x14ac:dyDescent="0.3">
      <c r="A158" s="3">
        <v>45291</v>
      </c>
      <c r="B158" s="3" t="s">
        <v>166</v>
      </c>
      <c r="C158">
        <v>83.278700000000001</v>
      </c>
      <c r="D158" s="5">
        <f t="shared" si="2"/>
        <v>-2.3169824005379728E-4</v>
      </c>
      <c r="E158">
        <v>6.5</v>
      </c>
      <c r="F158" s="2">
        <v>5.33</v>
      </c>
      <c r="G158">
        <v>185.7</v>
      </c>
      <c r="H158">
        <v>306.74599999999998</v>
      </c>
      <c r="I158">
        <v>622452.29</v>
      </c>
      <c r="J158">
        <v>21731.4</v>
      </c>
      <c r="K158">
        <v>4769.83</v>
      </c>
      <c r="L158" s="4">
        <v>77.63</v>
      </c>
      <c r="M158">
        <v>101.38</v>
      </c>
      <c r="N158">
        <v>2062.4</v>
      </c>
      <c r="O158" s="6">
        <v>-156234.84211200001</v>
      </c>
    </row>
    <row r="159" spans="1:15" x14ac:dyDescent="0.3">
      <c r="A159" s="3">
        <v>45322</v>
      </c>
      <c r="B159" s="3" t="s">
        <v>167</v>
      </c>
      <c r="C159">
        <v>83.120999999999995</v>
      </c>
      <c r="D159" s="5">
        <f t="shared" si="2"/>
        <v>-1.8936414713486823E-3</v>
      </c>
      <c r="E159">
        <v>6.5</v>
      </c>
      <c r="F159" s="2">
        <v>5.33</v>
      </c>
      <c r="G159">
        <v>185.5</v>
      </c>
      <c r="H159">
        <v>308.41699999999997</v>
      </c>
      <c r="I159">
        <v>619962.61</v>
      </c>
      <c r="J159">
        <v>21725.7</v>
      </c>
      <c r="K159">
        <v>4845.6499999999996</v>
      </c>
      <c r="L159" s="4">
        <v>80.12</v>
      </c>
      <c r="M159">
        <v>103.27</v>
      </c>
      <c r="N159">
        <v>2048.4</v>
      </c>
      <c r="O159" s="6">
        <v>-137587.94498100001</v>
      </c>
    </row>
    <row r="160" spans="1:15" x14ac:dyDescent="0.3">
      <c r="A160" s="3">
        <v>45351</v>
      </c>
      <c r="B160" s="3" t="s">
        <v>168</v>
      </c>
      <c r="C160">
        <v>82.9636</v>
      </c>
      <c r="D160" s="5">
        <f t="shared" si="2"/>
        <v>-1.8936249563888253E-3</v>
      </c>
      <c r="E160">
        <v>6.5</v>
      </c>
      <c r="F160" s="2">
        <v>5.33</v>
      </c>
      <c r="G160">
        <v>185.8</v>
      </c>
      <c r="H160">
        <v>310.32600000000002</v>
      </c>
      <c r="I160">
        <v>625164.99</v>
      </c>
      <c r="J160">
        <v>21982.799999999999</v>
      </c>
      <c r="K160">
        <v>5096.2700000000004</v>
      </c>
      <c r="L160" s="4">
        <v>83.48</v>
      </c>
      <c r="M160">
        <v>104.16</v>
      </c>
      <c r="N160">
        <v>2045.7</v>
      </c>
      <c r="O160" s="6">
        <v>-161892.42841970001</v>
      </c>
    </row>
    <row r="161" spans="1:15" x14ac:dyDescent="0.3">
      <c r="A161" s="3">
        <v>45382</v>
      </c>
      <c r="B161" s="3" t="s">
        <v>169</v>
      </c>
      <c r="C161">
        <v>82.997600000000006</v>
      </c>
      <c r="D161" s="5">
        <f t="shared" si="2"/>
        <v>4.0981828175255201E-4</v>
      </c>
      <c r="E161">
        <v>6.5</v>
      </c>
      <c r="F161" s="2">
        <v>5.33</v>
      </c>
      <c r="G161">
        <v>185.8</v>
      </c>
      <c r="H161">
        <v>312.33199999999999</v>
      </c>
      <c r="I161">
        <v>646418.85</v>
      </c>
      <c r="J161">
        <v>22326.9</v>
      </c>
      <c r="K161">
        <v>5254.35</v>
      </c>
      <c r="L161" s="4">
        <v>85.41</v>
      </c>
      <c r="M161">
        <v>104.55</v>
      </c>
      <c r="N161">
        <v>2217.4</v>
      </c>
      <c r="O161" s="6">
        <v>-127271.7696079</v>
      </c>
    </row>
    <row r="162" spans="1:15" x14ac:dyDescent="0.3">
      <c r="A162" s="3">
        <v>45412</v>
      </c>
      <c r="B162" s="3" t="s">
        <v>170</v>
      </c>
      <c r="C162">
        <v>83.406000000000006</v>
      </c>
      <c r="D162" s="5">
        <f t="shared" si="2"/>
        <v>4.9206242108205574E-3</v>
      </c>
      <c r="E162">
        <v>6.5</v>
      </c>
      <c r="F162" s="2">
        <v>5.33</v>
      </c>
      <c r="G162">
        <v>186.7</v>
      </c>
      <c r="H162">
        <v>313.548</v>
      </c>
      <c r="I162">
        <v>640200.68000000005</v>
      </c>
      <c r="J162">
        <v>22604.85</v>
      </c>
      <c r="K162">
        <v>5035.6899999999996</v>
      </c>
      <c r="L162" s="4">
        <v>89.94</v>
      </c>
      <c r="M162">
        <v>106.22</v>
      </c>
      <c r="N162">
        <v>2291.4</v>
      </c>
      <c r="O162" s="6">
        <v>-160080.5833419</v>
      </c>
    </row>
    <row r="163" spans="1:15" x14ac:dyDescent="0.3">
      <c r="A163" s="3">
        <v>45443</v>
      </c>
      <c r="B163" s="3" t="s">
        <v>171</v>
      </c>
      <c r="C163">
        <v>83.474000000000004</v>
      </c>
      <c r="D163" s="5">
        <f t="shared" si="2"/>
        <v>8.1528906793273666E-4</v>
      </c>
      <c r="E163">
        <v>6.5</v>
      </c>
      <c r="F163" s="2">
        <v>5.33</v>
      </c>
      <c r="G163">
        <v>187.7</v>
      </c>
      <c r="H163">
        <v>314.06900000000002</v>
      </c>
      <c r="I163">
        <v>651509.98</v>
      </c>
      <c r="J163">
        <v>22530.7</v>
      </c>
      <c r="K163">
        <v>5277.51</v>
      </c>
      <c r="L163" s="4">
        <v>81.75</v>
      </c>
      <c r="M163">
        <v>104.67</v>
      </c>
      <c r="N163">
        <v>2322.9</v>
      </c>
      <c r="O163" s="6">
        <v>-183924.43986320001</v>
      </c>
    </row>
    <row r="164" spans="1:15" x14ac:dyDescent="0.3">
      <c r="A164" s="3">
        <v>45473</v>
      </c>
      <c r="B164" s="3" t="s">
        <v>172</v>
      </c>
      <c r="C164">
        <v>83.4709</v>
      </c>
      <c r="D164" s="5">
        <f t="shared" si="2"/>
        <v>-3.7137312217018868E-5</v>
      </c>
      <c r="E164">
        <v>6.5</v>
      </c>
      <c r="F164" s="2">
        <v>5.33</v>
      </c>
      <c r="G164">
        <v>190.2</v>
      </c>
      <c r="H164">
        <v>314.17500000000001</v>
      </c>
      <c r="I164">
        <v>651997.26</v>
      </c>
      <c r="J164">
        <v>24010.6</v>
      </c>
      <c r="K164">
        <v>5460.48</v>
      </c>
      <c r="L164" s="4">
        <v>82.25</v>
      </c>
      <c r="M164">
        <v>105.87</v>
      </c>
      <c r="N164">
        <v>2327.7000000000003</v>
      </c>
      <c r="O164" s="6">
        <v>-173842.034866</v>
      </c>
    </row>
    <row r="165" spans="1:15" x14ac:dyDescent="0.3">
      <c r="A165" s="3">
        <v>45504</v>
      </c>
      <c r="B165" s="3" t="s">
        <v>173</v>
      </c>
      <c r="C165">
        <v>83.594700000000003</v>
      </c>
      <c r="D165" s="5">
        <f t="shared" si="2"/>
        <v>1.4831516133167702E-3</v>
      </c>
      <c r="E165">
        <v>6.5</v>
      </c>
      <c r="F165" s="2">
        <v>5.33</v>
      </c>
      <c r="G165">
        <v>193</v>
      </c>
      <c r="H165">
        <v>314.54000000000002</v>
      </c>
      <c r="I165">
        <v>670615.076</v>
      </c>
      <c r="J165">
        <v>24951.15</v>
      </c>
      <c r="K165">
        <v>5522.3</v>
      </c>
      <c r="L165" s="4">
        <v>85.15</v>
      </c>
      <c r="M165">
        <v>104.1</v>
      </c>
      <c r="N165">
        <v>2426.5</v>
      </c>
      <c r="O165" s="6">
        <v>-192530.37856889999</v>
      </c>
    </row>
    <row r="166" spans="1:15" x14ac:dyDescent="0.3">
      <c r="A166" s="3">
        <v>45535</v>
      </c>
      <c r="B166" s="3" t="s">
        <v>174</v>
      </c>
      <c r="C166">
        <v>83.896299999999997</v>
      </c>
      <c r="D166" s="5">
        <f t="shared" si="2"/>
        <v>3.6078842318950054E-3</v>
      </c>
      <c r="E166">
        <v>6.5</v>
      </c>
      <c r="F166" s="2">
        <v>5.33</v>
      </c>
      <c r="G166">
        <v>193</v>
      </c>
      <c r="H166">
        <v>314.79599999999999</v>
      </c>
      <c r="I166">
        <v>682230.75</v>
      </c>
      <c r="J166">
        <v>25235.9</v>
      </c>
      <c r="K166">
        <v>5648.4</v>
      </c>
      <c r="L166" s="4">
        <v>80.36</v>
      </c>
      <c r="M166">
        <v>101.7</v>
      </c>
      <c r="N166">
        <v>2493.8010000000004</v>
      </c>
      <c r="O166" s="6">
        <v>-235642.97175230001</v>
      </c>
    </row>
    <row r="167" spans="1:15" x14ac:dyDescent="0.3">
      <c r="A167" s="3">
        <v>45565</v>
      </c>
      <c r="B167" s="3" t="s">
        <v>175</v>
      </c>
      <c r="C167">
        <v>83.808199999999999</v>
      </c>
      <c r="D167" s="5">
        <f t="shared" si="2"/>
        <v>-1.0501059045511802E-3</v>
      </c>
      <c r="E167">
        <v>6.5</v>
      </c>
      <c r="F167" s="2">
        <v>5.13</v>
      </c>
      <c r="G167">
        <v>194.2</v>
      </c>
      <c r="H167">
        <v>315.30099999999999</v>
      </c>
      <c r="I167">
        <v>705782.26</v>
      </c>
      <c r="J167">
        <v>25810.85</v>
      </c>
      <c r="K167">
        <v>5762.48</v>
      </c>
      <c r="L167" s="4">
        <v>74.02</v>
      </c>
      <c r="M167">
        <v>100.78</v>
      </c>
      <c r="N167">
        <v>2634.25</v>
      </c>
      <c r="O167" s="6">
        <v>-165027.9438595</v>
      </c>
    </row>
    <row r="168" spans="1:15" x14ac:dyDescent="0.3">
      <c r="A168" s="3">
        <v>45596</v>
      </c>
      <c r="B168" s="3" t="s">
        <v>176</v>
      </c>
      <c r="C168">
        <v>84.029499999999999</v>
      </c>
      <c r="D168" s="5">
        <f t="shared" si="2"/>
        <v>2.6405530723723858E-3</v>
      </c>
      <c r="E168">
        <v>6.5</v>
      </c>
      <c r="F168" s="2">
        <v>4.83</v>
      </c>
      <c r="G168">
        <v>196.8</v>
      </c>
      <c r="H168">
        <v>315.66399999999999</v>
      </c>
      <c r="I168">
        <v>682129.96</v>
      </c>
      <c r="J168">
        <v>24205.35</v>
      </c>
      <c r="K168">
        <v>5705.45</v>
      </c>
      <c r="L168" s="4">
        <v>75.63</v>
      </c>
      <c r="M168">
        <v>103.98</v>
      </c>
      <c r="N168">
        <v>2738.3010000000004</v>
      </c>
      <c r="O168" s="6">
        <v>-202724.82261239999</v>
      </c>
    </row>
    <row r="169" spans="1:15" x14ac:dyDescent="0.3">
      <c r="A169" s="3">
        <v>45626</v>
      </c>
      <c r="B169" s="3" t="s">
        <v>177</v>
      </c>
      <c r="C169">
        <v>84.364400000000003</v>
      </c>
      <c r="D169" s="5">
        <f t="shared" si="2"/>
        <v>3.9855050904742343E-3</v>
      </c>
      <c r="E169">
        <v>6.5</v>
      </c>
      <c r="F169" s="2">
        <v>4.6399999999999997</v>
      </c>
      <c r="G169">
        <v>196.5</v>
      </c>
      <c r="H169">
        <v>315.49299999999999</v>
      </c>
      <c r="I169">
        <v>659432.86</v>
      </c>
      <c r="J169">
        <v>24131.1</v>
      </c>
      <c r="K169">
        <v>6032.38</v>
      </c>
      <c r="L169" s="4">
        <v>74.349999999999994</v>
      </c>
      <c r="M169">
        <v>105.74</v>
      </c>
      <c r="N169">
        <v>2657</v>
      </c>
      <c r="O169" s="6">
        <v>-268493.89322159998</v>
      </c>
    </row>
    <row r="170" spans="1:15" x14ac:dyDescent="0.3">
      <c r="A170" s="3">
        <v>45657</v>
      </c>
      <c r="B170" s="3" t="s">
        <v>178</v>
      </c>
      <c r="C170">
        <v>84.986199999999997</v>
      </c>
      <c r="D170" s="5">
        <f t="shared" si="2"/>
        <v>7.3704074230361762E-3</v>
      </c>
      <c r="E170">
        <v>6.5</v>
      </c>
      <c r="F170" s="2">
        <v>4.4800000000000004</v>
      </c>
      <c r="G170">
        <v>195.4</v>
      </c>
      <c r="H170">
        <v>315.60500000000002</v>
      </c>
      <c r="I170">
        <v>640000</v>
      </c>
      <c r="J170">
        <v>23644.799999999999</v>
      </c>
      <c r="K170">
        <v>5881.63</v>
      </c>
      <c r="L170" s="4">
        <v>73.86</v>
      </c>
      <c r="M170">
        <v>108.48</v>
      </c>
      <c r="N170">
        <v>2606.7199999999998</v>
      </c>
      <c r="O170" s="6">
        <v>-172699.65760000001</v>
      </c>
    </row>
  </sheetData>
  <sortState xmlns:xlrd2="http://schemas.microsoft.com/office/spreadsheetml/2017/richdata2" ref="C2:C199">
    <sortCondition ref="C2:C19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j 7 N O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8 3 T 9 f S z 0 Y d x b f S h n r A D A A A A / / 8 D A F B L A w Q U A A I A C A A A A C E A N 3 J k j j I B A A D U A Q A A E w A A A E Z v c m 1 1 b G F z L 1 N l Y 3 R p b 2 4 x L m 1 s U M t q w z A Q v B v y D 0 K 9 2 C B c E u i l x Y d i 9 w V 9 p D g 5 x S W o 0 j Z R k V d B k t O G k H / v B q e k l O i y 2 p 1 h d m Y D q G g c s r q v w 6 s k C U v p Q b O F s 3 q + 8 k b B X M s o W c E s x E H C 6 N W u 8 w p o U o Z 1 X j n V t Y A x v T U W 8 t J h p C a k v L x s p g F 8 a B 6 l 9 4 B N 5 b 7 Q O q l D 8 / S A h q 2 8 + 6 S d T U X a z b 9 d u Q p r n o l Z B d a 0 J o I v u O C C l c 5 2 L Y Z i J N g N K q c N L o r h 6 I L a 1 8 5 F q O P G Q n H 8 5 s 8 O 4 S 0 T v e c z P v a u J U y z e 5 C a j H E K M J H v R D w g h 3 n a x x N s d p h f W 1 s r a a U P R f T d X 8 l y K X F B i p P N C o 5 y E y 8 x f D j f 9 o b 3 Y E h P 7 B f b L a f 4 Q N E i c R h F h 5 1 g W 3 5 H 5 2 D j / T l Y O q 2 r 8 5 c O F W S / t A j f c b f L B o n B k z 6 u f g A A A P / / A w B Q S w E C L Q A U A A Y A C A A A A C E A K t 2 q Q N I A A A A 3 A Q A A E w A A A A A A A A A A A A A A A A A A A A A A W 0 N v b n R l b n R f V H l w Z X N d L n h t b F B L A Q I t A B Q A A g A I A A A A I Q B C P s 0 4 r g A A A P g A A A A S A A A A A A A A A A A A A A A A A A s D A A B D b 2 5 m a W c v U G F j a 2 F n Z S 5 4 b W x Q S w E C L Q A U A A I A C A A A A C E A N 3 J k j j I B A A D U A Q A A E w A A A A A A A A A A A A A A A A D p A w A A R m 9 y b X V s Y X M v U 2 V j d G l v b j E u b V B L B Q Y A A A A A A w A D A M I A A A B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k A A A A A A A A G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d v b G R f c H J p Y 2 V f Z G F 0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T B U M D U 6 M z Q 6 M T M u O T Q 1 M D A 2 M l o i L z 4 8 R W 5 0 c n k g V H l w Z T 0 i R m l s b E N v b H V t b l R 5 c G V z I i B W Y W x 1 Z T 0 i c 0 N R W T 0 i L z 4 8 R W 5 0 c n k g V H l w Z T 0 i R m l s b E N v b H V t b k 5 h b W V z I i B W Y W x 1 Z T 0 i c 1 s m c X V v d D t E Y X R l J n F 1 b 3 Q 7 L C Z x d W 9 0 O 0 d v b G Q g U H J p Y 2 U g K F V T R C 9 P d W 5 j Z S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E z N D k 3 N W U w L T B k O D Y t N D R m Y y 0 5 O D F m L W E y Z D Y 1 M z g 5 Z j Y 5 Z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x k X 3 B y a W N l X 2 R h d G E v Q X V 0 b 1 J l b W 9 2 Z W R D b 2 x 1 b W 5 z M S 5 7 R G F 0 Z S w w f S Z x d W 9 0 O y w m c X V v d D t T Z W N 0 a W 9 u M S 9 n b 2 x k X 3 B y a W N l X 2 R h d G E v Q X V 0 b 1 J l b W 9 2 Z W R D b 2 x 1 b W 5 z M S 5 7 R 2 9 s Z C B Q c m l j Z S A o V V N E L 0 9 1 b m N l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2 x k X 3 B y a W N l X 2 R h d G E v Q X V 0 b 1 J l b W 9 2 Z W R D b 2 x 1 b W 5 z M S 5 7 R G F 0 Z S w w f S Z x d W 9 0 O y w m c X V v d D t T Z W N 0 a W 9 u M S 9 n b 2 x k X 3 B y a W N l X 2 R h d G E v Q X V 0 b 1 J l b W 9 2 Z W R D b 2 x 1 b W 5 z M S 5 7 R 2 9 s Z C B Q c m l j Z S A o V V N E L 0 9 1 b m N l K S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9 s Z F 9 w c m l j Z V 9 k Y X R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9 s Z F 9 w c m l j Z V 9 k Y X R h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9 s Z F 9 w c m l j Z V 9 k Y X R h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b S i 9 k T R m W U K c 4 X L z B U y x 8 A A A A A A C A A A A A A A Q Z g A A A A E A A C A A A A B c 9 4 A T c h G D E x e R Q 9 9 v J t l u G U / 4 D L G r m P P p z c M r c o 8 B Z Q A A A A A O g A A A A A I A A C A A A A C A q n H o i 2 6 c 7 o E E D Z w 9 A D C F L d + b 7 u o S o Q N w Y n T W d + n R Y V A A A A C k n 4 o L 7 r t 8 P B t u 4 X V F p 7 N q b 6 x k + x d y R B C D b 5 9 d P D b 5 K g u K P W e e q S U F 6 B j b v 1 v q f 8 s f J E J W R H G x y p N T R t q P q t G n 8 m 9 m 1 x 4 Z 0 u 5 V z C o v j O E J 2 E A A A A C W m S 0 f A Q N K K d c / m C y o h 1 7 O T X H n q a + z 0 J g 2 t j C m k K y w o i l m A R c 8 Z Z b 9 n J x Z B L 1 Z P V k E U P H h q 9 w d x A 7 F h l 8 k u N w y < / D a t a M a s h u p > 
</file>

<file path=customXml/itemProps1.xml><?xml version="1.0" encoding="utf-8"?>
<ds:datastoreItem xmlns:ds="http://schemas.openxmlformats.org/officeDocument/2006/customXml" ds:itemID="{8CD6F1C2-7F6B-4A42-94BF-6F7C9730A5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Larren</dc:creator>
  <cp:lastModifiedBy>larren pinto</cp:lastModifiedBy>
  <dcterms:created xsi:type="dcterms:W3CDTF">2015-06-05T18:17:20Z</dcterms:created>
  <dcterms:modified xsi:type="dcterms:W3CDTF">2025-04-10T10:25:24Z</dcterms:modified>
</cp:coreProperties>
</file>