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ry/Desktop/"/>
    </mc:Choice>
  </mc:AlternateContent>
  <xr:revisionPtr revIDLastSave="0" documentId="13_ncr:1_{CE41202B-ACF9-4E46-B0BA-6AF68CC13AD7}" xr6:coauthVersionLast="36" xr6:coauthVersionMax="36" xr10:uidLastSave="{00000000-0000-0000-0000-000000000000}"/>
  <bookViews>
    <workbookView xWindow="5180" yWindow="1800" windowWidth="28040" windowHeight="17440" xr2:uid="{7CBB3963-07F6-A24A-B584-720D33D1A22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F14" i="1"/>
  <c r="E14" i="1"/>
  <c r="G14" i="1" s="1"/>
  <c r="C14" i="1"/>
  <c r="E13" i="1"/>
  <c r="G13" i="1" s="1"/>
  <c r="C13" i="1"/>
  <c r="E12" i="1"/>
  <c r="G12" i="1" s="1"/>
  <c r="C12" i="1"/>
  <c r="F11" i="1"/>
  <c r="C11" i="1"/>
  <c r="H14" i="1" l="1"/>
  <c r="F12" i="1"/>
  <c r="H12" i="1" s="1"/>
  <c r="E11" i="1"/>
  <c r="G11" i="1" s="1"/>
  <c r="H11" i="1" s="1"/>
  <c r="F13" i="1"/>
  <c r="H13" i="1" s="1"/>
  <c r="H9" i="1" l="1"/>
  <c r="H5" i="1"/>
  <c r="C6" i="1"/>
  <c r="D6" i="1"/>
  <c r="E6" i="1"/>
  <c r="F6" i="1"/>
  <c r="G6" i="1"/>
  <c r="C7" i="1"/>
  <c r="D7" i="1"/>
  <c r="E7" i="1" s="1"/>
  <c r="G7" i="1" s="1"/>
  <c r="C8" i="1"/>
  <c r="D8" i="1"/>
  <c r="E8" i="1" s="1"/>
  <c r="G8" i="1" s="1"/>
  <c r="F8" i="1"/>
  <c r="C2" i="1"/>
  <c r="D2" i="1"/>
  <c r="E2" i="1" s="1"/>
  <c r="G2" i="1" s="1"/>
  <c r="C4" i="1"/>
  <c r="D4" i="1"/>
  <c r="E4" i="1" s="1"/>
  <c r="G4" i="1" s="1"/>
  <c r="D3" i="1"/>
  <c r="E3" i="1" s="1"/>
  <c r="G3" i="1" s="1"/>
  <c r="C3" i="1"/>
  <c r="F3" i="1" l="1"/>
  <c r="H3" i="1" s="1"/>
  <c r="H6" i="1"/>
  <c r="H8" i="1"/>
  <c r="F7" i="1"/>
  <c r="H7" i="1" s="1"/>
  <c r="F2" i="1"/>
  <c r="H2" i="1" s="1"/>
  <c r="F4" i="1"/>
  <c r="H4" i="1" s="1"/>
</calcChain>
</file>

<file path=xl/sharedStrings.xml><?xml version="1.0" encoding="utf-8"?>
<sst xmlns="http://schemas.openxmlformats.org/spreadsheetml/2006/main" count="8" uniqueCount="8">
  <si>
    <t>n</t>
  </si>
  <si>
    <t>k</t>
  </si>
  <si>
    <t>p</t>
  </si>
  <si>
    <t>1-p</t>
  </si>
  <si>
    <t>n choose k, p^k, (1-p)^(n-k)</t>
  </si>
  <si>
    <t>n choose k</t>
  </si>
  <si>
    <t>p^k</t>
  </si>
  <si>
    <t>(1-p)^(n-k)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</si>
</sst>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" fillId="2" borderId="0" xfId="1"/>
    <xf numFmtId="164" fontId="1" fillId="2" borderId="0" xfId="1" applyNumberFormat="1"/>
    <xf numFmtId="0" fontId="3" fillId="4" borderId="0" xfId="3"/>
    <xf numFmtId="164" fontId="3" fillId="4" borderId="0" xfId="3" applyNumberFormat="1"/>
    <xf numFmtId="164" fontId="2" fillId="3" borderId="0" xfId="2" applyNumberFormat="1"/>
    <xf numFmtId="164" fontId="4" fillId="0" borderId="0" xfId="0" applyNumberFormat="1" applyFo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3A767-4C26-274A-9F4B-89580E593996}">
  <dimension ref="A1:H15"/>
  <sheetViews>
    <sheetView tabSelected="1" zoomScale="150" workbookViewId="0">
      <selection activeCell="C9" sqref="C9"/>
    </sheetView>
  </sheetViews>
  <sheetFormatPr baseColWidth="10" defaultRowHeight="16" x14ac:dyDescent="0.2"/>
  <cols>
    <col min="1" max="3" width="15.5" customWidth="1"/>
    <col min="4" max="7" width="15.5" style="1" customWidth="1"/>
    <col min="8" max="8" width="23.6640625" style="1" bestFit="1" customWidth="1"/>
  </cols>
  <sheetData>
    <row r="1" spans="1:8" x14ac:dyDescent="0.2">
      <c r="A1" s="2" t="s">
        <v>0</v>
      </c>
      <c r="B1" s="2" t="s">
        <v>1</v>
      </c>
      <c r="C1" s="4" t="s">
        <v>5</v>
      </c>
      <c r="D1" s="3" t="s">
        <v>2</v>
      </c>
      <c r="E1" s="5" t="s">
        <v>3</v>
      </c>
      <c r="F1" s="5" t="s">
        <v>6</v>
      </c>
      <c r="G1" s="5" t="s">
        <v>7</v>
      </c>
      <c r="H1" s="6" t="s">
        <v>4</v>
      </c>
    </row>
    <row r="2" spans="1:8" x14ac:dyDescent="0.2">
      <c r="A2">
        <v>6</v>
      </c>
      <c r="B2">
        <v>6</v>
      </c>
      <c r="C2">
        <f>COMBIN(A2,B2)</f>
        <v>1</v>
      </c>
      <c r="D2" s="1">
        <f t="shared" ref="D2:D8" si="0">5/6</f>
        <v>0.83333333333333337</v>
      </c>
      <c r="E2" s="1">
        <f>1-D2</f>
        <v>0.16666666666666663</v>
      </c>
      <c r="F2" s="1">
        <f>D2^B2</f>
        <v>0.33489797668038424</v>
      </c>
      <c r="G2" s="1">
        <f>E2^(A2-B2)</f>
        <v>1</v>
      </c>
      <c r="H2" s="7">
        <f>C2*F2*G2</f>
        <v>0.33489797668038424</v>
      </c>
    </row>
    <row r="3" spans="1:8" x14ac:dyDescent="0.2">
      <c r="A3">
        <v>12</v>
      </c>
      <c r="B3">
        <v>11</v>
      </c>
      <c r="C3">
        <f>COMBIN(A3,B3)</f>
        <v>12</v>
      </c>
      <c r="D3" s="1">
        <f>5/6</f>
        <v>0.83333333333333337</v>
      </c>
      <c r="E3" s="1">
        <f>1-D3</f>
        <v>0.16666666666666663</v>
      </c>
      <c r="F3" s="1">
        <f>D3^B3</f>
        <v>0.13458798574153821</v>
      </c>
      <c r="G3" s="1">
        <f>E3^(A3-B3)</f>
        <v>0.16666666666666663</v>
      </c>
      <c r="H3" s="1">
        <f>C3*F3*G3</f>
        <v>0.26917597148307637</v>
      </c>
    </row>
    <row r="4" spans="1:8" x14ac:dyDescent="0.2">
      <c r="A4">
        <v>12</v>
      </c>
      <c r="B4">
        <v>12</v>
      </c>
      <c r="C4">
        <f t="shared" ref="C4" si="1">COMBIN(A4,B4)</f>
        <v>1</v>
      </c>
      <c r="D4" s="1">
        <f t="shared" si="0"/>
        <v>0.83333333333333337</v>
      </c>
      <c r="E4" s="1">
        <f t="shared" ref="E4:E8" si="2">1-D4</f>
        <v>0.16666666666666663</v>
      </c>
      <c r="F4" s="1">
        <f t="shared" ref="F4" si="3">D4^B4</f>
        <v>0.11215665478461519</v>
      </c>
      <c r="G4" s="1">
        <f t="shared" ref="G4" si="4">E4^(A4-B4)</f>
        <v>1</v>
      </c>
      <c r="H4" s="1">
        <f t="shared" ref="H4" si="5">C4*F4*G4</f>
        <v>0.11215665478461519</v>
      </c>
    </row>
    <row r="5" spans="1:8" x14ac:dyDescent="0.2">
      <c r="H5" s="7">
        <f>SUM(H3:H4)</f>
        <v>0.38133262626769154</v>
      </c>
    </row>
    <row r="6" spans="1:8" x14ac:dyDescent="0.2">
      <c r="A6">
        <v>18</v>
      </c>
      <c r="B6">
        <v>18</v>
      </c>
      <c r="C6">
        <f t="shared" ref="C6:C8" si="6">COMBIN(A6,B6)</f>
        <v>1</v>
      </c>
      <c r="D6" s="1">
        <f t="shared" si="0"/>
        <v>0.83333333333333337</v>
      </c>
      <c r="E6" s="1">
        <f t="shared" si="2"/>
        <v>0.16666666666666663</v>
      </c>
      <c r="F6" s="1">
        <f t="shared" ref="F6:F8" si="7">D6^B6</f>
        <v>3.756103675860796E-2</v>
      </c>
      <c r="G6" s="1">
        <f t="shared" ref="G6:G8" si="8">E6^(A6-B6)</f>
        <v>1</v>
      </c>
      <c r="H6" s="1">
        <f t="shared" ref="H6:H8" si="9">C6*F6*G6</f>
        <v>3.756103675860796E-2</v>
      </c>
    </row>
    <row r="7" spans="1:8" x14ac:dyDescent="0.2">
      <c r="A7">
        <v>18</v>
      </c>
      <c r="B7">
        <v>17</v>
      </c>
      <c r="C7">
        <f t="shared" si="6"/>
        <v>18</v>
      </c>
      <c r="D7" s="1">
        <f t="shared" si="0"/>
        <v>0.83333333333333337</v>
      </c>
      <c r="E7" s="1">
        <f t="shared" si="2"/>
        <v>0.16666666666666663</v>
      </c>
      <c r="F7" s="1">
        <f t="shared" si="7"/>
        <v>4.5073244110329549E-2</v>
      </c>
      <c r="G7" s="1">
        <f t="shared" si="8"/>
        <v>0.16666666666666663</v>
      </c>
      <c r="H7" s="1">
        <f t="shared" si="9"/>
        <v>0.13521973233098861</v>
      </c>
    </row>
    <row r="8" spans="1:8" x14ac:dyDescent="0.2">
      <c r="A8">
        <v>18</v>
      </c>
      <c r="B8">
        <v>16</v>
      </c>
      <c r="C8">
        <f t="shared" si="6"/>
        <v>153</v>
      </c>
      <c r="D8" s="1">
        <f t="shared" si="0"/>
        <v>0.83333333333333337</v>
      </c>
      <c r="E8" s="1">
        <f t="shared" si="2"/>
        <v>0.16666666666666663</v>
      </c>
      <c r="F8" s="1">
        <f t="shared" si="7"/>
        <v>5.4087892932395458E-2</v>
      </c>
      <c r="G8" s="1">
        <f t="shared" si="8"/>
        <v>2.7777777777777766E-2</v>
      </c>
      <c r="H8" s="1">
        <f t="shared" si="9"/>
        <v>0.22987354496268061</v>
      </c>
    </row>
    <row r="9" spans="1:8" x14ac:dyDescent="0.2">
      <c r="H9" s="7">
        <f>SUM(H6:H8)</f>
        <v>0.40265431405227714</v>
      </c>
    </row>
    <row r="11" spans="1:8" x14ac:dyDescent="0.2">
      <c r="A11">
        <v>3</v>
      </c>
      <c r="B11">
        <v>3</v>
      </c>
      <c r="C11">
        <f t="shared" ref="C11:C14" si="10">COMBIN(A11,B11)</f>
        <v>1</v>
      </c>
      <c r="D11" s="1">
        <v>0.5</v>
      </c>
      <c r="E11" s="1">
        <f t="shared" ref="E11:E14" si="11">1-D11</f>
        <v>0.5</v>
      </c>
      <c r="F11" s="1">
        <f t="shared" ref="F11:F14" si="12">D11^B11</f>
        <v>0.125</v>
      </c>
      <c r="G11" s="1">
        <f t="shared" ref="G11:G14" si="13">E11^(A11-B11)</f>
        <v>1</v>
      </c>
      <c r="H11" s="1">
        <f t="shared" ref="H11:H14" si="14">C11*F11*G11</f>
        <v>0.125</v>
      </c>
    </row>
    <row r="12" spans="1:8" x14ac:dyDescent="0.2">
      <c r="A12">
        <v>4</v>
      </c>
      <c r="B12">
        <v>3</v>
      </c>
      <c r="C12">
        <f t="shared" si="10"/>
        <v>4</v>
      </c>
      <c r="D12" s="1">
        <v>0.5</v>
      </c>
      <c r="E12" s="1">
        <f t="shared" si="11"/>
        <v>0.5</v>
      </c>
      <c r="F12" s="1">
        <f t="shared" si="12"/>
        <v>0.125</v>
      </c>
      <c r="G12" s="1">
        <f t="shared" si="13"/>
        <v>0.5</v>
      </c>
      <c r="H12" s="1">
        <f t="shared" si="14"/>
        <v>0.25</v>
      </c>
    </row>
    <row r="13" spans="1:8" x14ac:dyDescent="0.2">
      <c r="A13">
        <v>5</v>
      </c>
      <c r="B13">
        <v>3</v>
      </c>
      <c r="C13">
        <f t="shared" si="10"/>
        <v>10</v>
      </c>
      <c r="D13" s="1">
        <v>0.5</v>
      </c>
      <c r="E13" s="1">
        <f t="shared" si="11"/>
        <v>0.5</v>
      </c>
      <c r="F13" s="1">
        <f t="shared" si="12"/>
        <v>0.125</v>
      </c>
      <c r="G13" s="1">
        <f t="shared" si="13"/>
        <v>0.25</v>
      </c>
      <c r="H13" s="1">
        <f t="shared" si="14"/>
        <v>0.3125</v>
      </c>
    </row>
    <row r="14" spans="1:8" x14ac:dyDescent="0.2">
      <c r="A14">
        <v>6</v>
      </c>
      <c r="B14">
        <v>3</v>
      </c>
      <c r="C14">
        <f t="shared" si="10"/>
        <v>20</v>
      </c>
      <c r="D14" s="1">
        <v>0.5</v>
      </c>
      <c r="E14" s="1">
        <f t="shared" si="11"/>
        <v>0.5</v>
      </c>
      <c r="F14" s="1">
        <f t="shared" si="12"/>
        <v>0.125</v>
      </c>
      <c r="G14" s="1">
        <f t="shared" si="13"/>
        <v>0.125</v>
      </c>
      <c r="H14" s="1">
        <f t="shared" si="14"/>
        <v>0.3125</v>
      </c>
    </row>
    <row r="15" spans="1:8" x14ac:dyDescent="0.2">
      <c r="H15" s="7">
        <f>SUM(H11:H14)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2021-03-18T06:46:46Z</dcterms:created>
  <dcterms:modified xsi:type="dcterms:W3CDTF">2021-03-18T11:34:53Z</dcterms:modified>
</cp:coreProperties>
</file>