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ris\Google Drive\FHDW_Masterstudium\4_Semester\Seminar zu ausgewählten Forschungsthemen\"/>
    </mc:Choice>
  </mc:AlternateContent>
  <xr:revisionPtr revIDLastSave="0" documentId="8_{69423AA2-6C0D-42FB-9C08-C70F073A1D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8" i="1"/>
  <c r="L29" i="1"/>
  <c r="L30" i="1"/>
  <c r="L33" i="1"/>
  <c r="L34" i="1"/>
  <c r="L35" i="1"/>
  <c r="L38" i="1"/>
  <c r="L39" i="1"/>
  <c r="L40" i="1"/>
  <c r="L43" i="1"/>
  <c r="L44" i="1"/>
  <c r="L45" i="1"/>
  <c r="L18" i="1"/>
  <c r="L19" i="1"/>
  <c r="L20" i="1"/>
  <c r="L13" i="1"/>
  <c r="L14" i="1"/>
  <c r="L15" i="1"/>
  <c r="L8" i="1"/>
  <c r="L9" i="1"/>
  <c r="L10" i="1"/>
  <c r="L4" i="1"/>
  <c r="L5" i="1"/>
  <c r="L3" i="1"/>
  <c r="L49" i="1"/>
  <c r="L50" i="1"/>
  <c r="L53" i="1"/>
  <c r="L54" i="1"/>
  <c r="L55" i="1"/>
  <c r="L48" i="1"/>
</calcChain>
</file>

<file path=xl/sharedStrings.xml><?xml version="1.0" encoding="utf-8"?>
<sst xmlns="http://schemas.openxmlformats.org/spreadsheetml/2006/main" count="108" uniqueCount="50">
  <si>
    <t>Quarkus</t>
  </si>
  <si>
    <t>Spring</t>
  </si>
  <si>
    <t>Micronaut</t>
  </si>
  <si>
    <t>Beschreibung</t>
  </si>
  <si>
    <t>mvn clean compile</t>
  </si>
  <si>
    <t>1. Kompilierungszeit (denaturiert) in Sekunden</t>
  </si>
  <si>
    <t>avg</t>
  </si>
  <si>
    <t>Test / Durchlauf</t>
  </si>
  <si>
    <t>mvn test</t>
  </si>
  <si>
    <t>mvn spring-boot:build-image</t>
  </si>
  <si>
    <t>mvn package -Pnative -Dquarkus.native.container-build=true</t>
  </si>
  <si>
    <t>mvn quarkus:dev</t>
  </si>
  <si>
    <t>mvn spring-boot:run</t>
  </si>
  <si>
    <t>mvn clean package, java -jar target/…</t>
  </si>
  <si>
    <t>mvn mn:run</t>
  </si>
  <si>
    <t>time.js Skript</t>
  </si>
  <si>
    <t xml:space="preserve">apache benchmarking tool (ab) </t>
  </si>
  <si>
    <t>mvnw package -Dpackaging=docker-native</t>
  </si>
  <si>
    <t>mvnw spring-boot:build-image; docker run --rm -p 8080:8080 spring-boot-performance-test:0.0.1-SNAPSHOT</t>
  </si>
  <si>
    <t>mvnw package -Pnative -Dquarkus.native.container-build=true; docker run …</t>
  </si>
  <si>
    <t>mvnw package -Dpackaging=docker-native; docker run</t>
  </si>
  <si>
    <t>mvn clean package, java -jar target/quarkus-app/quarkus-run.jar</t>
  </si>
  <si>
    <t>Über Docker Stats</t>
  </si>
  <si>
    <t>c = concurrency level (20 Requests gleichzeitig); n = number of completed requests</t>
  </si>
  <si>
    <t>Über Docker Stats unter Verwendung von ab -k -c 20 -n 100000 [url]</t>
  </si>
  <si>
    <t>Kein Request ist gefailed</t>
  </si>
  <si>
    <t>Testdurchläufe im Abstand von ca. 2 Sekunden</t>
  </si>
  <si>
    <t>Auffällig: Steigerung nach Warm-Up</t>
  </si>
  <si>
    <t>2. Buildzeit (denaturiert) in Sekunden</t>
  </si>
  <si>
    <t>mvn clean package</t>
  </si>
  <si>
    <t>time.js Skript --&gt; npm install request --&gt; node time.js [path to jar]</t>
  </si>
  <si>
    <t>time_native.js Skript --&gt; node time_native.js [image id or name]</t>
  </si>
  <si>
    <t>Minus die reine Container Initialiserungs-Zeit: docker inspect [container id] --&gt; Created - StartedAt</t>
  </si>
  <si>
    <t>über VisualVM für Java</t>
  </si>
  <si>
    <t>Jeweils der Durchschnittswert unter Last</t>
  </si>
  <si>
    <t>3. Buildzeit (nativ) in Minuten</t>
  </si>
  <si>
    <t>4. Testzeit in Sekunden</t>
  </si>
  <si>
    <t>5. Startzeit im DEV-Mode in Millisekunden</t>
  </si>
  <si>
    <t>6. Startzeit im Prod-Mode (denaturiert) in Millisekunden</t>
  </si>
  <si>
    <t>7. Startzeit im Prod-Mode (nativ)  in Millisekunden</t>
  </si>
  <si>
    <t>8. Zeit bis zum ersten Response nach Startup (denaturiert) in Millisekunden</t>
  </si>
  <si>
    <t>9. Zeit bis zum ersten Response nach Startup (nativ) in Millisekunden</t>
  </si>
  <si>
    <t>10. Beantwortete Requests pro Sekunde  (denaturiert)</t>
  </si>
  <si>
    <t>11. Beantwortete Requests pro Sekunde  (nativ)</t>
  </si>
  <si>
    <t>12. Memory-Verbrauch ohne Last (denaturiert) in MB</t>
  </si>
  <si>
    <t>13. Memory-Verbrauch unter Last (denaturiert) in MB</t>
  </si>
  <si>
    <t>14. Memory-Verbrauch ohne Last (nativ) in MB</t>
  </si>
  <si>
    <t>15. Memory-Verbrauch unter Last (nativ) in MB</t>
  </si>
  <si>
    <t>java -Xmx128m -jar target/…; b -k -c 20 -n 100000 http://localhost:8080/message/hello</t>
  </si>
  <si>
    <t>java -Xmx128m -jar target/…; ab -k -c 20 -n 100000 [url]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</si>
</sst>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m:ss.000"/>
    <numFmt numFmtId="166" formatCode="ss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0" borderId="2" xfId="0" applyFont="1" applyBorder="1"/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5" fontId="2" fillId="0" borderId="0" xfId="0" applyNumberFormat="1" applyFont="1" applyAlignment="1">
      <alignment horizontal="right" vertic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/>
    <xf numFmtId="166" fontId="2" fillId="0" borderId="0" xfId="0" applyNumberFormat="1" applyFont="1" applyAlignment="1">
      <alignment horizontal="right" vertical="center"/>
    </xf>
    <xf numFmtId="166" fontId="0" fillId="2" borderId="2" xfId="0" applyNumberFormat="1" applyFill="1" applyBorder="1" applyAlignment="1">
      <alignment horizontal="right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zoomScale="85" zoomScaleNormal="85" workbookViewId="0">
      <selection activeCell="E88" sqref="E88"/>
    </sheetView>
  </sheetViews>
  <sheetFormatPr baseColWidth="10" defaultColWidth="9.140625" defaultRowHeight="15" x14ac:dyDescent="0.25"/>
  <cols>
    <col min="1" max="1" width="84" style="3" customWidth="1"/>
    <col min="2" max="3" width="13" customWidth="1"/>
    <col min="4" max="4" width="13.85546875" customWidth="1"/>
    <col min="5" max="5" width="12.85546875" customWidth="1"/>
    <col min="6" max="7" width="12.28515625" customWidth="1"/>
    <col min="8" max="9" width="12.140625" customWidth="1"/>
    <col min="10" max="10" width="12.42578125" customWidth="1"/>
    <col min="11" max="11" width="13.140625" customWidth="1"/>
    <col min="12" max="12" width="15" style="7" customWidth="1"/>
    <col min="13" max="13" width="100.42578125" customWidth="1"/>
    <col min="14" max="14" width="92.140625" customWidth="1"/>
  </cols>
  <sheetData>
    <row r="1" spans="1:13" s="1" customFormat="1" ht="15.75" thickBot="1" x14ac:dyDescent="0.3">
      <c r="A1" s="2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6" t="s">
        <v>6</v>
      </c>
      <c r="M1" s="4" t="s">
        <v>3</v>
      </c>
    </row>
    <row r="2" spans="1:13" x14ac:dyDescent="0.25">
      <c r="A2" s="5" t="s">
        <v>5</v>
      </c>
    </row>
    <row r="3" spans="1:13" x14ac:dyDescent="0.25">
      <c r="A3" s="3" t="s">
        <v>0</v>
      </c>
      <c r="B3" s="12">
        <v>4.1319444444444438E-5</v>
      </c>
      <c r="C3" s="12">
        <v>4.0740740740740738E-5</v>
      </c>
      <c r="D3" s="12">
        <v>3.9363425925925919E-5</v>
      </c>
      <c r="E3" s="12">
        <v>5.1087962962962957E-5</v>
      </c>
      <c r="F3" s="12">
        <v>3.9976851851851853E-5</v>
      </c>
      <c r="G3" s="12">
        <v>3.9166666666666665E-5</v>
      </c>
      <c r="H3" s="12">
        <v>4.1180555555555554E-5</v>
      </c>
      <c r="I3" s="12">
        <v>4.0879629629629622E-5</v>
      </c>
      <c r="J3" s="12">
        <v>3.9837962962962962E-5</v>
      </c>
      <c r="K3" s="12">
        <v>4.0763888888888896E-5</v>
      </c>
      <c r="L3" s="13">
        <f>AVERAGE(B3:K3)</f>
        <v>4.1431712962962963E-5</v>
      </c>
      <c r="M3" t="s">
        <v>4</v>
      </c>
    </row>
    <row r="4" spans="1:13" x14ac:dyDescent="0.25">
      <c r="A4" s="3" t="s">
        <v>1</v>
      </c>
      <c r="B4" s="12">
        <v>2.7268518518518514E-5</v>
      </c>
      <c r="C4" s="12">
        <v>2.155092592592593E-5</v>
      </c>
      <c r="D4" s="12">
        <v>2.1168981481481481E-5</v>
      </c>
      <c r="E4" s="12">
        <v>2.7581018518518515E-5</v>
      </c>
      <c r="F4" s="12">
        <v>2.1041666666666669E-5</v>
      </c>
      <c r="G4" s="12">
        <v>2.1631944444444444E-5</v>
      </c>
      <c r="H4" s="12">
        <v>2.1817129629629633E-5</v>
      </c>
      <c r="I4" s="12">
        <v>2.2395833333333333E-5</v>
      </c>
      <c r="J4" s="12">
        <v>2.0891203703703709E-5</v>
      </c>
      <c r="K4" s="12">
        <v>2.172453703703704E-5</v>
      </c>
      <c r="L4" s="13">
        <f t="shared" ref="L4:L45" si="0">AVERAGE(B4:K4)</f>
        <v>2.2707175925925928E-5</v>
      </c>
      <c r="M4" t="s">
        <v>4</v>
      </c>
    </row>
    <row r="5" spans="1:13" x14ac:dyDescent="0.25">
      <c r="A5" s="3" t="s">
        <v>2</v>
      </c>
      <c r="B5" s="12">
        <v>4.9918981481481482E-5</v>
      </c>
      <c r="C5" s="12">
        <v>2.7824074074074074E-5</v>
      </c>
      <c r="D5" s="12">
        <v>2.8090277777777777E-5</v>
      </c>
      <c r="E5" s="12">
        <v>3.0497685185185187E-5</v>
      </c>
      <c r="F5" s="12">
        <v>2.8738425925925926E-5</v>
      </c>
      <c r="G5" s="12">
        <v>2.9143518518518519E-5</v>
      </c>
      <c r="H5" s="12">
        <v>3.6504629629629624E-5</v>
      </c>
      <c r="I5" s="12">
        <v>2.7384259259259261E-5</v>
      </c>
      <c r="J5" s="12">
        <v>2.7118055555555555E-5</v>
      </c>
      <c r="K5" s="12">
        <v>2.7986111111111112E-5</v>
      </c>
      <c r="L5" s="13">
        <f t="shared" si="0"/>
        <v>3.1320601851851856E-5</v>
      </c>
      <c r="M5" t="s">
        <v>4</v>
      </c>
    </row>
    <row r="6" spans="1:13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3"/>
    </row>
    <row r="7" spans="1:13" x14ac:dyDescent="0.25">
      <c r="A7" s="5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3"/>
    </row>
    <row r="8" spans="1:13" x14ac:dyDescent="0.25">
      <c r="A8" s="3" t="s">
        <v>0</v>
      </c>
      <c r="B8" s="12">
        <v>1.5454861111111111E-4</v>
      </c>
      <c r="C8" s="12">
        <v>1.8766203703703705E-4</v>
      </c>
      <c r="D8" s="12">
        <v>1.8439814814814816E-4</v>
      </c>
      <c r="E8" s="12">
        <v>1.5498842592592593E-4</v>
      </c>
      <c r="F8" s="12">
        <v>1.3681712962962964E-4</v>
      </c>
      <c r="G8" s="12">
        <v>1.3700231481481482E-4</v>
      </c>
      <c r="H8" s="12">
        <v>1.4472222222222222E-4</v>
      </c>
      <c r="I8" s="12">
        <v>1.5221064814814814E-4</v>
      </c>
      <c r="J8" s="12">
        <v>1.5149305555555557E-4</v>
      </c>
      <c r="K8" s="12">
        <v>1.4375E-4</v>
      </c>
      <c r="L8" s="13">
        <f t="shared" si="0"/>
        <v>1.5475925925925927E-4</v>
      </c>
      <c r="M8" t="s">
        <v>29</v>
      </c>
    </row>
    <row r="9" spans="1:13" x14ac:dyDescent="0.25">
      <c r="A9" s="3" t="s">
        <v>1</v>
      </c>
      <c r="B9" s="12">
        <v>3.0944444444444444E-4</v>
      </c>
      <c r="C9" s="12">
        <v>2.5221064814814816E-4</v>
      </c>
      <c r="D9" s="12">
        <v>2.8034722222222225E-4</v>
      </c>
      <c r="E9" s="12">
        <v>2.9510416666666666E-4</v>
      </c>
      <c r="F9" s="12">
        <v>2.4293981481481484E-4</v>
      </c>
      <c r="G9" s="12">
        <v>2.3447916666666666E-4</v>
      </c>
      <c r="H9" s="12">
        <v>2.6134259259259258E-4</v>
      </c>
      <c r="I9" s="12">
        <v>2.3907407407407406E-4</v>
      </c>
      <c r="J9" s="12">
        <v>2.5215277777777779E-4</v>
      </c>
      <c r="K9" s="12">
        <v>2.4677083333333333E-4</v>
      </c>
      <c r="L9" s="13">
        <f t="shared" si="0"/>
        <v>2.6138657407407404E-4</v>
      </c>
      <c r="M9" t="s">
        <v>29</v>
      </c>
    </row>
    <row r="10" spans="1:13" x14ac:dyDescent="0.25">
      <c r="A10" s="3" t="s">
        <v>2</v>
      </c>
      <c r="B10" s="12">
        <v>9.7465277777777792E-5</v>
      </c>
      <c r="C10" s="12">
        <v>9.5567129629629637E-5</v>
      </c>
      <c r="D10" s="12">
        <v>1.1240740740740741E-4</v>
      </c>
      <c r="E10" s="12">
        <v>9.5023148148148156E-5</v>
      </c>
      <c r="F10" s="12">
        <v>9.5231481481481472E-5</v>
      </c>
      <c r="G10" s="12">
        <v>9.4479166666666661E-5</v>
      </c>
      <c r="H10" s="12">
        <v>9.5405092592592582E-5</v>
      </c>
      <c r="I10" s="12">
        <v>9.5057870370370362E-5</v>
      </c>
      <c r="J10" s="12">
        <v>9.5034722222222225E-5</v>
      </c>
      <c r="K10" s="12">
        <v>9.3749999999999988E-5</v>
      </c>
      <c r="L10" s="13">
        <f t="shared" si="0"/>
        <v>9.694212962962963E-5</v>
      </c>
      <c r="M10" t="s">
        <v>29</v>
      </c>
    </row>
    <row r="11" spans="1:13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</row>
    <row r="12" spans="1:13" x14ac:dyDescent="0.25">
      <c r="A12" s="5" t="s">
        <v>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</row>
    <row r="13" spans="1:13" x14ac:dyDescent="0.25">
      <c r="A13" s="3" t="s">
        <v>0</v>
      </c>
      <c r="B13" s="9">
        <v>1.2037037037037038E-3</v>
      </c>
      <c r="C13" s="9">
        <v>1.2037037037037038E-3</v>
      </c>
      <c r="D13" s="9">
        <v>1.3541666666666667E-3</v>
      </c>
      <c r="E13" s="9">
        <v>1.3078703703703705E-3</v>
      </c>
      <c r="F13" s="9">
        <v>1.3541666666666667E-3</v>
      </c>
      <c r="G13" s="9">
        <v>1.4004629629629629E-3</v>
      </c>
      <c r="H13" s="9">
        <v>1.3310185185185185E-3</v>
      </c>
      <c r="I13" s="9">
        <v>1.3541666666666667E-3</v>
      </c>
      <c r="J13" s="9">
        <v>1.423611111111111E-3</v>
      </c>
      <c r="K13" s="9">
        <v>1.3888888888888889E-3</v>
      </c>
      <c r="L13" s="10">
        <f t="shared" si="0"/>
        <v>1.3321759259259261E-3</v>
      </c>
      <c r="M13" t="s">
        <v>10</v>
      </c>
    </row>
    <row r="14" spans="1:13" x14ac:dyDescent="0.25">
      <c r="A14" s="3" t="s">
        <v>1</v>
      </c>
      <c r="B14" s="9">
        <v>2.8356481481481479E-3</v>
      </c>
      <c r="C14" s="9">
        <v>2.488425925925926E-3</v>
      </c>
      <c r="D14" s="9">
        <v>2.7546296296296294E-3</v>
      </c>
      <c r="E14" s="9">
        <v>2.8124999999999995E-3</v>
      </c>
      <c r="F14" s="9">
        <v>2.7777777777777779E-3</v>
      </c>
      <c r="G14" s="9">
        <v>2.6620370370370374E-3</v>
      </c>
      <c r="H14" s="9">
        <v>2.685185185185185E-3</v>
      </c>
      <c r="I14" s="9">
        <v>2.6967592592592594E-3</v>
      </c>
      <c r="J14" s="9">
        <v>2.8472222222222219E-3</v>
      </c>
      <c r="K14" s="9">
        <v>2.7199074074074074E-3</v>
      </c>
      <c r="L14" s="10">
        <f t="shared" si="0"/>
        <v>2.728009259259259E-3</v>
      </c>
      <c r="M14" t="s">
        <v>9</v>
      </c>
    </row>
    <row r="15" spans="1:13" x14ac:dyDescent="0.25">
      <c r="A15" s="3" t="s">
        <v>2</v>
      </c>
      <c r="B15" s="9">
        <v>1.8402777777777777E-3</v>
      </c>
      <c r="C15" s="9">
        <v>1.736111111111111E-3</v>
      </c>
      <c r="D15" s="9">
        <v>1.8634259259259261E-3</v>
      </c>
      <c r="E15" s="9">
        <v>1.7824074074074072E-3</v>
      </c>
      <c r="F15" s="9">
        <v>1.7939814814814815E-3</v>
      </c>
      <c r="G15" s="9">
        <v>1.712962962962963E-3</v>
      </c>
      <c r="H15" s="9">
        <v>1.8518518518518517E-3</v>
      </c>
      <c r="I15" s="9">
        <v>1.8402777777777777E-3</v>
      </c>
      <c r="J15" s="9">
        <v>1.8287037037037037E-3</v>
      </c>
      <c r="K15" s="9">
        <v>1.8287037037037037E-3</v>
      </c>
      <c r="L15" s="10">
        <f t="shared" si="0"/>
        <v>1.8078703703703701E-3</v>
      </c>
      <c r="M15" t="s">
        <v>17</v>
      </c>
    </row>
    <row r="16" spans="1:13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</row>
    <row r="17" spans="1:13" x14ac:dyDescent="0.25">
      <c r="A17" s="5" t="s">
        <v>36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0"/>
    </row>
    <row r="18" spans="1:13" x14ac:dyDescent="0.25">
      <c r="A18" s="3" t="s">
        <v>0</v>
      </c>
      <c r="B18" s="12">
        <v>1.3124999999999999E-4</v>
      </c>
      <c r="C18" s="12">
        <v>9.4849537037037046E-5</v>
      </c>
      <c r="D18" s="12">
        <v>9.4259259259259264E-5</v>
      </c>
      <c r="E18" s="12">
        <v>9.8437500000000014E-5</v>
      </c>
      <c r="F18" s="12">
        <v>9.4062500000000016E-5</v>
      </c>
      <c r="G18" s="12">
        <v>8.731481481481482E-5</v>
      </c>
      <c r="H18" s="12">
        <v>8.7013888888888875E-5</v>
      </c>
      <c r="I18" s="12">
        <v>8.6898148148148162E-5</v>
      </c>
      <c r="J18" s="12">
        <v>8.7048611111111108E-5</v>
      </c>
      <c r="K18" s="12">
        <v>8.6631944444444449E-5</v>
      </c>
      <c r="L18" s="13">
        <f t="shared" si="0"/>
        <v>9.4776620370370365E-5</v>
      </c>
      <c r="M18" t="s">
        <v>8</v>
      </c>
    </row>
    <row r="19" spans="1:13" x14ac:dyDescent="0.25">
      <c r="A19" s="3" t="s">
        <v>1</v>
      </c>
      <c r="B19" s="12">
        <v>2.1527777777777778E-4</v>
      </c>
      <c r="C19" s="12">
        <v>1.9762731481481478E-4</v>
      </c>
      <c r="D19" s="12">
        <v>2.033449074074074E-4</v>
      </c>
      <c r="E19" s="12">
        <v>1.9815972222222221E-4</v>
      </c>
      <c r="F19" s="12">
        <v>1.9716435185185182E-4</v>
      </c>
      <c r="G19" s="12">
        <v>1.9033564814814816E-4</v>
      </c>
      <c r="H19" s="12">
        <v>1.8534722222222219E-4</v>
      </c>
      <c r="I19" s="12">
        <v>1.8290509259259261E-4</v>
      </c>
      <c r="J19" s="12">
        <v>1.880324074074074E-4</v>
      </c>
      <c r="K19" s="12">
        <v>1.8790509259259259E-4</v>
      </c>
      <c r="L19" s="13">
        <f t="shared" si="0"/>
        <v>1.946099537037037E-4</v>
      </c>
      <c r="M19" t="s">
        <v>8</v>
      </c>
    </row>
    <row r="20" spans="1:13" x14ac:dyDescent="0.25">
      <c r="A20" s="3" t="s">
        <v>2</v>
      </c>
      <c r="B20" s="12">
        <v>7.9872685185185184E-5</v>
      </c>
      <c r="C20" s="12">
        <v>6.4016203703703704E-5</v>
      </c>
      <c r="D20" s="12">
        <v>6.5381944444444447E-5</v>
      </c>
      <c r="E20" s="12">
        <v>6.3993055555555553E-5</v>
      </c>
      <c r="F20" s="12">
        <v>6.4085648148148143E-5</v>
      </c>
      <c r="G20" s="12">
        <v>6.2766203703703701E-5</v>
      </c>
      <c r="H20" s="12">
        <v>5.9270833333333342E-5</v>
      </c>
      <c r="I20" s="12">
        <v>5.9502314814814809E-5</v>
      </c>
      <c r="J20" s="12">
        <v>5.9918981481481481E-5</v>
      </c>
      <c r="K20" s="12">
        <v>6.141203703703704E-5</v>
      </c>
      <c r="L20" s="13">
        <f t="shared" si="0"/>
        <v>6.4021990740740725E-5</v>
      </c>
      <c r="M20" t="s">
        <v>8</v>
      </c>
    </row>
    <row r="21" spans="1:13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3"/>
    </row>
    <row r="22" spans="1:13" x14ac:dyDescent="0.25">
      <c r="A22" s="5" t="s">
        <v>37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3"/>
    </row>
    <row r="23" spans="1:13" x14ac:dyDescent="0.25">
      <c r="A23" s="3" t="s">
        <v>0</v>
      </c>
      <c r="B23" s="12">
        <v>2.759259259259259E-5</v>
      </c>
      <c r="C23" s="12">
        <v>2.6469907407407409E-5</v>
      </c>
      <c r="D23" s="12">
        <v>2.7488425925925926E-5</v>
      </c>
      <c r="E23" s="12">
        <v>2.6006944444444442E-5</v>
      </c>
      <c r="F23" s="12">
        <v>2.6516203703703704E-5</v>
      </c>
      <c r="G23" s="12">
        <v>2.6759259259259259E-5</v>
      </c>
      <c r="H23" s="12">
        <v>2.6689814814814814E-5</v>
      </c>
      <c r="I23" s="12">
        <v>2.6759259259259259E-5</v>
      </c>
      <c r="J23" s="12">
        <v>2.672453703703704E-5</v>
      </c>
      <c r="K23" s="12">
        <v>2.5983796296296298E-5</v>
      </c>
      <c r="L23" s="13">
        <f t="shared" si="0"/>
        <v>2.669907407407407E-5</v>
      </c>
      <c r="M23" t="s">
        <v>11</v>
      </c>
    </row>
    <row r="24" spans="1:13" x14ac:dyDescent="0.25">
      <c r="A24" s="3" t="s">
        <v>1</v>
      </c>
      <c r="B24" s="12">
        <v>1.6400462962962965E-5</v>
      </c>
      <c r="C24" s="12">
        <v>1.3773148148148146E-5</v>
      </c>
      <c r="D24" s="12">
        <v>1.3819444444444442E-5</v>
      </c>
      <c r="E24" s="12">
        <v>1.3761574074074072E-5</v>
      </c>
      <c r="F24" s="12">
        <v>1.3773148148148146E-5</v>
      </c>
      <c r="G24" s="12">
        <v>1.3784722222222221E-5</v>
      </c>
      <c r="H24" s="12">
        <v>1.3981481481481482E-5</v>
      </c>
      <c r="I24" s="12">
        <v>1.4178240740740743E-5</v>
      </c>
      <c r="J24" s="12">
        <v>1.4652777777777779E-5</v>
      </c>
      <c r="K24" s="12">
        <v>1.3796296296296295E-5</v>
      </c>
      <c r="L24" s="13">
        <f t="shared" si="0"/>
        <v>1.4192129629629627E-5</v>
      </c>
      <c r="M24" t="s">
        <v>12</v>
      </c>
    </row>
    <row r="25" spans="1:13" x14ac:dyDescent="0.25">
      <c r="A25" s="3" t="s">
        <v>2</v>
      </c>
      <c r="B25" s="12">
        <v>1.1331018518518518E-5</v>
      </c>
      <c r="C25" s="12">
        <v>1.1226851851851852E-5</v>
      </c>
      <c r="D25" s="12">
        <v>1.1030092592592593E-5</v>
      </c>
      <c r="E25" s="12">
        <v>1.1273148148148146E-5</v>
      </c>
      <c r="F25" s="12">
        <v>1.1284722222222222E-5</v>
      </c>
      <c r="G25" s="12">
        <v>1.1192129629629627E-5</v>
      </c>
      <c r="H25" s="12">
        <v>1.1377314814814816E-5</v>
      </c>
      <c r="I25" s="12">
        <v>1.1377314814814816E-5</v>
      </c>
      <c r="J25" s="12">
        <v>1.1284722222222222E-5</v>
      </c>
      <c r="K25" s="12">
        <v>1.1712962962962963E-5</v>
      </c>
      <c r="L25" s="13">
        <f t="shared" si="0"/>
        <v>1.1309027777777777E-5</v>
      </c>
      <c r="M25" t="s">
        <v>14</v>
      </c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3"/>
    </row>
    <row r="27" spans="1:13" x14ac:dyDescent="0.25">
      <c r="A27" s="5" t="s">
        <v>38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3"/>
    </row>
    <row r="28" spans="1:13" x14ac:dyDescent="0.25">
      <c r="A28" s="3" t="s">
        <v>0</v>
      </c>
      <c r="B28" s="12">
        <v>1.289351851851852E-5</v>
      </c>
      <c r="C28" s="12">
        <v>1.2939814814814813E-5</v>
      </c>
      <c r="D28" s="12">
        <v>1.2858796296296296E-5</v>
      </c>
      <c r="E28" s="12">
        <v>1.2905092592592594E-5</v>
      </c>
      <c r="F28" s="12">
        <v>1.2800925925925929E-5</v>
      </c>
      <c r="G28" s="12">
        <v>1.275462962962963E-5</v>
      </c>
      <c r="H28" s="12">
        <v>1.2766203703703703E-5</v>
      </c>
      <c r="I28" s="12">
        <v>1.275462962962963E-5</v>
      </c>
      <c r="J28" s="12">
        <v>1.2766203703703703E-5</v>
      </c>
      <c r="K28" s="12">
        <v>1.2766203703703703E-5</v>
      </c>
      <c r="L28" s="13">
        <f t="shared" si="0"/>
        <v>1.2820601851851855E-5</v>
      </c>
      <c r="M28" t="s">
        <v>21</v>
      </c>
    </row>
    <row r="29" spans="1:13" x14ac:dyDescent="0.25">
      <c r="A29" s="3" t="s">
        <v>1</v>
      </c>
      <c r="B29" s="12">
        <v>3.1354166666666665E-5</v>
      </c>
      <c r="C29" s="12">
        <v>2.9027777777777776E-5</v>
      </c>
      <c r="D29" s="12">
        <v>2.3912037037037036E-5</v>
      </c>
      <c r="E29" s="12">
        <v>3.0046296296296299E-5</v>
      </c>
      <c r="F29" s="12">
        <v>2.9699074074074069E-5</v>
      </c>
      <c r="G29" s="12">
        <v>2.9664351851851846E-5</v>
      </c>
      <c r="H29" s="12">
        <v>2.9965277777777778E-5</v>
      </c>
      <c r="I29" s="12">
        <v>2.9756944444444439E-5</v>
      </c>
      <c r="J29" s="12">
        <v>3.0740740740740746E-5</v>
      </c>
      <c r="K29" s="12">
        <v>3.0069444444444446E-5</v>
      </c>
      <c r="L29" s="13">
        <f t="shared" si="0"/>
        <v>2.942361111111111E-5</v>
      </c>
      <c r="M29" t="s">
        <v>13</v>
      </c>
    </row>
    <row r="30" spans="1:13" x14ac:dyDescent="0.25">
      <c r="A30" s="3" t="s">
        <v>2</v>
      </c>
      <c r="B30" s="12">
        <v>1.8599537037037036E-5</v>
      </c>
      <c r="C30" s="12">
        <v>1.4525462962962961E-5</v>
      </c>
      <c r="D30" s="12">
        <v>1.3935185185185186E-5</v>
      </c>
      <c r="E30" s="12">
        <v>1.3599537037037038E-5</v>
      </c>
      <c r="F30" s="12">
        <v>1.369212962962963E-5</v>
      </c>
      <c r="G30" s="12">
        <v>1.369212962962963E-5</v>
      </c>
      <c r="H30" s="12">
        <v>1.3611111111111111E-5</v>
      </c>
      <c r="I30" s="12">
        <v>1.3472222222222221E-5</v>
      </c>
      <c r="J30" s="12">
        <v>1.3715277777777778E-5</v>
      </c>
      <c r="K30" s="12">
        <v>1.3738425925925927E-5</v>
      </c>
      <c r="L30" s="13">
        <f t="shared" si="0"/>
        <v>1.4258101851851851E-5</v>
      </c>
      <c r="M30" t="s">
        <v>13</v>
      </c>
    </row>
    <row r="31" spans="1:13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3"/>
    </row>
    <row r="32" spans="1:13" x14ac:dyDescent="0.25">
      <c r="A32" s="5" t="s">
        <v>39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3"/>
    </row>
    <row r="33" spans="1:14" x14ac:dyDescent="0.25">
      <c r="A33" s="3" t="s">
        <v>0</v>
      </c>
      <c r="B33" s="12">
        <v>2.0833333333333331E-7</v>
      </c>
      <c r="C33" s="12">
        <v>2.199074074074074E-7</v>
      </c>
      <c r="D33" s="12">
        <v>2.0833333333333331E-7</v>
      </c>
      <c r="E33" s="12">
        <v>1.9675925925925927E-7</v>
      </c>
      <c r="F33" s="12">
        <v>2.0833333333333331E-7</v>
      </c>
      <c r="G33" s="12">
        <v>2.0833333333333331E-7</v>
      </c>
      <c r="H33" s="12">
        <v>2.0833333333333331E-7</v>
      </c>
      <c r="I33" s="12">
        <v>1.9675925925925927E-7</v>
      </c>
      <c r="J33" s="12">
        <v>1.9675925925925927E-7</v>
      </c>
      <c r="K33" s="12">
        <v>1.8518518518518521E-7</v>
      </c>
      <c r="L33" s="13">
        <f t="shared" si="0"/>
        <v>2.0370370370370371E-7</v>
      </c>
      <c r="M33" t="s">
        <v>19</v>
      </c>
    </row>
    <row r="34" spans="1:14" x14ac:dyDescent="0.25">
      <c r="A34" s="3" t="s">
        <v>1</v>
      </c>
      <c r="B34" s="12">
        <v>5.6712962962962961E-7</v>
      </c>
      <c r="C34" s="12">
        <v>5.5555555555555552E-7</v>
      </c>
      <c r="D34" s="12">
        <v>5.3240740740740745E-7</v>
      </c>
      <c r="E34" s="12">
        <v>5.4398148148148154E-7</v>
      </c>
      <c r="F34" s="12">
        <v>5.4398148148148154E-7</v>
      </c>
      <c r="G34" s="12">
        <v>5.3240740740740745E-7</v>
      </c>
      <c r="H34" s="12">
        <v>5.4398148148148154E-7</v>
      </c>
      <c r="I34" s="12">
        <v>6.5972222222222221E-7</v>
      </c>
      <c r="J34" s="12">
        <v>6.3657407407407403E-7</v>
      </c>
      <c r="K34" s="12">
        <v>5.6712962962962961E-7</v>
      </c>
      <c r="L34" s="13">
        <f t="shared" si="0"/>
        <v>5.6828703703703716E-7</v>
      </c>
      <c r="M34" t="s">
        <v>18</v>
      </c>
    </row>
    <row r="35" spans="1:14" x14ac:dyDescent="0.25">
      <c r="A35" s="3" t="s">
        <v>2</v>
      </c>
      <c r="B35" s="12">
        <v>6.4814814814814812E-7</v>
      </c>
      <c r="C35" s="12">
        <v>5.4398148148148154E-7</v>
      </c>
      <c r="D35" s="12">
        <v>3.4722222222222224E-7</v>
      </c>
      <c r="E35" s="12">
        <v>5.6712962962962961E-7</v>
      </c>
      <c r="F35" s="12">
        <v>3.4722222222222224E-7</v>
      </c>
      <c r="G35" s="12">
        <v>5.3240740740740745E-7</v>
      </c>
      <c r="H35" s="12">
        <v>1.0300925925925924E-6</v>
      </c>
      <c r="I35" s="12">
        <v>5.3240740740740745E-7</v>
      </c>
      <c r="J35" s="12">
        <v>3.5879629629629633E-7</v>
      </c>
      <c r="K35" s="12">
        <v>5.2083333333333336E-7</v>
      </c>
      <c r="L35" s="13">
        <f t="shared" si="0"/>
        <v>5.4282407407407408E-7</v>
      </c>
      <c r="M35" t="s">
        <v>20</v>
      </c>
    </row>
    <row r="36" spans="1:14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3"/>
    </row>
    <row r="37" spans="1:14" x14ac:dyDescent="0.25">
      <c r="A37" s="5" t="s">
        <v>40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3"/>
    </row>
    <row r="38" spans="1:14" x14ac:dyDescent="0.25">
      <c r="A38" s="3" t="s">
        <v>0</v>
      </c>
      <c r="B38" s="12">
        <v>1.6527777777777777E-5</v>
      </c>
      <c r="C38" s="12">
        <v>1.6712962962962962E-5</v>
      </c>
      <c r="D38" s="12">
        <v>1.6979166666666668E-5</v>
      </c>
      <c r="E38" s="12">
        <v>1.6331018518518519E-5</v>
      </c>
      <c r="F38" s="12">
        <v>1.6562499999999999E-5</v>
      </c>
      <c r="G38" s="12">
        <v>1.6458333333333335E-5</v>
      </c>
      <c r="H38" s="12">
        <v>1.6365740740740739E-5</v>
      </c>
      <c r="I38" s="12">
        <v>1.7256944444444446E-5</v>
      </c>
      <c r="J38" s="12">
        <v>1.6307870370370372E-5</v>
      </c>
      <c r="K38" s="12">
        <v>1.6319444444444444E-5</v>
      </c>
      <c r="L38" s="13">
        <f t="shared" si="0"/>
        <v>1.6582175925925928E-5</v>
      </c>
      <c r="M38" t="s">
        <v>30</v>
      </c>
    </row>
    <row r="39" spans="1:14" x14ac:dyDescent="0.25">
      <c r="A39" s="3" t="s">
        <v>1</v>
      </c>
      <c r="B39" s="12">
        <v>3.1157407407407411E-5</v>
      </c>
      <c r="C39" s="12">
        <v>3.1585648148148145E-5</v>
      </c>
      <c r="D39" s="12">
        <v>3.15162037037037E-5</v>
      </c>
      <c r="E39" s="12">
        <v>3.2430555555555559E-5</v>
      </c>
      <c r="F39" s="12">
        <v>3.2303240740740736E-5</v>
      </c>
      <c r="G39" s="12">
        <v>3.2141203703703708E-5</v>
      </c>
      <c r="H39" s="12">
        <v>3.1840277777777776E-5</v>
      </c>
      <c r="I39" s="12">
        <v>3.1817129629629625E-5</v>
      </c>
      <c r="J39" s="12">
        <v>3.1840277777777776E-5</v>
      </c>
      <c r="K39" s="12">
        <v>3.2303240740740736E-5</v>
      </c>
      <c r="L39" s="13">
        <f t="shared" si="0"/>
        <v>3.1893518518518515E-5</v>
      </c>
      <c r="M39" t="s">
        <v>15</v>
      </c>
    </row>
    <row r="40" spans="1:14" x14ac:dyDescent="0.25">
      <c r="A40" s="3" t="s">
        <v>2</v>
      </c>
      <c r="B40" s="12">
        <v>1.9062499999999999E-5</v>
      </c>
      <c r="C40" s="12">
        <v>1.8437500000000001E-5</v>
      </c>
      <c r="D40" s="12">
        <v>1.8692129629629628E-5</v>
      </c>
      <c r="E40" s="12">
        <v>1.8761574074074074E-5</v>
      </c>
      <c r="F40" s="12">
        <v>1.8715277777777776E-5</v>
      </c>
      <c r="G40" s="12">
        <v>1.8923611111111112E-5</v>
      </c>
      <c r="H40" s="12">
        <v>1.824074074074074E-5</v>
      </c>
      <c r="I40" s="12">
        <v>1.8831018518518519E-5</v>
      </c>
      <c r="J40" s="12">
        <v>1.8541666666666666E-5</v>
      </c>
      <c r="K40" s="12">
        <v>1.8472222222222224E-5</v>
      </c>
      <c r="L40" s="13">
        <f t="shared" si="0"/>
        <v>1.8667824074074075E-5</v>
      </c>
      <c r="M40" t="s">
        <v>15</v>
      </c>
    </row>
    <row r="41" spans="1:14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3"/>
    </row>
    <row r="42" spans="1:14" x14ac:dyDescent="0.25">
      <c r="A42" s="5" t="s">
        <v>41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3"/>
    </row>
    <row r="43" spans="1:14" x14ac:dyDescent="0.25">
      <c r="A43" s="3" t="s">
        <v>0</v>
      </c>
      <c r="B43" s="12">
        <v>4.027777777777777E-6</v>
      </c>
      <c r="C43" s="12">
        <v>3.8657407407407406E-6</v>
      </c>
      <c r="D43" s="12">
        <v>3.9583333333333333E-6</v>
      </c>
      <c r="E43" s="12">
        <v>3.8888888888888887E-6</v>
      </c>
      <c r="F43" s="12">
        <v>3.0671296296296297E-6</v>
      </c>
      <c r="G43" s="12">
        <v>3.0324074074074074E-6</v>
      </c>
      <c r="H43" s="12">
        <v>3.2291666666666674E-6</v>
      </c>
      <c r="I43" s="12">
        <v>2.7662037037037038E-6</v>
      </c>
      <c r="J43" s="12">
        <v>3.4606481481481483E-6</v>
      </c>
      <c r="K43" s="12">
        <v>3.0787037037037038E-6</v>
      </c>
      <c r="L43" s="13">
        <f t="shared" si="0"/>
        <v>3.4375000000000001E-6</v>
      </c>
      <c r="M43" t="s">
        <v>31</v>
      </c>
      <c r="N43" t="s">
        <v>32</v>
      </c>
    </row>
    <row r="44" spans="1:14" x14ac:dyDescent="0.25">
      <c r="A44" s="3" t="s">
        <v>1</v>
      </c>
      <c r="B44" s="12">
        <v>3.9004629629629632E-6</v>
      </c>
      <c r="C44" s="12">
        <v>3.9583333333333333E-6</v>
      </c>
      <c r="D44" s="12">
        <v>3.9467592592592596E-6</v>
      </c>
      <c r="E44" s="12">
        <v>4.050925925925926E-6</v>
      </c>
      <c r="F44" s="12">
        <v>3.553240740740741E-6</v>
      </c>
      <c r="G44" s="12">
        <v>3.1712962962962965E-6</v>
      </c>
      <c r="H44" s="12">
        <v>3.2175925925925929E-6</v>
      </c>
      <c r="I44" s="12">
        <v>3.4606481481481483E-6</v>
      </c>
      <c r="J44" s="12">
        <v>4.4791666666666668E-6</v>
      </c>
      <c r="K44" s="12">
        <v>3.3101851851851851E-6</v>
      </c>
      <c r="L44" s="13">
        <f t="shared" si="0"/>
        <v>3.704861111111112E-6</v>
      </c>
      <c r="M44" t="s">
        <v>31</v>
      </c>
    </row>
    <row r="45" spans="1:14" x14ac:dyDescent="0.25">
      <c r="A45" s="3" t="s">
        <v>2</v>
      </c>
      <c r="B45" s="12">
        <v>3.8310185185185187E-6</v>
      </c>
      <c r="C45" s="12">
        <v>3.5648148148148147E-6</v>
      </c>
      <c r="D45" s="12">
        <v>3.8425925925925932E-6</v>
      </c>
      <c r="E45" s="12">
        <v>3.7037037037037033E-6</v>
      </c>
      <c r="F45" s="12">
        <v>3.9004629629629632E-6</v>
      </c>
      <c r="G45" s="12">
        <v>3.4606481481481483E-6</v>
      </c>
      <c r="H45" s="12">
        <v>3.2291666666666674E-6</v>
      </c>
      <c r="I45" s="12">
        <v>4.3981481481481478E-6</v>
      </c>
      <c r="J45" s="12">
        <v>3.5763888888888892E-6</v>
      </c>
      <c r="K45" s="12">
        <v>4.0162037037037033E-6</v>
      </c>
      <c r="L45" s="13">
        <f t="shared" si="0"/>
        <v>3.7523148148148146E-6</v>
      </c>
      <c r="M45" t="s">
        <v>31</v>
      </c>
    </row>
    <row r="47" spans="1:14" x14ac:dyDescent="0.25">
      <c r="A47" s="5" t="s">
        <v>42</v>
      </c>
    </row>
    <row r="48" spans="1:14" x14ac:dyDescent="0.25">
      <c r="A48" s="3" t="s">
        <v>0</v>
      </c>
      <c r="B48">
        <v>27397</v>
      </c>
      <c r="C48">
        <v>28903</v>
      </c>
      <c r="D48">
        <v>33496</v>
      </c>
      <c r="E48">
        <v>37307</v>
      </c>
      <c r="F48">
        <v>35716</v>
      </c>
      <c r="G48">
        <v>41493</v>
      </c>
      <c r="H48">
        <v>46835</v>
      </c>
      <c r="I48">
        <v>47275</v>
      </c>
      <c r="J48">
        <v>48541</v>
      </c>
      <c r="K48">
        <v>46295</v>
      </c>
      <c r="L48" s="8">
        <f>SUM(B48:K48)/10</f>
        <v>39325.800000000003</v>
      </c>
      <c r="M48" t="s">
        <v>49</v>
      </c>
      <c r="N48" t="s">
        <v>16</v>
      </c>
    </row>
    <row r="49" spans="1:14" x14ac:dyDescent="0.25">
      <c r="A49" s="3" t="s">
        <v>1</v>
      </c>
      <c r="B49">
        <v>23474</v>
      </c>
      <c r="C49">
        <v>29325</v>
      </c>
      <c r="D49">
        <v>33387</v>
      </c>
      <c r="E49">
        <v>38314</v>
      </c>
      <c r="F49">
        <v>38169</v>
      </c>
      <c r="G49">
        <v>44443</v>
      </c>
      <c r="H49">
        <v>52631</v>
      </c>
      <c r="I49">
        <v>53769</v>
      </c>
      <c r="J49">
        <v>54645</v>
      </c>
      <c r="K49">
        <v>62415</v>
      </c>
      <c r="L49" s="8">
        <f t="shared" ref="L49:L55" si="1">SUM(B49:K49)/10</f>
        <v>43057.2</v>
      </c>
      <c r="M49" t="s">
        <v>49</v>
      </c>
      <c r="N49" t="s">
        <v>26</v>
      </c>
    </row>
    <row r="50" spans="1:14" x14ac:dyDescent="0.25">
      <c r="A50" s="3" t="s">
        <v>2</v>
      </c>
      <c r="B50">
        <v>34662</v>
      </c>
      <c r="C50">
        <v>36202</v>
      </c>
      <c r="D50">
        <v>37260</v>
      </c>
      <c r="E50">
        <v>41656</v>
      </c>
      <c r="F50">
        <v>43853</v>
      </c>
      <c r="G50">
        <v>43752</v>
      </c>
      <c r="H50">
        <v>51285</v>
      </c>
      <c r="I50">
        <v>67570</v>
      </c>
      <c r="J50">
        <v>61491</v>
      </c>
      <c r="K50">
        <v>61350</v>
      </c>
      <c r="L50" s="8">
        <f t="shared" si="1"/>
        <v>47908.1</v>
      </c>
      <c r="M50" t="s">
        <v>49</v>
      </c>
      <c r="N50" t="s">
        <v>27</v>
      </c>
    </row>
    <row r="51" spans="1:14" x14ac:dyDescent="0.25">
      <c r="L51" s="8"/>
    </row>
    <row r="52" spans="1:14" x14ac:dyDescent="0.25">
      <c r="A52" s="5" t="s">
        <v>43</v>
      </c>
      <c r="L52" s="8"/>
    </row>
    <row r="53" spans="1:14" x14ac:dyDescent="0.25">
      <c r="A53" s="3" t="s">
        <v>0</v>
      </c>
      <c r="B53">
        <v>16399</v>
      </c>
      <c r="C53">
        <v>18615</v>
      </c>
      <c r="D53">
        <v>17338</v>
      </c>
      <c r="E53">
        <v>18403</v>
      </c>
      <c r="F53">
        <v>13637</v>
      </c>
      <c r="G53">
        <v>17394</v>
      </c>
      <c r="H53">
        <v>17065</v>
      </c>
      <c r="I53">
        <v>17119</v>
      </c>
      <c r="J53">
        <v>16956</v>
      </c>
      <c r="K53">
        <v>15546</v>
      </c>
      <c r="L53" s="8">
        <f t="shared" si="1"/>
        <v>16847.2</v>
      </c>
      <c r="M53" t="s">
        <v>48</v>
      </c>
      <c r="N53" t="s">
        <v>23</v>
      </c>
    </row>
    <row r="54" spans="1:14" x14ac:dyDescent="0.25">
      <c r="A54" s="3" t="s">
        <v>1</v>
      </c>
      <c r="B54">
        <v>12571</v>
      </c>
      <c r="C54">
        <v>13907</v>
      </c>
      <c r="D54">
        <v>13537</v>
      </c>
      <c r="E54">
        <v>13651</v>
      </c>
      <c r="F54">
        <v>13722</v>
      </c>
      <c r="G54">
        <v>13575</v>
      </c>
      <c r="H54">
        <v>13503</v>
      </c>
      <c r="I54">
        <v>13187</v>
      </c>
      <c r="J54">
        <v>13621</v>
      </c>
      <c r="K54">
        <v>13255</v>
      </c>
      <c r="L54" s="8">
        <f t="shared" si="1"/>
        <v>13452.9</v>
      </c>
      <c r="M54" t="s">
        <v>49</v>
      </c>
      <c r="N54" t="s">
        <v>25</v>
      </c>
    </row>
    <row r="55" spans="1:14" x14ac:dyDescent="0.25">
      <c r="A55" s="3" t="s">
        <v>2</v>
      </c>
      <c r="B55">
        <v>14811</v>
      </c>
      <c r="C55">
        <v>17728</v>
      </c>
      <c r="D55">
        <v>18173</v>
      </c>
      <c r="E55">
        <v>18548</v>
      </c>
      <c r="F55">
        <v>18264</v>
      </c>
      <c r="G55">
        <v>18108</v>
      </c>
      <c r="H55">
        <v>18407</v>
      </c>
      <c r="I55">
        <v>18703</v>
      </c>
      <c r="J55">
        <v>18256</v>
      </c>
      <c r="K55">
        <v>18425</v>
      </c>
      <c r="L55" s="8">
        <f t="shared" si="1"/>
        <v>17942.3</v>
      </c>
      <c r="M55" t="s">
        <v>49</v>
      </c>
    </row>
    <row r="57" spans="1:14" x14ac:dyDescent="0.25">
      <c r="A57" s="5" t="s">
        <v>44</v>
      </c>
    </row>
    <row r="58" spans="1:14" x14ac:dyDescent="0.25">
      <c r="A58" s="3" t="s">
        <v>0</v>
      </c>
      <c r="B58">
        <v>380</v>
      </c>
      <c r="M58" t="s">
        <v>33</v>
      </c>
    </row>
    <row r="59" spans="1:14" x14ac:dyDescent="0.25">
      <c r="A59" s="3" t="s">
        <v>1</v>
      </c>
      <c r="B59">
        <v>558.6</v>
      </c>
      <c r="M59" t="s">
        <v>34</v>
      </c>
    </row>
    <row r="60" spans="1:14" x14ac:dyDescent="0.25">
      <c r="A60" s="3" t="s">
        <v>2</v>
      </c>
      <c r="B60">
        <v>362.2</v>
      </c>
    </row>
    <row r="62" spans="1:14" x14ac:dyDescent="0.25">
      <c r="A62" s="5" t="s">
        <v>45</v>
      </c>
    </row>
    <row r="63" spans="1:14" x14ac:dyDescent="0.25">
      <c r="A63" s="3" t="s">
        <v>0</v>
      </c>
      <c r="B63">
        <v>588.9</v>
      </c>
    </row>
    <row r="64" spans="1:14" x14ac:dyDescent="0.25">
      <c r="A64" s="3" t="s">
        <v>1</v>
      </c>
      <c r="B64">
        <v>675.6</v>
      </c>
    </row>
    <row r="65" spans="1:13" x14ac:dyDescent="0.25">
      <c r="A65" s="3" t="s">
        <v>2</v>
      </c>
      <c r="B65">
        <v>891.8</v>
      </c>
    </row>
    <row r="67" spans="1:13" x14ac:dyDescent="0.25">
      <c r="A67" s="5" t="s">
        <v>46</v>
      </c>
    </row>
    <row r="68" spans="1:13" x14ac:dyDescent="0.25">
      <c r="A68" s="3" t="s">
        <v>0</v>
      </c>
      <c r="B68">
        <v>38.4</v>
      </c>
      <c r="M68" t="s">
        <v>22</v>
      </c>
    </row>
    <row r="69" spans="1:13" x14ac:dyDescent="0.25">
      <c r="A69" s="3" t="s">
        <v>1</v>
      </c>
      <c r="B69">
        <v>53.5</v>
      </c>
      <c r="M69" t="s">
        <v>22</v>
      </c>
    </row>
    <row r="70" spans="1:13" x14ac:dyDescent="0.25">
      <c r="A70" s="3" t="s">
        <v>2</v>
      </c>
      <c r="B70">
        <v>23.6</v>
      </c>
      <c r="M70" t="s">
        <v>22</v>
      </c>
    </row>
    <row r="72" spans="1:13" x14ac:dyDescent="0.25">
      <c r="A72" s="5" t="s">
        <v>47</v>
      </c>
    </row>
    <row r="73" spans="1:13" x14ac:dyDescent="0.25">
      <c r="A73" s="3" t="s">
        <v>0</v>
      </c>
      <c r="B73">
        <v>325</v>
      </c>
      <c r="M73" t="s">
        <v>24</v>
      </c>
    </row>
    <row r="74" spans="1:13" x14ac:dyDescent="0.25">
      <c r="A74" s="3" t="s">
        <v>1</v>
      </c>
      <c r="B74">
        <v>309.39999999999998</v>
      </c>
    </row>
    <row r="75" spans="1:13" x14ac:dyDescent="0.25">
      <c r="A75" s="3" t="s">
        <v>2</v>
      </c>
      <c r="B75">
        <v>683.6</v>
      </c>
    </row>
  </sheetData>
  <pageMargins left="0.7" right="0.7" top="0.75" bottom="0.75" header="0.3" footer="0.3"/>
  <pageSetup paperSize="9" orientation="portrait" horizontalDpi="200" verticalDpi="200" r:id="rId1"/>
  <ignoredErrors>
    <ignoredError sqref="L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</dc:creator>
  <cp:lastModifiedBy>laris</cp:lastModifiedBy>
  <dcterms:created xsi:type="dcterms:W3CDTF">2015-06-05T18:19:34Z</dcterms:created>
  <dcterms:modified xsi:type="dcterms:W3CDTF">2021-08-05T23:39:22Z</dcterms:modified>
</cp:coreProperties>
</file>