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ramic_Raw_Data" sheetId="1" state="visible" r:id="rId2"/>
    <sheet name="material_property_map" sheetId="2" state="visible" r:id="rId3"/>
    <sheet name="material_data_resul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<sst xmlns="http://schemas.openxmlformats.org/spreadsheetml/2006/main" count="108" uniqueCount="70">
  <si>
    <t xml:space="preserve">source</t>
  </si>
  <si>
    <t xml:space="preserve">name</t>
  </si>
  <si>
    <t xml:space="preserve">internalId</t>
  </si>
  <si>
    <t xml:space="preserve">baseMaterial</t>
  </si>
  <si>
    <t xml:space="preserve">thermal expansion</t>
  </si>
  <si>
    <t xml:space="preserve">thermal conductivity</t>
  </si>
  <si>
    <t xml:space="preserve">fracture toughness</t>
  </si>
  <si>
    <t xml:space="preserve">Density</t>
  </si>
  <si>
    <t xml:space="preserve">Magnetic Susceptibility</t>
  </si>
  <si>
    <t xml:space="preserve">Melting Point</t>
  </si>
  <si>
    <t xml:space="preserve">dummy variable</t>
  </si>
  <si>
    <t xml:space="preserve">https://www.ceramtec.com/ceramic-materials/zirconium-oxide/</t>
  </si>
  <si>
    <t xml:space="preserve">Zirconium Oxide (ZrO2)</t>
  </si>
  <si>
    <t xml:space="preserve">MAMAC001</t>
  </si>
  <si>
    <t xml:space="preserve">Zirconium Oxide</t>
  </si>
  <si>
    <t xml:space="preserve">11 x 10-6/K</t>
  </si>
  <si>
    <t xml:space="preserve">2.5 to 3 W/mK</t>
  </si>
  <si>
    <t xml:space="preserve">6.5 to 8 MPam1/2</t>
  </si>
  <si>
    <t xml:space="preserve">1013 hPa</t>
  </si>
  <si>
    <t xml:space="preserve">http://matweb.com/search/DataSheet.aspx?MatGUID=0742ddaddf80467fb6532e025c694e89&amp;ckck=1</t>
  </si>
  <si>
    <t xml:space="preserve">
Zirconium Oxide, Zirconia, ZrO2</t>
  </si>
  <si>
    <t xml:space="preserve">MAMAC002</t>
  </si>
  <si>
    <t xml:space="preserve">7.00 µm/m-°C</t>
  </si>
  <si>
    <t xml:space="preserve">1.675 W/m-K</t>
  </si>
  <si>
    <t xml:space="preserve">5.68 g/cc</t>
  </si>
  <si>
    <t xml:space="preserve">2681 - 2847 °C</t>
  </si>
  <si>
    <t xml:space="preserve">https://germany.kida.co.jp/ceramic/material_zirconia.htm</t>
  </si>
  <si>
    <t xml:space="preserve">Zirconium Oxide (ZrO 2 )</t>
  </si>
  <si>
    <t xml:space="preserve">MAMAC003</t>
  </si>
  <si>
    <t xml:space="preserve">7.9 - 11 x10 -6 / ° C</t>
  </si>
  <si>
    <t xml:space="preserve">2.7 - 3.0</t>
  </si>
  <si>
    <t xml:space="preserve">https://www.moeschter-group.com/en/materials/zirconium-oxide/</t>
  </si>
  <si>
    <t xml:space="preserve">ZrO2 Y-PSZ</t>
  </si>
  <si>
    <t xml:space="preserve">MAMAC004</t>
  </si>
  <si>
    <t xml:space="preserve">10x10 -6 / ° C for 20C</t>
  </si>
  <si>
    <t xml:space="preserve">&gt;6.04@23C</t>
  </si>
  <si>
    <t xml:space="preserve">https://www.americanelements.com/zirconium-oxide-1314-23-4</t>
  </si>
  <si>
    <t xml:space="preserve">MAMAC005</t>
  </si>
  <si>
    <t xml:space="preserve">10.5 x 10-6/°C</t>
  </si>
  <si>
    <t xml:space="preserve">4,919° F</t>
  </si>
  <si>
    <t xml:space="preserve">MAMAC006</t>
  </si>
  <si>
    <t xml:space="preserve">9 X 10-6/°C</t>
  </si>
  <si>
    <t xml:space="preserve">5.34 g/cm^3</t>
  </si>
  <si>
    <t xml:space="preserve">3,000 Pa</t>
  </si>
  <si>
    <t xml:space="preserve">internal_property_name</t>
  </si>
  <si>
    <t xml:space="preserve">internal_property_unit</t>
  </si>
  <si>
    <t xml:space="preserve">linearCoefficientOfThermalExpansion</t>
  </si>
  <si>
    <t xml:space="preserve">1/K</t>
  </si>
  <si>
    <t xml:space="preserve">thermalConductivity</t>
  </si>
  <si>
    <t xml:space="preserve">W/(m·K)</t>
  </si>
  <si>
    <t xml:space="preserve">fractureToughness</t>
  </si>
  <si>
    <t xml:space="preserve">MPa·√m</t>
  </si>
  <si>
    <t xml:space="preserve">density</t>
  </si>
  <si>
    <t xml:space="preserve">g/cm³</t>
  </si>
  <si>
    <t xml:space="preserve">specificVolumetricSusceptibility</t>
  </si>
  <si>
    <t xml:space="preserve">[-]</t>
  </si>
  <si>
    <t xml:space="preserve">meltingPoint</t>
  </si>
  <si>
    <t xml:space="preserve">°C</t>
  </si>
  <si>
    <t xml:space="preserve">DummyVariable</t>
  </si>
  <si>
    <t xml:space="preserve">hPa</t>
  </si>
  <si>
    <t xml:space="preserve">2.5,3</t>
  </si>
  <si>
    <t xml:space="preserve">6.5,8</t>
  </si>
  <si>
    <t xml:space="preserve">1.675</t>
  </si>
  <si>
    <t xml:space="preserve">5.68</t>
  </si>
  <si>
    <t xml:space="preserve">-0.0000138</t>
  </si>
  <si>
    <t xml:space="preserve">2681.0,2847.0</t>
  </si>
  <si>
    <t xml:space="preserve">0.000007,0.000011</t>
  </si>
  <si>
    <t xml:space="preserve">2.7,3.0</t>
  </si>
  <si>
    <t xml:space="preserve">6.04;23</t>
  </si>
  <si>
    <t xml:space="preserve">2715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</si>
</sst>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2"/>
      <color rgb="FF161615"/>
      <name val="Arial"/>
      <family val="0"/>
      <charset val="1"/>
    </font>
    <font>
      <sz val="11"/>
      <color rgb="FF444444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FCFCF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CF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61615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eramtec.com/ceramic-materials/zirconium-oxide/" TargetMode="External"/><Relationship Id="rId2" Type="http://schemas.openxmlformats.org/officeDocument/2006/relationships/hyperlink" Target="http://matweb.com/search/DataSheet.aspx?MatGUID=0742ddaddf80467fb6532e025c694e89&amp;ckck=1" TargetMode="External"/><Relationship Id="rId3" Type="http://schemas.openxmlformats.org/officeDocument/2006/relationships/hyperlink" Target="https://germany.kida.co.jp/ceramic/material_zirconia.htm" TargetMode="External"/><Relationship Id="rId4" Type="http://schemas.openxmlformats.org/officeDocument/2006/relationships/hyperlink" Target="https://www.moeschter-group.com/en/materials/zirconium-oxide/" TargetMode="External"/><Relationship Id="rId5" Type="http://schemas.openxmlformats.org/officeDocument/2006/relationships/hyperlink" Target="https://www.americanelements.com/zirconium-oxide-1314-23-4" TargetMode="External"/><Relationship Id="rId6" Type="http://schemas.openxmlformats.org/officeDocument/2006/relationships/hyperlink" Target="https://www.americanelements.com/zirconium-oxide-1314-23-4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eramtec.com/ceramic-materials/zirconium-oxide/" TargetMode="External"/><Relationship Id="rId2" Type="http://schemas.openxmlformats.org/officeDocument/2006/relationships/hyperlink" Target="http://matweb.com/search/DataSheet.aspx?MatGUID=0742ddaddf80467fb6532e025c694e89&amp;ckck=1" TargetMode="External"/><Relationship Id="rId3" Type="http://schemas.openxmlformats.org/officeDocument/2006/relationships/hyperlink" Target="https://germany.kida.co.jp/ceramic/material_zirconia.htm" TargetMode="External"/><Relationship Id="rId4" Type="http://schemas.openxmlformats.org/officeDocument/2006/relationships/hyperlink" Target="https://www.moeschter-group.com/en/materials/zirconium-oxide/" TargetMode="External"/><Relationship Id="rId5" Type="http://schemas.openxmlformats.org/officeDocument/2006/relationships/hyperlink" Target="https://www.americanelements.com/zirconium-oxide-1314-23-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26.58"/>
    <col collapsed="false" customWidth="true" hidden="false" outlineLevel="0" max="4" min="4" style="0" width="21.29"/>
    <col collapsed="false" customWidth="true" hidden="false" outlineLevel="0" max="5" min="5" style="0" width="28.3"/>
    <col collapsed="false" customWidth="true" hidden="false" outlineLevel="0" max="6" min="6" style="0" width="18.13"/>
    <col collapsed="false" customWidth="true" hidden="false" outlineLevel="0" max="7" min="7" style="0" width="19.71"/>
    <col collapsed="false" customWidth="true" hidden="false" outlineLevel="0" max="9" min="9" style="0" width="22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5.75" hidden="false" customHeight="false" outlineLevel="0" collapsed="false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K2" s="0" t="s">
        <v>18</v>
      </c>
    </row>
    <row r="3" customFormat="false" ht="15.75" hidden="false" customHeight="false" outlineLevel="0" collapsed="false">
      <c r="A3" s="2" t="s">
        <v>19</v>
      </c>
      <c r="B3" s="3" t="s">
        <v>20</v>
      </c>
      <c r="C3" s="1" t="s">
        <v>21</v>
      </c>
      <c r="D3" s="1" t="s">
        <v>14</v>
      </c>
      <c r="E3" s="1" t="s">
        <v>22</v>
      </c>
      <c r="F3" s="1" t="s">
        <v>23</v>
      </c>
      <c r="H3" s="1" t="s">
        <v>24</v>
      </c>
      <c r="I3" s="1" t="n">
        <v>-1.38E-005</v>
      </c>
      <c r="J3" s="1" t="s">
        <v>25</v>
      </c>
    </row>
    <row r="4" customFormat="false" ht="15.75" hidden="false" customHeight="false" outlineLevel="0" collapsed="false">
      <c r="A4" s="2" t="s">
        <v>26</v>
      </c>
      <c r="B4" s="1" t="s">
        <v>27</v>
      </c>
      <c r="C4" s="1" t="s">
        <v>28</v>
      </c>
      <c r="D4" s="1" t="s">
        <v>14</v>
      </c>
      <c r="E4" s="1" t="s">
        <v>29</v>
      </c>
      <c r="F4" s="1" t="s">
        <v>30</v>
      </c>
    </row>
    <row r="5" customFormat="false" ht="15.75" hidden="false" customHeight="false" outlineLevel="0" collapsed="false">
      <c r="A5" s="4" t="s">
        <v>31</v>
      </c>
      <c r="B5" s="5" t="s">
        <v>32</v>
      </c>
      <c r="C5" s="1" t="s">
        <v>33</v>
      </c>
      <c r="D5" s="1" t="s">
        <v>14</v>
      </c>
      <c r="E5" s="5" t="s">
        <v>34</v>
      </c>
      <c r="G5" s="5" t="s">
        <v>35</v>
      </c>
    </row>
    <row r="6" customFormat="false" ht="14.9" hidden="false" customHeight="false" outlineLevel="0" collapsed="false">
      <c r="A6" s="4" t="s">
        <v>36</v>
      </c>
      <c r="B6" s="1" t="s">
        <v>14</v>
      </c>
      <c r="C6" s="1" t="s">
        <v>37</v>
      </c>
      <c r="D6" s="1" t="s">
        <v>14</v>
      </c>
      <c r="E6" s="6" t="s">
        <v>38</v>
      </c>
      <c r="J6" s="7" t="s">
        <v>39</v>
      </c>
    </row>
    <row r="7" customFormat="false" ht="15.75" hidden="false" customHeight="true" outlineLevel="0" collapsed="false">
      <c r="A7" s="4" t="s">
        <v>36</v>
      </c>
      <c r="B7" s="1" t="s">
        <v>14</v>
      </c>
      <c r="C7" s="1" t="s">
        <v>40</v>
      </c>
      <c r="D7" s="1" t="s">
        <v>14</v>
      </c>
      <c r="E7" s="6" t="s">
        <v>41</v>
      </c>
      <c r="H7" s="0" t="s">
        <v>42</v>
      </c>
      <c r="J7" s="7"/>
      <c r="K7" s="0" t="s">
        <v>43</v>
      </c>
    </row>
  </sheetData>
  <hyperlinks>
    <hyperlink ref="A2" r:id="rId1" display="https://www.ceramtec.com/ceramic-materials/zirconium-oxide/"/>
    <hyperlink ref="A3" r:id="rId2" display="http://matweb.com/search/DataSheet.aspx?MatGUID=0742ddaddf80467fb6532e025c694e89&amp;ckck=1"/>
    <hyperlink ref="A4" r:id="rId3" display="https://germany.kida.co.jp/ceramic/material_zirconia.htm"/>
    <hyperlink ref="A5" r:id="rId4" display="https://www.moeschter-group.com/en/materials/zirconium-oxide/"/>
    <hyperlink ref="A6" r:id="rId5" display="https://www.americanelements.com/zirconium-oxide-1314-23-4"/>
    <hyperlink ref="A7" r:id="rId6" display="https://www.americanelements.com/zirconium-oxide-1314-23-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22.29"/>
  </cols>
  <sheetData>
    <row r="1" customFormat="false" ht="15.75" hidden="false" customHeight="false" outlineLevel="0" collapsed="false">
      <c r="A1" s="8" t="s">
        <v>44</v>
      </c>
      <c r="B1" s="8" t="s">
        <v>45</v>
      </c>
    </row>
    <row r="2" customFormat="false" ht="15.75" hidden="false" customHeight="false" outlineLevel="0" collapsed="false">
      <c r="A2" s="9" t="s">
        <v>46</v>
      </c>
      <c r="B2" s="10" t="s">
        <v>47</v>
      </c>
    </row>
    <row r="3" customFormat="false" ht="15.75" hidden="false" customHeight="false" outlineLevel="0" collapsed="false">
      <c r="A3" s="9" t="s">
        <v>48</v>
      </c>
      <c r="B3" s="10" t="s">
        <v>49</v>
      </c>
    </row>
    <row r="4" customFormat="false" ht="15.75" hidden="false" customHeight="false" outlineLevel="0" collapsed="false">
      <c r="A4" s="9" t="s">
        <v>50</v>
      </c>
      <c r="B4" s="11" t="s">
        <v>51</v>
      </c>
    </row>
    <row r="5" customFormat="false" ht="15.75" hidden="false" customHeight="false" outlineLevel="0" collapsed="false">
      <c r="A5" s="12" t="s">
        <v>52</v>
      </c>
      <c r="B5" s="6" t="s">
        <v>53</v>
      </c>
    </row>
    <row r="6" customFormat="false" ht="15.75" hidden="false" customHeight="false" outlineLevel="0" collapsed="false">
      <c r="A6" s="10" t="s">
        <v>54</v>
      </c>
      <c r="B6" s="6" t="s">
        <v>55</v>
      </c>
    </row>
    <row r="7" customFormat="false" ht="15.75" hidden="false" customHeight="false" outlineLevel="0" collapsed="false">
      <c r="A7" s="13" t="s">
        <v>56</v>
      </c>
      <c r="B7" s="13" t="s">
        <v>57</v>
      </c>
    </row>
    <row r="8" customFormat="false" ht="15.75" hidden="false" customHeight="true" outlineLevel="0" collapsed="false">
      <c r="A8" s="0" t="s">
        <v>58</v>
      </c>
      <c r="B8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7.43"/>
    <col collapsed="false" customWidth="true" hidden="false" outlineLevel="0" max="6" min="6" style="0" width="25.71"/>
    <col collapsed="false" customWidth="true" hidden="false" outlineLevel="0" max="9" min="9" style="0" width="33.29"/>
  </cols>
  <sheetData>
    <row r="1" customFormat="false" ht="15.75" hidden="false" customHeight="false" outlineLevel="0" collapsed="false">
      <c r="A1" s="14" t="s">
        <v>0</v>
      </c>
      <c r="B1" s="14" t="s">
        <v>1</v>
      </c>
      <c r="C1" s="14" t="s">
        <v>2</v>
      </c>
      <c r="D1" s="14" t="s">
        <v>3</v>
      </c>
      <c r="E1" s="9" t="s">
        <v>46</v>
      </c>
      <c r="F1" s="9" t="s">
        <v>48</v>
      </c>
      <c r="G1" s="9" t="s">
        <v>50</v>
      </c>
      <c r="H1" s="12" t="s">
        <v>52</v>
      </c>
      <c r="I1" s="10" t="s">
        <v>54</v>
      </c>
      <c r="J1" s="13" t="s">
        <v>56</v>
      </c>
    </row>
    <row r="2" customFormat="false" ht="15.75" hidden="false" customHeight="false" outlineLevel="0" collapsed="false">
      <c r="A2" s="15" t="s">
        <v>11</v>
      </c>
      <c r="B2" s="14" t="s">
        <v>12</v>
      </c>
      <c r="C2" s="14" t="s">
        <v>13</v>
      </c>
      <c r="D2" s="14" t="s">
        <v>14</v>
      </c>
      <c r="E2" s="14" t="n">
        <f aca="false">11*10^-6</f>
        <v>1.1E-005</v>
      </c>
      <c r="F2" s="9" t="s">
        <v>60</v>
      </c>
      <c r="G2" s="9" t="s">
        <v>61</v>
      </c>
      <c r="H2" s="14"/>
      <c r="I2" s="14"/>
      <c r="J2" s="14"/>
    </row>
    <row r="3" customFormat="false" ht="15.75" hidden="false" customHeight="false" outlineLevel="0" collapsed="false">
      <c r="A3" s="15" t="s">
        <v>19</v>
      </c>
      <c r="B3" s="16" t="s">
        <v>20</v>
      </c>
      <c r="C3" s="14" t="s">
        <v>21</v>
      </c>
      <c r="D3" s="14" t="s">
        <v>14</v>
      </c>
      <c r="E3" s="14" t="n">
        <f aca="false">7*10^-6</f>
        <v>7E-006</v>
      </c>
      <c r="F3" s="14" t="s">
        <v>62</v>
      </c>
      <c r="G3" s="14"/>
      <c r="H3" s="9" t="s">
        <v>63</v>
      </c>
      <c r="I3" s="14" t="s">
        <v>64</v>
      </c>
      <c r="J3" s="9" t="s">
        <v>65</v>
      </c>
    </row>
    <row r="4" customFormat="false" ht="15.75" hidden="false" customHeight="false" outlineLevel="0" collapsed="false">
      <c r="A4" s="15" t="s">
        <v>26</v>
      </c>
      <c r="B4" s="14" t="s">
        <v>27</v>
      </c>
      <c r="C4" s="14" t="s">
        <v>28</v>
      </c>
      <c r="D4" s="14" t="s">
        <v>14</v>
      </c>
      <c r="E4" s="9" t="s">
        <v>66</v>
      </c>
      <c r="F4" s="9" t="s">
        <v>67</v>
      </c>
      <c r="G4" s="14"/>
      <c r="H4" s="14"/>
      <c r="I4" s="14"/>
      <c r="J4" s="14"/>
    </row>
    <row r="5" customFormat="false" ht="15.75" hidden="false" customHeight="false" outlineLevel="0" collapsed="false">
      <c r="A5" s="17" t="s">
        <v>31</v>
      </c>
      <c r="B5" s="18" t="s">
        <v>32</v>
      </c>
      <c r="C5" s="14" t="s">
        <v>33</v>
      </c>
      <c r="D5" s="14" t="s">
        <v>14</v>
      </c>
      <c r="E5" s="14" t="n">
        <f aca="false">10*10^-6</f>
        <v>1E-005</v>
      </c>
      <c r="F5" s="14"/>
      <c r="G5" s="18" t="s">
        <v>68</v>
      </c>
      <c r="H5" s="14"/>
      <c r="I5" s="14"/>
      <c r="J5" s="14"/>
    </row>
    <row r="6" customFormat="false" ht="15.75" hidden="false" customHeight="false" outlineLevel="0" collapsed="false">
      <c r="A6" s="17" t="s">
        <v>36</v>
      </c>
      <c r="B6" s="14" t="s">
        <v>14</v>
      </c>
      <c r="C6" s="14" t="s">
        <v>37</v>
      </c>
      <c r="D6" s="14" t="s">
        <v>14</v>
      </c>
      <c r="E6" s="14" t="n">
        <f aca="false">10.5*10^-6</f>
        <v>1.05E-005</v>
      </c>
      <c r="F6" s="14"/>
      <c r="G6" s="14"/>
      <c r="H6" s="14"/>
      <c r="I6" s="14"/>
      <c r="J6" s="19" t="s">
        <v>69</v>
      </c>
    </row>
    <row r="7" customFormat="false" ht="15.7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</row>
  </sheetData>
  <hyperlinks>
    <hyperlink ref="A2" r:id="rId1" display="https://www.ceramtec.com/ceramic-materials/zirconium-oxide/"/>
    <hyperlink ref="A3" r:id="rId2" display="http://matweb.com/search/DataSheet.aspx?MatGUID=0742ddaddf80467fb6532e025c694e89&amp;ckck=1"/>
    <hyperlink ref="A4" r:id="rId3" display="https://germany.kida.co.jp/ceramic/material_zirconia.htm"/>
    <hyperlink ref="A5" r:id="rId4" display="https://www.moeschter-group.com/en/materials/zirconium-oxide/"/>
    <hyperlink ref="A6" r:id="rId5" display="https://www.americanelements.com/zirconium-oxide-1314-23-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2020-11-26T23:42:14Z</dcterms:modified>
  <cp:revision>4</cp:revision>
  <dc:subject/>
  <dc:title/>
</cp:coreProperties>
</file>