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ttikan\Downloads\"/>
    </mc:Choice>
  </mc:AlternateContent>
  <xr:revisionPtr revIDLastSave="0" documentId="13_ncr:1_{082D5B59-D4C5-400D-9C77-1283BB5AA6CE}" xr6:coauthVersionLast="47" xr6:coauthVersionMax="47" xr10:uidLastSave="{00000000-0000-0000-0000-000000000000}"/>
  <bookViews>
    <workbookView xWindow="-108" yWindow="-108" windowWidth="23256" windowHeight="12456" xr2:uid="{A86DB9E9-1060-47F3-805F-A9F6E6FB8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U10" i="1" s="1"/>
  <c r="S10" i="1"/>
  <c r="T9" i="1"/>
  <c r="U9" i="1" s="1"/>
  <c r="S9" i="1"/>
  <c r="T8" i="1"/>
  <c r="U8" i="1" s="1"/>
  <c r="S8" i="1"/>
  <c r="T7" i="1"/>
  <c r="U7" i="1" s="1"/>
  <c r="S7" i="1"/>
  <c r="T6" i="1"/>
  <c r="U6" i="1" s="1"/>
  <c r="S6" i="1"/>
  <c r="T5" i="1"/>
  <c r="U5" i="1" s="1"/>
  <c r="S5" i="1"/>
  <c r="T4" i="1"/>
  <c r="U4" i="1" s="1"/>
  <c r="S4" i="1"/>
  <c r="T3" i="1"/>
  <c r="U3" i="1" s="1"/>
  <c r="S3" i="1"/>
  <c r="T2" i="1"/>
  <c r="U2" i="1" s="1"/>
  <c r="S2" i="1"/>
</calcChain>
</file>

<file path=xl/sharedStrings.xml><?xml version="1.0" encoding="utf-8"?>
<sst xmlns="http://schemas.openxmlformats.org/spreadsheetml/2006/main" count="59" uniqueCount="39">
  <si>
    <t>项次</t>
  </si>
  <si>
    <t>Original Inv#</t>
  </si>
  <si>
    <t>Type</t>
  </si>
  <si>
    <t>入库单号</t>
  </si>
  <si>
    <t>入库项次</t>
  </si>
  <si>
    <t>采购单号</t>
  </si>
  <si>
    <t>采购单项次</t>
  </si>
  <si>
    <t>料号</t>
  </si>
  <si>
    <t>品名</t>
  </si>
  <si>
    <t>数量</t>
  </si>
  <si>
    <t>单位</t>
  </si>
  <si>
    <t>科目</t>
  </si>
  <si>
    <t>部门</t>
  </si>
  <si>
    <t>原币单价</t>
  </si>
  <si>
    <t>原币金额</t>
  </si>
  <si>
    <t>本币单价</t>
  </si>
  <si>
    <t>本币金额</t>
  </si>
  <si>
    <t>原币单价价格刷新</t>
  </si>
  <si>
    <t>刷新原币</t>
  </si>
  <si>
    <t>刷新本币</t>
  </si>
  <si>
    <t>刷新本币金额</t>
  </si>
  <si>
    <t>361-540156</t>
  </si>
  <si>
    <t>311-4B0022</t>
  </si>
  <si>
    <t>'2080402000000073</t>
  </si>
  <si>
    <t>'8WM518;part papernted leg frame</t>
  </si>
  <si>
    <t>PCS</t>
  </si>
  <si>
    <t>311-4B0030</t>
  </si>
  <si>
    <t>361-540168</t>
  </si>
  <si>
    <t>311-520015</t>
  </si>
  <si>
    <t>'4#  white zip;non IKEA</t>
  </si>
  <si>
    <t>YD</t>
  </si>
  <si>
    <t>'白色小5#拉链头;non IKEA</t>
  </si>
  <si>
    <t>311-520035</t>
  </si>
  <si>
    <t>'washer for spring;black</t>
  </si>
  <si>
    <t>'small 5#;black zip;non IKEA</t>
  </si>
  <si>
    <t>'small 5#  black zip puller;non IKEA</t>
  </si>
  <si>
    <t>311-520036</t>
  </si>
  <si>
    <t>'8WE383;FSC100%;bed side support beech</t>
  </si>
  <si>
    <t>'8WE383;FCS100%;bed side beech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</si>
</sst>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820C-1237-4D2C-9649-3B0C765E1C7D}">
  <dimension ref="A1:U10"/>
  <sheetViews>
    <sheetView tabSelected="1" workbookViewId="0">
      <selection activeCell="R19" sqref="R19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1">
        <v>12</v>
      </c>
      <c r="B2" s="1"/>
      <c r="C2" s="1">
        <v>1</v>
      </c>
      <c r="D2" s="1" t="s">
        <v>21</v>
      </c>
      <c r="E2" s="1">
        <v>12</v>
      </c>
      <c r="F2" s="1" t="s">
        <v>22</v>
      </c>
      <c r="G2" s="1">
        <v>4</v>
      </c>
      <c r="H2" s="1" t="s">
        <v>23</v>
      </c>
      <c r="I2" s="1" t="s">
        <v>24</v>
      </c>
      <c r="J2" s="1">
        <v>32</v>
      </c>
      <c r="K2" s="1" t="s">
        <v>25</v>
      </c>
      <c r="L2" s="1">
        <v>1313</v>
      </c>
      <c r="M2" s="1"/>
      <c r="N2" s="1">
        <v>55.12</v>
      </c>
      <c r="O2" s="1">
        <v>1763.84</v>
      </c>
      <c r="P2" s="1">
        <v>1869.0419999999999</v>
      </c>
      <c r="Q2" s="1">
        <v>59809.34</v>
      </c>
      <c r="R2" s="3">
        <v>15</v>
      </c>
      <c r="S2" s="5">
        <f>J2*R2</f>
        <v>480</v>
      </c>
      <c r="T2" s="5">
        <f>33.9086*R2</f>
        <v>508.62900000000002</v>
      </c>
      <c r="U2" s="5">
        <f>T2*J2</f>
        <v>16276.128000000001</v>
      </c>
    </row>
    <row r="3" spans="1:21" x14ac:dyDescent="0.3">
      <c r="A3" s="1">
        <v>13</v>
      </c>
      <c r="B3" s="1"/>
      <c r="C3" s="1">
        <v>1</v>
      </c>
      <c r="D3" s="1" t="s">
        <v>21</v>
      </c>
      <c r="E3" s="1">
        <v>13</v>
      </c>
      <c r="F3" s="1" t="s">
        <v>26</v>
      </c>
      <c r="G3" s="1">
        <v>16</v>
      </c>
      <c r="H3" s="1" t="s">
        <v>23</v>
      </c>
      <c r="I3" s="1" t="s">
        <v>24</v>
      </c>
      <c r="J3" s="1">
        <v>50</v>
      </c>
      <c r="K3" s="1" t="s">
        <v>25</v>
      </c>
      <c r="L3" s="1">
        <v>1313</v>
      </c>
      <c r="M3" s="1"/>
      <c r="N3" s="1">
        <v>55.12</v>
      </c>
      <c r="O3" s="1">
        <v>2756</v>
      </c>
      <c r="P3" s="1">
        <v>1869.0419999999999</v>
      </c>
      <c r="Q3" s="1">
        <v>93452.1</v>
      </c>
      <c r="R3" s="3">
        <v>15</v>
      </c>
      <c r="S3" s="5">
        <f t="shared" ref="S3:S10" si="0">J3*R3</f>
        <v>750</v>
      </c>
      <c r="T3" s="5">
        <f t="shared" ref="T3:T10" si="1">33.9086*R3</f>
        <v>508.62900000000002</v>
      </c>
      <c r="U3" s="5">
        <f t="shared" ref="U3:U10" si="2">T3*J3</f>
        <v>25431.45</v>
      </c>
    </row>
    <row r="4" spans="1:21" x14ac:dyDescent="0.3">
      <c r="A4" s="1">
        <v>30</v>
      </c>
      <c r="B4" s="1"/>
      <c r="C4" s="1">
        <v>1</v>
      </c>
      <c r="D4" s="1" t="s">
        <v>27</v>
      </c>
      <c r="E4" s="1">
        <v>86</v>
      </c>
      <c r="F4" s="1" t="s">
        <v>28</v>
      </c>
      <c r="G4" s="1">
        <v>182</v>
      </c>
      <c r="H4" s="1">
        <v>3100300115</v>
      </c>
      <c r="I4" s="1" t="s">
        <v>29</v>
      </c>
      <c r="J4" s="1">
        <v>5386.9319999999998</v>
      </c>
      <c r="K4" s="1" t="s">
        <v>30</v>
      </c>
      <c r="L4" s="1">
        <v>13150001</v>
      </c>
      <c r="M4" s="1"/>
      <c r="N4" s="1">
        <v>0.09</v>
      </c>
      <c r="O4" s="1">
        <v>484.82389999999998</v>
      </c>
      <c r="P4" s="1">
        <v>3.0518000000000001</v>
      </c>
      <c r="Q4" s="1">
        <v>16439.84</v>
      </c>
      <c r="R4" s="3">
        <v>0.06</v>
      </c>
      <c r="S4" s="5">
        <f t="shared" si="0"/>
        <v>323.21591999999998</v>
      </c>
      <c r="T4" s="5">
        <f t="shared" si="1"/>
        <v>2.034516</v>
      </c>
      <c r="U4" s="5">
        <f t="shared" si="2"/>
        <v>10959.799344912</v>
      </c>
    </row>
    <row r="5" spans="1:21" x14ac:dyDescent="0.3">
      <c r="A5" s="1">
        <v>31</v>
      </c>
      <c r="B5" s="1"/>
      <c r="C5" s="1">
        <v>1</v>
      </c>
      <c r="D5" s="1" t="s">
        <v>27</v>
      </c>
      <c r="E5" s="1">
        <v>87</v>
      </c>
      <c r="F5" s="1" t="s">
        <v>28</v>
      </c>
      <c r="G5" s="1">
        <v>139</v>
      </c>
      <c r="H5" s="1">
        <v>3100400050</v>
      </c>
      <c r="I5" s="1" t="s">
        <v>31</v>
      </c>
      <c r="J5" s="1">
        <v>1000</v>
      </c>
      <c r="K5" s="1" t="s">
        <v>25</v>
      </c>
      <c r="L5" s="1">
        <v>13150001</v>
      </c>
      <c r="M5" s="1"/>
      <c r="N5" s="1">
        <v>0.1</v>
      </c>
      <c r="O5" s="1">
        <v>100</v>
      </c>
      <c r="P5" s="1">
        <v>3.3908999999999998</v>
      </c>
      <c r="Q5" s="1">
        <v>3390.9</v>
      </c>
      <c r="R5" s="3">
        <v>0.01</v>
      </c>
      <c r="S5" s="5">
        <f t="shared" si="0"/>
        <v>10</v>
      </c>
      <c r="T5" s="5">
        <f t="shared" si="1"/>
        <v>0.339086</v>
      </c>
      <c r="U5" s="5">
        <f t="shared" si="2"/>
        <v>339.08600000000001</v>
      </c>
    </row>
    <row r="6" spans="1:21" x14ac:dyDescent="0.3">
      <c r="A6" s="1">
        <v>37</v>
      </c>
      <c r="B6" s="1"/>
      <c r="C6" s="1">
        <v>1</v>
      </c>
      <c r="D6" s="1" t="s">
        <v>27</v>
      </c>
      <c r="E6" s="1">
        <v>93</v>
      </c>
      <c r="F6" s="1" t="s">
        <v>32</v>
      </c>
      <c r="G6" s="1">
        <v>3</v>
      </c>
      <c r="H6" s="1">
        <v>3050200059</v>
      </c>
      <c r="I6" s="1" t="s">
        <v>33</v>
      </c>
      <c r="J6" s="1">
        <v>1800</v>
      </c>
      <c r="K6" s="1" t="s">
        <v>25</v>
      </c>
      <c r="L6" s="1">
        <v>13150001</v>
      </c>
      <c r="M6" s="1"/>
      <c r="N6" s="1">
        <v>0.1</v>
      </c>
      <c r="O6" s="1">
        <v>180</v>
      </c>
      <c r="P6" s="1">
        <v>3.3908999999999998</v>
      </c>
      <c r="Q6" s="1">
        <v>6103.62</v>
      </c>
      <c r="R6" s="3">
        <v>1E-3</v>
      </c>
      <c r="S6" s="5">
        <f t="shared" si="0"/>
        <v>1.8</v>
      </c>
      <c r="T6" s="5">
        <f t="shared" si="1"/>
        <v>3.3908600000000004E-2</v>
      </c>
      <c r="U6" s="5">
        <f t="shared" si="2"/>
        <v>61.035480000000007</v>
      </c>
    </row>
    <row r="7" spans="1:21" x14ac:dyDescent="0.3">
      <c r="A7" s="1">
        <v>38</v>
      </c>
      <c r="B7" s="1"/>
      <c r="C7" s="1">
        <v>1</v>
      </c>
      <c r="D7" s="1" t="s">
        <v>27</v>
      </c>
      <c r="E7" s="1">
        <v>94</v>
      </c>
      <c r="F7" s="1" t="s">
        <v>32</v>
      </c>
      <c r="G7" s="1">
        <v>2</v>
      </c>
      <c r="H7" s="1">
        <v>3100300119</v>
      </c>
      <c r="I7" s="1" t="s">
        <v>34</v>
      </c>
      <c r="J7" s="1">
        <v>547.04600000000005</v>
      </c>
      <c r="K7" s="1" t="s">
        <v>30</v>
      </c>
      <c r="L7" s="1">
        <v>13150001</v>
      </c>
      <c r="M7" s="1"/>
      <c r="N7" s="1">
        <v>0.09</v>
      </c>
      <c r="O7" s="1">
        <v>49.234099999999998</v>
      </c>
      <c r="P7" s="1">
        <v>3.0518000000000001</v>
      </c>
      <c r="Q7" s="1">
        <v>1669.47</v>
      </c>
      <c r="R7" s="3">
        <v>0.05</v>
      </c>
      <c r="S7" s="5">
        <f t="shared" si="0"/>
        <v>27.352300000000003</v>
      </c>
      <c r="T7" s="5">
        <f t="shared" si="1"/>
        <v>1.69543</v>
      </c>
      <c r="U7" s="5">
        <f t="shared" si="2"/>
        <v>927.47819978000007</v>
      </c>
    </row>
    <row r="8" spans="1:21" x14ac:dyDescent="0.3">
      <c r="A8" s="1">
        <v>40</v>
      </c>
      <c r="B8" s="1"/>
      <c r="C8" s="1">
        <v>1</v>
      </c>
      <c r="D8" s="1" t="s">
        <v>27</v>
      </c>
      <c r="E8" s="1">
        <v>96</v>
      </c>
      <c r="F8" s="1" t="s">
        <v>32</v>
      </c>
      <c r="G8" s="1">
        <v>16</v>
      </c>
      <c r="H8" s="1">
        <v>3100400056</v>
      </c>
      <c r="I8" s="1" t="s">
        <v>35</v>
      </c>
      <c r="J8" s="1">
        <v>324</v>
      </c>
      <c r="K8" s="1" t="s">
        <v>25</v>
      </c>
      <c r="L8" s="1">
        <v>13150001</v>
      </c>
      <c r="M8" s="1"/>
      <c r="N8" s="1">
        <v>0.1</v>
      </c>
      <c r="O8" s="1">
        <v>32.4</v>
      </c>
      <c r="P8" s="1">
        <v>3.3908999999999998</v>
      </c>
      <c r="Q8" s="1">
        <v>1098.6500000000001</v>
      </c>
      <c r="R8" s="3">
        <v>0.01</v>
      </c>
      <c r="S8" s="5">
        <f t="shared" si="0"/>
        <v>3.24</v>
      </c>
      <c r="T8" s="5">
        <f t="shared" si="1"/>
        <v>0.339086</v>
      </c>
      <c r="U8" s="5">
        <f t="shared" si="2"/>
        <v>109.86386400000001</v>
      </c>
    </row>
    <row r="9" spans="1:21" x14ac:dyDescent="0.3">
      <c r="A9" s="1">
        <v>42</v>
      </c>
      <c r="B9" s="1"/>
      <c r="C9" s="1">
        <v>1</v>
      </c>
      <c r="D9" s="1" t="s">
        <v>27</v>
      </c>
      <c r="E9" s="1">
        <v>98</v>
      </c>
      <c r="F9" s="1" t="s">
        <v>36</v>
      </c>
      <c r="G9" s="1">
        <v>3</v>
      </c>
      <c r="H9" s="1">
        <v>3030104235</v>
      </c>
      <c r="I9" s="1" t="s">
        <v>37</v>
      </c>
      <c r="J9" s="1">
        <v>320</v>
      </c>
      <c r="K9" s="1" t="s">
        <v>25</v>
      </c>
      <c r="L9" s="1">
        <v>13150001</v>
      </c>
      <c r="M9" s="1"/>
      <c r="N9" s="1">
        <v>7.0000000000000007E-2</v>
      </c>
      <c r="O9" s="1">
        <v>22.4</v>
      </c>
      <c r="P9" s="1">
        <v>2.3736000000000002</v>
      </c>
      <c r="Q9" s="1">
        <v>759.55</v>
      </c>
      <c r="R9" s="3">
        <v>0.05</v>
      </c>
      <c r="S9" s="5">
        <f t="shared" si="0"/>
        <v>16</v>
      </c>
      <c r="T9" s="5">
        <f t="shared" si="1"/>
        <v>1.69543</v>
      </c>
      <c r="U9" s="5">
        <f t="shared" si="2"/>
        <v>542.5376</v>
      </c>
    </row>
    <row r="10" spans="1:21" x14ac:dyDescent="0.3">
      <c r="A10" s="1">
        <v>43</v>
      </c>
      <c r="B10" s="1"/>
      <c r="C10" s="1">
        <v>1</v>
      </c>
      <c r="D10" s="1" t="s">
        <v>27</v>
      </c>
      <c r="E10" s="1">
        <v>99</v>
      </c>
      <c r="F10" s="1" t="s">
        <v>36</v>
      </c>
      <c r="G10" s="1">
        <v>4</v>
      </c>
      <c r="H10" s="1">
        <v>3030104236</v>
      </c>
      <c r="I10" s="1" t="s">
        <v>38</v>
      </c>
      <c r="J10" s="1">
        <v>300</v>
      </c>
      <c r="K10" s="1" t="s">
        <v>25</v>
      </c>
      <c r="L10" s="1">
        <v>13150001</v>
      </c>
      <c r="M10" s="1"/>
      <c r="N10" s="1">
        <v>0.73</v>
      </c>
      <c r="O10" s="1">
        <v>219</v>
      </c>
      <c r="P10" s="1">
        <v>24.753299999999999</v>
      </c>
      <c r="Q10" s="1">
        <v>7425.99</v>
      </c>
      <c r="R10" s="3">
        <v>0.42</v>
      </c>
      <c r="S10" s="5">
        <f t="shared" si="0"/>
        <v>126</v>
      </c>
      <c r="T10" s="5">
        <f t="shared" si="1"/>
        <v>14.241612</v>
      </c>
      <c r="U10" s="5">
        <f t="shared" si="2"/>
        <v>4272.4835999999996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 hwan</dc:creator>
  <cp:lastModifiedBy>hwan hwan</cp:lastModifiedBy>
  <dcterms:created xsi:type="dcterms:W3CDTF">2025-05-12T02:08:56Z</dcterms:created>
  <dcterms:modified xsi:type="dcterms:W3CDTF">2025-05-12T02:41:42Z</dcterms:modified>
</cp:coreProperties>
</file>