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laireblaga/Documents/EPFL/EPFL_MA1/TP4a/"/>
    </mc:Choice>
  </mc:AlternateContent>
  <bookViews>
    <workbookView xWindow="0" yWindow="460" windowWidth="25980" windowHeight="1592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2" i="2"/>
  <c r="G23" i="2"/>
  <c r="G22" i="2"/>
  <c r="G21" i="2"/>
  <c r="G14" i="2"/>
  <c r="G13" i="2"/>
  <c r="G12" i="2"/>
  <c r="G3" i="2"/>
  <c r="C37" i="2"/>
  <c r="C36" i="2"/>
  <c r="C35" i="2"/>
  <c r="C34" i="2"/>
  <c r="C33" i="2"/>
  <c r="C32" i="2"/>
  <c r="C28" i="2"/>
  <c r="C27" i="2"/>
  <c r="C26" i="2"/>
  <c r="C25" i="2"/>
  <c r="C24" i="2"/>
  <c r="C23" i="2"/>
  <c r="C22" i="2"/>
  <c r="C21" i="2"/>
  <c r="C17" i="2"/>
  <c r="C16" i="2"/>
  <c r="C15" i="2"/>
  <c r="C14" i="2"/>
  <c r="C13" i="2"/>
  <c r="C12" i="2"/>
  <c r="C8" i="2"/>
  <c r="C7" i="2"/>
  <c r="C6" i="2"/>
  <c r="C5" i="2"/>
  <c r="C4" i="2"/>
  <c r="C3" i="2"/>
  <c r="I15" i="1"/>
  <c r="I16" i="1"/>
  <c r="E17" i="1"/>
  <c r="E22" i="1"/>
  <c r="E23" i="1"/>
  <c r="E21" i="1"/>
  <c r="M17" i="1"/>
  <c r="M16" i="1"/>
  <c r="M15" i="1"/>
  <c r="E15" i="1"/>
  <c r="I14" i="1"/>
  <c r="I6" i="1"/>
  <c r="E4" i="1"/>
  <c r="E5" i="1"/>
  <c r="E6" i="1"/>
  <c r="E7" i="1"/>
  <c r="E8" i="1"/>
  <c r="E9" i="1"/>
  <c r="E10" i="1"/>
  <c r="E11" i="1"/>
  <c r="E12" i="1"/>
  <c r="E13" i="1"/>
  <c r="E14" i="1"/>
  <c r="E16" i="1"/>
  <c r="E3" i="1"/>
  <c r="I3" i="1"/>
  <c r="E24" i="1"/>
  <c r="E25" i="1"/>
  <c r="E26" i="1"/>
  <c r="E27" i="1"/>
  <c r="E28" i="1"/>
  <c r="E29" i="1"/>
  <c r="E30" i="1"/>
  <c r="E31" i="1"/>
  <c r="E32" i="1"/>
  <c r="E33" i="1"/>
  <c r="E34" i="1"/>
  <c r="M14" i="1"/>
  <c r="M5" i="1"/>
  <c r="M6" i="1"/>
  <c r="M7" i="1"/>
  <c r="M8" i="1"/>
  <c r="M9" i="1"/>
  <c r="M10" i="1"/>
  <c r="M11" i="1"/>
  <c r="M12" i="1"/>
  <c r="M13" i="1"/>
  <c r="M4" i="1"/>
  <c r="I13" i="1"/>
  <c r="I12" i="1"/>
  <c r="I11" i="1"/>
  <c r="I10" i="1"/>
  <c r="I9" i="1"/>
  <c r="I8" i="1"/>
  <c r="I7" i="1"/>
  <c r="I5" i="1"/>
  <c r="I4" i="1"/>
</calcChain>
</file>

<file path=xl/sharedStrings.xml><?xml version="1.0" encoding="utf-8"?>
<sst xmlns="http://schemas.openxmlformats.org/spreadsheetml/2006/main" count="21" uniqueCount="13">
  <si>
    <t>counts</t>
  </si>
  <si>
    <t>Voltage [V]</t>
  </si>
  <si>
    <t>60s, PMT 4</t>
  </si>
  <si>
    <t>60s, PMT 3</t>
  </si>
  <si>
    <t>logN</t>
  </si>
  <si>
    <t>60s, PMT 2</t>
  </si>
  <si>
    <t>60s, PMT 1</t>
  </si>
  <si>
    <t>PMT4</t>
  </si>
  <si>
    <t>PMT3</t>
  </si>
  <si>
    <t>PMT2</t>
  </si>
  <si>
    <t>PMT1</t>
  </si>
  <si>
    <t>Calibration voltage (kV)</t>
  </si>
  <si>
    <t>counts (1min)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</si>
</sst>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9393149104769"/>
          <c:y val="0.043859649122807"/>
          <c:w val="0.885445609107779"/>
          <c:h val="0.885030489609851"/>
        </c:manualLayout>
      </c:layout>
      <c:scatterChart>
        <c:scatterStyle val="lineMarker"/>
        <c:varyColors val="0"/>
        <c:ser>
          <c:idx val="0"/>
          <c:order val="0"/>
          <c:tx>
            <c:v>PMT4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  <c:pt idx="7">
                  <c:v>2.25</c:v>
                </c:pt>
                <c:pt idx="8">
                  <c:v>2.3</c:v>
                </c:pt>
                <c:pt idx="9">
                  <c:v>2.35</c:v>
                </c:pt>
                <c:pt idx="10">
                  <c:v>2.4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5.54907608489522</c:v>
                </c:pt>
                <c:pt idx="1">
                  <c:v>6.576469569048224</c:v>
                </c:pt>
                <c:pt idx="2">
                  <c:v>7.236339342754344</c:v>
                </c:pt>
                <c:pt idx="3">
                  <c:v>7.829630389150193</c:v>
                </c:pt>
                <c:pt idx="4">
                  <c:v>8.4257355809274</c:v>
                </c:pt>
                <c:pt idx="5">
                  <c:v>9.062188330952324</c:v>
                </c:pt>
                <c:pt idx="6">
                  <c:v>9.624170396415975</c:v>
                </c:pt>
                <c:pt idx="7">
                  <c:v>10.09025753373598</c:v>
                </c:pt>
                <c:pt idx="8">
                  <c:v>10.70214273787684</c:v>
                </c:pt>
                <c:pt idx="9">
                  <c:v>11.52349936374074</c:v>
                </c:pt>
                <c:pt idx="10">
                  <c:v>12.34940212969728</c:v>
                </c:pt>
                <c:pt idx="11">
                  <c:v>0.0</c:v>
                </c:pt>
                <c:pt idx="12">
                  <c:v>1.386294361119891</c:v>
                </c:pt>
                <c:pt idx="13">
                  <c:v>2.639057329615258</c:v>
                </c:pt>
                <c:pt idx="14">
                  <c:v>4.110873864173311</c:v>
                </c:pt>
              </c:numCache>
            </c:numRef>
          </c:yVal>
          <c:smooth val="0"/>
        </c:ser>
        <c:ser>
          <c:idx val="1"/>
          <c:order val="1"/>
          <c:tx>
            <c:v>PMT3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  <c:pt idx="7">
                  <c:v>2.25</c:v>
                </c:pt>
                <c:pt idx="8">
                  <c:v>2.3</c:v>
                </c:pt>
                <c:pt idx="9">
                  <c:v>2.35</c:v>
                </c:pt>
                <c:pt idx="10">
                  <c:v>2.4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4.897839799950911</c:v>
                </c:pt>
                <c:pt idx="1">
                  <c:v>6.10255859461357</c:v>
                </c:pt>
                <c:pt idx="2">
                  <c:v>6.786716950605081</c:v>
                </c:pt>
                <c:pt idx="3">
                  <c:v>7.383989457978509</c:v>
                </c:pt>
                <c:pt idx="4">
                  <c:v>7.862112211662748</c:v>
                </c:pt>
                <c:pt idx="5">
                  <c:v>8.570165076182343</c:v>
                </c:pt>
                <c:pt idx="6">
                  <c:v>9.14580185083861</c:v>
                </c:pt>
                <c:pt idx="7">
                  <c:v>9.799126537211385</c:v>
                </c:pt>
                <c:pt idx="8">
                  <c:v>10.33760490321746</c:v>
                </c:pt>
                <c:pt idx="9">
                  <c:v>11.46594915477261</c:v>
                </c:pt>
                <c:pt idx="10">
                  <c:v>13.36626439412933</c:v>
                </c:pt>
                <c:pt idx="11">
                  <c:v>1.09861228866811</c:v>
                </c:pt>
                <c:pt idx="12">
                  <c:v>2.833213344056216</c:v>
                </c:pt>
                <c:pt idx="13">
                  <c:v>4.0943445622221</c:v>
                </c:pt>
              </c:numCache>
            </c:numRef>
          </c:yVal>
          <c:smooth val="0"/>
        </c:ser>
        <c:ser>
          <c:idx val="2"/>
          <c:order val="2"/>
          <c:tx>
            <c:v>PMT2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Sheet1!$K$4:$K$17</c:f>
              <c:numCache>
                <c:formatCode>General</c:formatCode>
                <c:ptCount val="14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  <c:pt idx="7">
                  <c:v>2.25</c:v>
                </c:pt>
                <c:pt idx="8">
                  <c:v>2.3</c:v>
                </c:pt>
                <c:pt idx="9">
                  <c:v>2.35</c:v>
                </c:pt>
                <c:pt idx="10">
                  <c:v>2.4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</c:numCache>
            </c:numRef>
          </c:xVal>
          <c:yVal>
            <c:numRef>
              <c:f>Sheet1!$M$4:$M$17</c:f>
              <c:numCache>
                <c:formatCode>General</c:formatCode>
                <c:ptCount val="14"/>
                <c:pt idx="0">
                  <c:v>4.976733742420574</c:v>
                </c:pt>
                <c:pt idx="1">
                  <c:v>6.006353159601732</c:v>
                </c:pt>
                <c:pt idx="2">
                  <c:v>6.932447891572508</c:v>
                </c:pt>
                <c:pt idx="3">
                  <c:v>7.585788821732034</c:v>
                </c:pt>
                <c:pt idx="4">
                  <c:v>8.052296499538647</c:v>
                </c:pt>
                <c:pt idx="5">
                  <c:v>8.629628620746025</c:v>
                </c:pt>
                <c:pt idx="6">
                  <c:v>9.049467146388098</c:v>
                </c:pt>
                <c:pt idx="7">
                  <c:v>9.466531777336593</c:v>
                </c:pt>
                <c:pt idx="8">
                  <c:v>9.88511989517794</c:v>
                </c:pt>
                <c:pt idx="9">
                  <c:v>10.45426439180435</c:v>
                </c:pt>
                <c:pt idx="10">
                  <c:v>11.02734514656028</c:v>
                </c:pt>
                <c:pt idx="11">
                  <c:v>1.09861228866811</c:v>
                </c:pt>
                <c:pt idx="12">
                  <c:v>1.945910149055313</c:v>
                </c:pt>
                <c:pt idx="13">
                  <c:v>3.218875824868201</c:v>
                </c:pt>
              </c:numCache>
            </c:numRef>
          </c:yVal>
          <c:smooth val="0"/>
        </c:ser>
        <c:ser>
          <c:idx val="3"/>
          <c:order val="3"/>
          <c:tx>
            <c:v>PMT1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Sheet1!$C$21:$C$34</c:f>
              <c:numCache>
                <c:formatCode>General</c:formatCode>
                <c:ptCount val="14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2.0</c:v>
                </c:pt>
                <c:pt idx="6">
                  <c:v>2.05</c:v>
                </c:pt>
                <c:pt idx="7">
                  <c:v>2.1</c:v>
                </c:pt>
                <c:pt idx="8">
                  <c:v>2.15</c:v>
                </c:pt>
                <c:pt idx="9">
                  <c:v>2.2</c:v>
                </c:pt>
                <c:pt idx="10">
                  <c:v>2.25</c:v>
                </c:pt>
                <c:pt idx="11">
                  <c:v>2.3</c:v>
                </c:pt>
                <c:pt idx="12">
                  <c:v>2.35</c:v>
                </c:pt>
                <c:pt idx="13">
                  <c:v>2.4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  <c:pt idx="0">
                  <c:v>1.6094379124341</c:v>
                </c:pt>
                <c:pt idx="1">
                  <c:v>3.49650756146648</c:v>
                </c:pt>
                <c:pt idx="2">
                  <c:v>5.056245805348307</c:v>
                </c:pt>
                <c:pt idx="3">
                  <c:v>6.42324696353352</c:v>
                </c:pt>
                <c:pt idx="4">
                  <c:v>7.405495663199472</c:v>
                </c:pt>
                <c:pt idx="5">
                  <c:v>7.990576881743923</c:v>
                </c:pt>
                <c:pt idx="6">
                  <c:v>8.551787836180736</c:v>
                </c:pt>
                <c:pt idx="7">
                  <c:v>9.048644632975884</c:v>
                </c:pt>
                <c:pt idx="8">
                  <c:v>9.532061486651386</c:v>
                </c:pt>
                <c:pt idx="9">
                  <c:v>10.07154113753238</c:v>
                </c:pt>
                <c:pt idx="10">
                  <c:v>10.72190081192847</c:v>
                </c:pt>
                <c:pt idx="11">
                  <c:v>11.31699573556937</c:v>
                </c:pt>
                <c:pt idx="12">
                  <c:v>11.69031822852743</c:v>
                </c:pt>
                <c:pt idx="13">
                  <c:v>12.05036575543561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34032"/>
        <c:axId val="-2082130560"/>
      </c:scatterChart>
      <c:valAx>
        <c:axId val="-2082134032"/>
        <c:scaling>
          <c:orientation val="minMax"/>
          <c:max val="2.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0560"/>
        <c:crosses val="autoZero"/>
        <c:crossBetween val="midCat"/>
      </c:valAx>
      <c:valAx>
        <c:axId val="-2082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Sheet2!$A$32:$A$37</c:f>
              <c:numCache>
                <c:formatCode>General</c:formatCode>
                <c:ptCount val="6"/>
                <c:pt idx="0">
                  <c:v>2.05</c:v>
                </c:pt>
                <c:pt idx="1">
                  <c:v>2.1</c:v>
                </c:pt>
                <c:pt idx="2">
                  <c:v>2.15</c:v>
                </c:pt>
                <c:pt idx="3">
                  <c:v>2.2</c:v>
                </c:pt>
                <c:pt idx="4">
                  <c:v>2.25</c:v>
                </c:pt>
                <c:pt idx="5">
                  <c:v>2.3</c:v>
                </c:pt>
              </c:numCache>
            </c:numRef>
          </c:xVal>
          <c:yVal>
            <c:numRef>
              <c:f>Sheet2!$C$32:$C$37</c:f>
              <c:numCache>
                <c:formatCode>General</c:formatCode>
                <c:ptCount val="6"/>
                <c:pt idx="0">
                  <c:v>8.551787836180736</c:v>
                </c:pt>
                <c:pt idx="1">
                  <c:v>9.048644632975884</c:v>
                </c:pt>
                <c:pt idx="2">
                  <c:v>9.532061486651386</c:v>
                </c:pt>
                <c:pt idx="3">
                  <c:v>10.07154113753238</c:v>
                </c:pt>
                <c:pt idx="4">
                  <c:v>10.72190081192847</c:v>
                </c:pt>
                <c:pt idx="5">
                  <c:v>11.31699573556937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Sheet2!$A$21:$A$28</c:f>
              <c:numCache>
                <c:formatCode>General</c:formatCode>
                <c:ptCount val="8"/>
                <c:pt idx="0">
                  <c:v>2.05</c:v>
                </c:pt>
                <c:pt idx="1">
                  <c:v>2.1</c:v>
                </c:pt>
                <c:pt idx="2">
                  <c:v>2.15</c:v>
                </c:pt>
                <c:pt idx="3">
                  <c:v>2.2</c:v>
                </c:pt>
                <c:pt idx="4">
                  <c:v>2.25</c:v>
                </c:pt>
                <c:pt idx="5">
                  <c:v>2.3</c:v>
                </c:pt>
                <c:pt idx="6">
                  <c:v>2.35</c:v>
                </c:pt>
                <c:pt idx="7">
                  <c:v>2.4</c:v>
                </c:pt>
              </c:numCache>
            </c:numRef>
          </c:xVal>
          <c:yVal>
            <c:numRef>
              <c:f>Sheet2!$C$21:$C$28</c:f>
              <c:numCache>
                <c:formatCode>General</c:formatCode>
                <c:ptCount val="8"/>
                <c:pt idx="0">
                  <c:v>7.585788821732034</c:v>
                </c:pt>
                <c:pt idx="1">
                  <c:v>8.052296499538647</c:v>
                </c:pt>
                <c:pt idx="2">
                  <c:v>8.629628620746025</c:v>
                </c:pt>
                <c:pt idx="3">
                  <c:v>9.049467146388098</c:v>
                </c:pt>
                <c:pt idx="4">
                  <c:v>9.466531777336593</c:v>
                </c:pt>
                <c:pt idx="5">
                  <c:v>9.88511989517794</c:v>
                </c:pt>
                <c:pt idx="6">
                  <c:v>10.45426439180435</c:v>
                </c:pt>
                <c:pt idx="7">
                  <c:v>11.02734514656028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Sheet2!$A$12:$A$17</c:f>
              <c:numCache>
                <c:formatCode>General</c:formatCode>
                <c:ptCount val="6"/>
                <c:pt idx="0">
                  <c:v>2.05</c:v>
                </c:pt>
                <c:pt idx="1">
                  <c:v>2.1</c:v>
                </c:pt>
                <c:pt idx="2">
                  <c:v>2.15</c:v>
                </c:pt>
                <c:pt idx="3">
                  <c:v>2.2</c:v>
                </c:pt>
                <c:pt idx="4">
                  <c:v>2.25</c:v>
                </c:pt>
                <c:pt idx="5">
                  <c:v>2.3</c:v>
                </c:pt>
              </c:numCache>
            </c:numRef>
          </c:xVal>
          <c:yVal>
            <c:numRef>
              <c:f>Sheet2!$C$12:$C$17</c:f>
              <c:numCache>
                <c:formatCode>General</c:formatCode>
                <c:ptCount val="6"/>
                <c:pt idx="0">
                  <c:v>7.383989457978509</c:v>
                </c:pt>
                <c:pt idx="1">
                  <c:v>7.862112211662748</c:v>
                </c:pt>
                <c:pt idx="2">
                  <c:v>8.570165076182343</c:v>
                </c:pt>
                <c:pt idx="3">
                  <c:v>9.14580185083861</c:v>
                </c:pt>
                <c:pt idx="4">
                  <c:v>9.799126537211385</c:v>
                </c:pt>
                <c:pt idx="5">
                  <c:v>10.33760490321746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Sheet2!$A$3:$A$8</c:f>
              <c:numCache>
                <c:formatCode>General</c:formatCode>
                <c:ptCount val="6"/>
                <c:pt idx="0">
                  <c:v>2.05</c:v>
                </c:pt>
                <c:pt idx="1">
                  <c:v>2.1</c:v>
                </c:pt>
                <c:pt idx="2">
                  <c:v>2.15</c:v>
                </c:pt>
                <c:pt idx="3">
                  <c:v>2.2</c:v>
                </c:pt>
                <c:pt idx="4">
                  <c:v>2.25</c:v>
                </c:pt>
                <c:pt idx="5">
                  <c:v>2.3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7.829630389150193</c:v>
                </c:pt>
                <c:pt idx="1">
                  <c:v>8.4257355809274</c:v>
                </c:pt>
                <c:pt idx="2">
                  <c:v>9.062188330952324</c:v>
                </c:pt>
                <c:pt idx="3">
                  <c:v>9.624170396415975</c:v>
                </c:pt>
                <c:pt idx="4">
                  <c:v>10.09025753373598</c:v>
                </c:pt>
                <c:pt idx="5">
                  <c:v>10.70214273787684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102976"/>
        <c:axId val="-2028440288"/>
      </c:scatterChart>
      <c:valAx>
        <c:axId val="-20301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40288"/>
        <c:crosses val="autoZero"/>
        <c:crossBetween val="midCat"/>
      </c:valAx>
      <c:valAx>
        <c:axId val="-2028440288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1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114043</xdr:colOff>
      <xdr:row>16</xdr:row>
      <xdr:rowOff>77604</xdr:rowOff>
    </xdr:from>
    <xdr:to>
      <xdr:col>16</xdr:col>
      <xdr:colOff>164843</xdr:colOff>
      <xdr:row>37</xdr:row>
      <xdr:rowOff>77604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12</xdr:row>
      <xdr:rowOff>133350</xdr:rowOff>
    </xdr:from>
    <xdr:to>
      <xdr:col>15</xdr:col>
      <xdr:colOff>736600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abSelected="1" zoomScale="125" zoomScaleNormal="99" zoomScalePageLayoutView="99" workbookViewId="0">
      <selection activeCell="D2" sqref="D2"/>
    </sheetView>
  </sheetViews>
  <sheetFormatPr baseColWidth="10" defaultColWidth="8.83203125" defaultRowHeight="15" x14ac:dyDescent="0.2"/>
  <cols>
    <col min="2" max="3" width="9.33203125" bestFit="1" customWidth="1"/>
    <col min="4" max="4" width="11.33203125" bestFit="1" customWidth="1"/>
    <col min="8" max="8" width="9.6640625" bestFit="1" customWidth="1"/>
    <col min="11" max="11" width="9.33203125" bestFit="1" customWidth="1"/>
  </cols>
  <sheetData>
    <row r="1" spans="2:13" x14ac:dyDescent="0.2">
      <c r="B1" t="s">
        <v>2</v>
      </c>
      <c r="F1" t="s">
        <v>3</v>
      </c>
      <c r="K1" t="s">
        <v>5</v>
      </c>
    </row>
    <row r="2" spans="2:13" x14ac:dyDescent="0.2">
      <c r="C2" t="s">
        <v>1</v>
      </c>
      <c r="D2" t="s">
        <v>12</v>
      </c>
      <c r="E2" t="s">
        <v>4</v>
      </c>
      <c r="G2" t="s">
        <v>1</v>
      </c>
      <c r="H2" t="s">
        <v>0</v>
      </c>
      <c r="I2" t="s">
        <v>4</v>
      </c>
    </row>
    <row r="3" spans="2:13" x14ac:dyDescent="0.2">
      <c r="C3">
        <v>1.9</v>
      </c>
      <c r="D3">
        <v>257</v>
      </c>
      <c r="E3">
        <f>LN(D3)</f>
        <v>5.5490760848952201</v>
      </c>
      <c r="G3">
        <v>1.9</v>
      </c>
      <c r="H3">
        <v>134</v>
      </c>
      <c r="I3">
        <f>LN(H3)</f>
        <v>4.8978397999509111</v>
      </c>
      <c r="K3" t="s">
        <v>1</v>
      </c>
      <c r="L3" t="s">
        <v>0</v>
      </c>
      <c r="M3" t="s">
        <v>4</v>
      </c>
    </row>
    <row r="4" spans="2:13" x14ac:dyDescent="0.2">
      <c r="C4">
        <v>1.95</v>
      </c>
      <c r="D4">
        <v>718</v>
      </c>
      <c r="E4">
        <f t="shared" ref="E4:E17" si="0">LN(D4)</f>
        <v>6.576469569048224</v>
      </c>
      <c r="G4">
        <v>1.95</v>
      </c>
      <c r="H4">
        <v>447</v>
      </c>
      <c r="I4">
        <f t="shared" ref="I4:I15" si="1">LN(H4)</f>
        <v>6.1025585946135692</v>
      </c>
      <c r="K4">
        <v>1.9</v>
      </c>
      <c r="L4">
        <v>145</v>
      </c>
      <c r="M4">
        <f>LN(L4)</f>
        <v>4.9767337424205742</v>
      </c>
    </row>
    <row r="5" spans="2:13" x14ac:dyDescent="0.2">
      <c r="C5">
        <v>2</v>
      </c>
      <c r="D5">
        <v>1389</v>
      </c>
      <c r="E5">
        <f t="shared" si="0"/>
        <v>7.2363393427543441</v>
      </c>
      <c r="G5">
        <v>2</v>
      </c>
      <c r="H5">
        <v>886</v>
      </c>
      <c r="I5">
        <f t="shared" si="1"/>
        <v>6.7867169506050811</v>
      </c>
      <c r="K5">
        <v>1.95</v>
      </c>
      <c r="L5">
        <v>406</v>
      </c>
      <c r="M5">
        <f t="shared" ref="M5:M17" si="2">LN(L5)</f>
        <v>6.0063531596017325</v>
      </c>
    </row>
    <row r="6" spans="2:13" x14ac:dyDescent="0.2">
      <c r="C6">
        <v>2.0499999999999998</v>
      </c>
      <c r="D6">
        <v>2514</v>
      </c>
      <c r="E6">
        <f t="shared" si="0"/>
        <v>7.8296303891501928</v>
      </c>
      <c r="G6">
        <v>2.0499999999999998</v>
      </c>
      <c r="H6">
        <v>1610</v>
      </c>
      <c r="I6">
        <f>LN(H6)</f>
        <v>7.383989457978509</v>
      </c>
      <c r="K6">
        <v>2</v>
      </c>
      <c r="L6">
        <v>1025</v>
      </c>
      <c r="M6">
        <f t="shared" si="2"/>
        <v>6.932447891572509</v>
      </c>
    </row>
    <row r="7" spans="2:13" x14ac:dyDescent="0.2">
      <c r="C7">
        <v>2.1</v>
      </c>
      <c r="D7">
        <v>4563</v>
      </c>
      <c r="E7">
        <f t="shared" si="0"/>
        <v>8.4257355809274017</v>
      </c>
      <c r="G7">
        <v>2.1</v>
      </c>
      <c r="H7">
        <v>2597</v>
      </c>
      <c r="I7">
        <f t="shared" si="1"/>
        <v>7.8621122116627484</v>
      </c>
      <c r="K7">
        <v>2.0499999999999998</v>
      </c>
      <c r="L7">
        <v>1970</v>
      </c>
      <c r="M7">
        <f t="shared" si="2"/>
        <v>7.5857888217320344</v>
      </c>
    </row>
    <row r="8" spans="2:13" x14ac:dyDescent="0.2">
      <c r="C8">
        <v>2.15</v>
      </c>
      <c r="D8">
        <v>8623</v>
      </c>
      <c r="E8">
        <f t="shared" si="0"/>
        <v>9.0621883309523241</v>
      </c>
      <c r="G8">
        <v>2.15</v>
      </c>
      <c r="H8">
        <v>5272</v>
      </c>
      <c r="I8">
        <f t="shared" si="1"/>
        <v>8.5701650761823434</v>
      </c>
      <c r="K8">
        <v>2.1</v>
      </c>
      <c r="L8">
        <v>3141</v>
      </c>
      <c r="M8">
        <f t="shared" si="2"/>
        <v>8.052296499538647</v>
      </c>
    </row>
    <row r="9" spans="2:13" x14ac:dyDescent="0.2">
      <c r="C9">
        <v>2.2000000000000002</v>
      </c>
      <c r="D9">
        <v>15126</v>
      </c>
      <c r="E9">
        <f t="shared" si="0"/>
        <v>9.624170396415975</v>
      </c>
      <c r="G9">
        <v>2.2000000000000002</v>
      </c>
      <c r="H9">
        <v>9375</v>
      </c>
      <c r="I9">
        <f t="shared" si="1"/>
        <v>9.1458018508386107</v>
      </c>
      <c r="K9">
        <v>2.15</v>
      </c>
      <c r="L9">
        <v>5595</v>
      </c>
      <c r="M9">
        <f t="shared" si="2"/>
        <v>8.6296286207460255</v>
      </c>
    </row>
    <row r="10" spans="2:13" x14ac:dyDescent="0.2">
      <c r="C10">
        <v>2.25</v>
      </c>
      <c r="D10">
        <v>24107</v>
      </c>
      <c r="E10">
        <f t="shared" si="0"/>
        <v>10.090257533735979</v>
      </c>
      <c r="G10">
        <v>2.25</v>
      </c>
      <c r="H10">
        <v>18018</v>
      </c>
      <c r="I10">
        <f t="shared" si="1"/>
        <v>9.7991265372113858</v>
      </c>
      <c r="K10">
        <v>2.2000000000000002</v>
      </c>
      <c r="L10">
        <v>8514</v>
      </c>
      <c r="M10">
        <f t="shared" si="2"/>
        <v>9.049467146388098</v>
      </c>
    </row>
    <row r="11" spans="2:13" x14ac:dyDescent="0.2">
      <c r="C11">
        <v>2.2999999999999998</v>
      </c>
      <c r="D11">
        <v>44451</v>
      </c>
      <c r="E11">
        <f t="shared" si="0"/>
        <v>10.702142737876844</v>
      </c>
      <c r="G11">
        <v>2.2999999999999998</v>
      </c>
      <c r="H11">
        <v>30872</v>
      </c>
      <c r="I11">
        <f t="shared" si="1"/>
        <v>10.337604903217455</v>
      </c>
      <c r="K11">
        <v>2.25</v>
      </c>
      <c r="L11">
        <v>12920</v>
      </c>
      <c r="M11">
        <f t="shared" si="2"/>
        <v>9.4665317773365931</v>
      </c>
    </row>
    <row r="12" spans="2:13" x14ac:dyDescent="0.2">
      <c r="C12">
        <v>2.35</v>
      </c>
      <c r="D12">
        <v>101063</v>
      </c>
      <c r="E12">
        <f t="shared" si="0"/>
        <v>11.523499363740743</v>
      </c>
      <c r="G12">
        <v>2.35</v>
      </c>
      <c r="H12">
        <v>95411</v>
      </c>
      <c r="I12">
        <f t="shared" si="1"/>
        <v>11.465949154772613</v>
      </c>
      <c r="K12">
        <v>2.2999999999999998</v>
      </c>
      <c r="L12">
        <v>19636</v>
      </c>
      <c r="M12">
        <f t="shared" si="2"/>
        <v>9.8851198951779438</v>
      </c>
    </row>
    <row r="13" spans="2:13" x14ac:dyDescent="0.2">
      <c r="C13">
        <v>2.4</v>
      </c>
      <c r="D13">
        <v>230822</v>
      </c>
      <c r="E13">
        <f t="shared" si="0"/>
        <v>12.349402129697276</v>
      </c>
      <c r="G13">
        <v>2.4</v>
      </c>
      <c r="H13">
        <v>638109</v>
      </c>
      <c r="I13">
        <f t="shared" si="1"/>
        <v>13.366264394129328</v>
      </c>
      <c r="K13">
        <v>2.35</v>
      </c>
      <c r="L13">
        <v>34692</v>
      </c>
      <c r="M13">
        <f t="shared" si="2"/>
        <v>10.454264391804346</v>
      </c>
    </row>
    <row r="14" spans="2:13" x14ac:dyDescent="0.2">
      <c r="C14">
        <v>1.7</v>
      </c>
      <c r="D14">
        <v>1</v>
      </c>
      <c r="E14">
        <f t="shared" si="0"/>
        <v>0</v>
      </c>
      <c r="G14">
        <v>1.75</v>
      </c>
      <c r="H14">
        <v>3</v>
      </c>
      <c r="I14">
        <f t="shared" si="1"/>
        <v>1.0986122886681098</v>
      </c>
      <c r="K14">
        <v>2.4</v>
      </c>
      <c r="L14">
        <v>61534</v>
      </c>
      <c r="M14">
        <f t="shared" si="2"/>
        <v>11.027345146560275</v>
      </c>
    </row>
    <row r="15" spans="2:13" x14ac:dyDescent="0.2">
      <c r="C15">
        <v>1.75</v>
      </c>
      <c r="D15">
        <v>4</v>
      </c>
      <c r="E15">
        <f t="shared" si="0"/>
        <v>1.3862943611198906</v>
      </c>
      <c r="G15">
        <v>1.8</v>
      </c>
      <c r="H15">
        <v>17</v>
      </c>
      <c r="I15">
        <f t="shared" si="1"/>
        <v>2.8332133440562162</v>
      </c>
      <c r="K15">
        <v>1.75</v>
      </c>
      <c r="L15">
        <v>3</v>
      </c>
      <c r="M15">
        <f t="shared" si="2"/>
        <v>1.0986122886681098</v>
      </c>
    </row>
    <row r="16" spans="2:13" x14ac:dyDescent="0.2">
      <c r="C16">
        <v>1.8</v>
      </c>
      <c r="D16">
        <v>14</v>
      </c>
      <c r="E16">
        <f t="shared" si="0"/>
        <v>2.6390573296152584</v>
      </c>
      <c r="G16">
        <v>1.85</v>
      </c>
      <c r="H16">
        <v>60</v>
      </c>
      <c r="I16">
        <f>LN(H16)</f>
        <v>4.0943445622221004</v>
      </c>
      <c r="K16">
        <v>1.8</v>
      </c>
      <c r="L16">
        <v>7</v>
      </c>
      <c r="M16">
        <f t="shared" si="2"/>
        <v>1.9459101490553132</v>
      </c>
    </row>
    <row r="17" spans="2:13" x14ac:dyDescent="0.2">
      <c r="C17">
        <v>1.85</v>
      </c>
      <c r="D17">
        <v>61</v>
      </c>
      <c r="E17">
        <f t="shared" si="0"/>
        <v>4.1108738641733114</v>
      </c>
      <c r="K17">
        <v>1.85</v>
      </c>
      <c r="L17">
        <v>25</v>
      </c>
      <c r="M17">
        <f t="shared" si="2"/>
        <v>3.2188758248682006</v>
      </c>
    </row>
    <row r="19" spans="2:13" x14ac:dyDescent="0.2">
      <c r="B19" t="s">
        <v>6</v>
      </c>
    </row>
    <row r="20" spans="2:13" x14ac:dyDescent="0.2">
      <c r="C20" t="s">
        <v>1</v>
      </c>
      <c r="D20" t="s">
        <v>0</v>
      </c>
      <c r="E20" t="s">
        <v>4</v>
      </c>
    </row>
    <row r="21" spans="2:13" x14ac:dyDescent="0.2">
      <c r="C21">
        <v>1.75</v>
      </c>
      <c r="D21">
        <v>5</v>
      </c>
      <c r="E21">
        <f>LN(D21)</f>
        <v>1.6094379124341003</v>
      </c>
    </row>
    <row r="22" spans="2:13" x14ac:dyDescent="0.2">
      <c r="C22">
        <v>1.8</v>
      </c>
      <c r="D22">
        <v>33</v>
      </c>
      <c r="E22">
        <f t="shared" ref="E22:E23" si="3">LN(D22)</f>
        <v>3.4965075614664802</v>
      </c>
    </row>
    <row r="23" spans="2:13" x14ac:dyDescent="0.2">
      <c r="C23">
        <v>1.85</v>
      </c>
      <c r="D23">
        <v>157</v>
      </c>
      <c r="E23">
        <f t="shared" si="3"/>
        <v>5.0562458053483077</v>
      </c>
    </row>
    <row r="24" spans="2:13" x14ac:dyDescent="0.2">
      <c r="C24">
        <v>1.9</v>
      </c>
      <c r="D24">
        <v>616</v>
      </c>
      <c r="E24">
        <f>LN(D24)</f>
        <v>6.4232469635335194</v>
      </c>
    </row>
    <row r="25" spans="2:13" x14ac:dyDescent="0.2">
      <c r="C25">
        <v>1.95</v>
      </c>
      <c r="D25">
        <v>1645</v>
      </c>
      <c r="E25">
        <f t="shared" ref="E25:E34" si="4">LN(D25)</f>
        <v>7.4054956631994724</v>
      </c>
    </row>
    <row r="26" spans="2:13" x14ac:dyDescent="0.2">
      <c r="C26">
        <v>2</v>
      </c>
      <c r="D26">
        <v>2953</v>
      </c>
      <c r="E26">
        <f t="shared" si="4"/>
        <v>7.9905768817439231</v>
      </c>
    </row>
    <row r="27" spans="2:13" x14ac:dyDescent="0.2">
      <c r="C27">
        <v>2.0499999999999998</v>
      </c>
      <c r="D27">
        <v>5176</v>
      </c>
      <c r="E27">
        <f t="shared" si="4"/>
        <v>8.5517878361807362</v>
      </c>
    </row>
    <row r="28" spans="2:13" x14ac:dyDescent="0.2">
      <c r="C28">
        <v>2.1</v>
      </c>
      <c r="D28">
        <v>8507</v>
      </c>
      <c r="E28">
        <f t="shared" si="4"/>
        <v>9.0486446329758845</v>
      </c>
    </row>
    <row r="29" spans="2:13" x14ac:dyDescent="0.2">
      <c r="C29">
        <v>2.15</v>
      </c>
      <c r="D29">
        <v>13795</v>
      </c>
      <c r="E29">
        <f t="shared" si="4"/>
        <v>9.5320614866513864</v>
      </c>
    </row>
    <row r="30" spans="2:13" x14ac:dyDescent="0.2">
      <c r="C30">
        <v>2.2000000000000002</v>
      </c>
      <c r="D30">
        <v>23660</v>
      </c>
      <c r="E30">
        <f t="shared" si="4"/>
        <v>10.071541137532378</v>
      </c>
    </row>
    <row r="31" spans="2:13" x14ac:dyDescent="0.2">
      <c r="C31">
        <v>2.25</v>
      </c>
      <c r="D31">
        <v>45338</v>
      </c>
      <c r="E31">
        <f t="shared" si="4"/>
        <v>10.721900811928471</v>
      </c>
    </row>
    <row r="32" spans="2:13" x14ac:dyDescent="0.2">
      <c r="C32">
        <v>2.2999999999999998</v>
      </c>
      <c r="D32">
        <v>82207</v>
      </c>
      <c r="E32">
        <f t="shared" si="4"/>
        <v>11.316995735569373</v>
      </c>
    </row>
    <row r="33" spans="3:5" x14ac:dyDescent="0.2">
      <c r="C33">
        <v>2.35</v>
      </c>
      <c r="D33">
        <v>119410</v>
      </c>
      <c r="E33">
        <f t="shared" si="4"/>
        <v>11.690318228527431</v>
      </c>
    </row>
    <row r="34" spans="3:5" x14ac:dyDescent="0.2">
      <c r="C34">
        <v>2.4</v>
      </c>
      <c r="D34">
        <v>171162</v>
      </c>
      <c r="E34">
        <f t="shared" si="4"/>
        <v>12.050365755435609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07" workbookViewId="0">
      <selection activeCell="F27" sqref="F27"/>
    </sheetView>
  </sheetViews>
  <sheetFormatPr baseColWidth="10" defaultRowHeight="15" x14ac:dyDescent="0.2"/>
  <sheetData>
    <row r="1" spans="1:7" x14ac:dyDescent="0.2">
      <c r="A1" t="s">
        <v>7</v>
      </c>
      <c r="E1" t="s">
        <v>11</v>
      </c>
    </row>
    <row r="3" spans="1:7" x14ac:dyDescent="0.2">
      <c r="A3">
        <v>2.0499999999999998</v>
      </c>
      <c r="B3">
        <v>2514</v>
      </c>
      <c r="C3">
        <f t="shared" ref="C3:C8" si="0">LN(B3)</f>
        <v>7.8296303891501928</v>
      </c>
      <c r="E3">
        <v>2.19</v>
      </c>
      <c r="F3" s="1">
        <v>12441</v>
      </c>
      <c r="G3">
        <f>LN(F3)</f>
        <v>9.4287527489144907</v>
      </c>
    </row>
    <row r="4" spans="1:7" x14ac:dyDescent="0.2">
      <c r="A4">
        <v>2.1</v>
      </c>
      <c r="B4">
        <v>4563</v>
      </c>
      <c r="C4">
        <f t="shared" si="0"/>
        <v>8.4257355809274017</v>
      </c>
      <c r="E4">
        <v>2.2000000000000002</v>
      </c>
    </row>
    <row r="5" spans="1:7" x14ac:dyDescent="0.2">
      <c r="A5">
        <v>2.15</v>
      </c>
      <c r="B5">
        <v>8623</v>
      </c>
      <c r="C5">
        <f t="shared" si="0"/>
        <v>9.0621883309523241</v>
      </c>
    </row>
    <row r="6" spans="1:7" x14ac:dyDescent="0.2">
      <c r="A6">
        <v>2.2000000000000002</v>
      </c>
      <c r="B6">
        <v>15126</v>
      </c>
      <c r="C6">
        <f t="shared" si="0"/>
        <v>9.624170396415975</v>
      </c>
    </row>
    <row r="7" spans="1:7" x14ac:dyDescent="0.2">
      <c r="A7">
        <v>2.25</v>
      </c>
      <c r="B7">
        <v>24107</v>
      </c>
      <c r="C7">
        <f t="shared" si="0"/>
        <v>10.090257533735979</v>
      </c>
    </row>
    <row r="8" spans="1:7" x14ac:dyDescent="0.2">
      <c r="A8">
        <v>2.2999999999999998</v>
      </c>
      <c r="B8">
        <v>44451</v>
      </c>
      <c r="C8">
        <f t="shared" si="0"/>
        <v>10.702142737876844</v>
      </c>
    </row>
    <row r="10" spans="1:7" x14ac:dyDescent="0.2">
      <c r="A10" t="s">
        <v>8</v>
      </c>
    </row>
    <row r="12" spans="1:7" x14ac:dyDescent="0.2">
      <c r="A12">
        <v>2.0499999999999998</v>
      </c>
      <c r="B12">
        <v>1610</v>
      </c>
      <c r="C12">
        <f>LN(B12)</f>
        <v>7.383989457978509</v>
      </c>
      <c r="E12">
        <v>2.23</v>
      </c>
      <c r="F12">
        <v>16253</v>
      </c>
      <c r="G12">
        <f>LN(F12)</f>
        <v>9.6960327861031761</v>
      </c>
    </row>
    <row r="13" spans="1:7" x14ac:dyDescent="0.2">
      <c r="A13">
        <v>2.1</v>
      </c>
      <c r="B13">
        <v>2597</v>
      </c>
      <c r="C13">
        <f t="shared" ref="C13:C17" si="1">LN(B13)</f>
        <v>7.8621122116627484</v>
      </c>
      <c r="F13">
        <v>15434</v>
      </c>
      <c r="G13">
        <f>LN(F13)</f>
        <v>9.6443281470175481</v>
      </c>
    </row>
    <row r="14" spans="1:7" x14ac:dyDescent="0.2">
      <c r="A14">
        <v>2.15</v>
      </c>
      <c r="B14">
        <v>5272</v>
      </c>
      <c r="C14">
        <f t="shared" si="1"/>
        <v>8.5701650761823434</v>
      </c>
      <c r="E14">
        <v>2.2200000000000002</v>
      </c>
      <c r="F14">
        <v>14259</v>
      </c>
      <c r="G14">
        <f>LN(F14)</f>
        <v>9.5651435652821188</v>
      </c>
    </row>
    <row r="15" spans="1:7" x14ac:dyDescent="0.2">
      <c r="A15">
        <v>2.2000000000000002</v>
      </c>
      <c r="B15">
        <v>9375</v>
      </c>
      <c r="C15">
        <f t="shared" si="1"/>
        <v>9.1458018508386107</v>
      </c>
    </row>
    <row r="16" spans="1:7" x14ac:dyDescent="0.2">
      <c r="A16">
        <v>2.25</v>
      </c>
      <c r="B16">
        <v>18018</v>
      </c>
      <c r="C16">
        <f t="shared" si="1"/>
        <v>9.7991265372113858</v>
      </c>
    </row>
    <row r="17" spans="1:7" x14ac:dyDescent="0.2">
      <c r="A17">
        <v>2.2999999999999998</v>
      </c>
      <c r="B17">
        <v>30872</v>
      </c>
      <c r="C17">
        <f t="shared" si="1"/>
        <v>10.337604903217455</v>
      </c>
    </row>
    <row r="19" spans="1:7" x14ac:dyDescent="0.2">
      <c r="A19" t="s">
        <v>9</v>
      </c>
    </row>
    <row r="21" spans="1:7" x14ac:dyDescent="0.2">
      <c r="A21">
        <v>2.0499999999999998</v>
      </c>
      <c r="B21">
        <v>1970</v>
      </c>
      <c r="C21">
        <f t="shared" ref="C21:C28" si="2">LN(B21)</f>
        <v>7.5857888217320344</v>
      </c>
      <c r="E21">
        <v>2.25</v>
      </c>
      <c r="F21">
        <v>12749</v>
      </c>
      <c r="G21">
        <f>LN(F21)</f>
        <v>9.4532081161381214</v>
      </c>
    </row>
    <row r="22" spans="1:7" x14ac:dyDescent="0.2">
      <c r="A22">
        <v>2.1</v>
      </c>
      <c r="B22">
        <v>3141</v>
      </c>
      <c r="C22">
        <f t="shared" si="2"/>
        <v>8.052296499538647</v>
      </c>
      <c r="F22">
        <v>12822</v>
      </c>
      <c r="G22">
        <f>LN(F22)</f>
        <v>9.4589177245472023</v>
      </c>
    </row>
    <row r="23" spans="1:7" x14ac:dyDescent="0.2">
      <c r="A23">
        <v>2.15</v>
      </c>
      <c r="B23">
        <v>5595</v>
      </c>
      <c r="C23">
        <f t="shared" si="2"/>
        <v>8.6296286207460255</v>
      </c>
      <c r="E23">
        <v>2.2599999999999998</v>
      </c>
      <c r="F23">
        <v>14184</v>
      </c>
      <c r="G23">
        <f>LN(F23)</f>
        <v>9.5598698477540438</v>
      </c>
    </row>
    <row r="24" spans="1:7" x14ac:dyDescent="0.2">
      <c r="A24">
        <v>2.2000000000000002</v>
      </c>
      <c r="B24">
        <v>8514</v>
      </c>
      <c r="C24">
        <f t="shared" si="2"/>
        <v>9.049467146388098</v>
      </c>
    </row>
    <row r="25" spans="1:7" x14ac:dyDescent="0.2">
      <c r="A25">
        <v>2.25</v>
      </c>
      <c r="B25">
        <v>12920</v>
      </c>
      <c r="C25">
        <f t="shared" si="2"/>
        <v>9.4665317773365931</v>
      </c>
    </row>
    <row r="26" spans="1:7" x14ac:dyDescent="0.2">
      <c r="A26">
        <v>2.2999999999999998</v>
      </c>
      <c r="B26">
        <v>19636</v>
      </c>
      <c r="C26">
        <f t="shared" si="2"/>
        <v>9.8851198951779438</v>
      </c>
    </row>
    <row r="27" spans="1:7" x14ac:dyDescent="0.2">
      <c r="A27">
        <v>2.35</v>
      </c>
      <c r="B27">
        <v>34692</v>
      </c>
      <c r="C27">
        <f t="shared" si="2"/>
        <v>10.454264391804346</v>
      </c>
    </row>
    <row r="28" spans="1:7" x14ac:dyDescent="0.2">
      <c r="A28">
        <v>2.4</v>
      </c>
      <c r="B28">
        <v>61534</v>
      </c>
      <c r="C28">
        <f t="shared" si="2"/>
        <v>11.027345146560275</v>
      </c>
    </row>
    <row r="30" spans="1:7" x14ac:dyDescent="0.2">
      <c r="A30" t="s">
        <v>10</v>
      </c>
    </row>
    <row r="32" spans="1:7" x14ac:dyDescent="0.2">
      <c r="A32">
        <v>2.0499999999999998</v>
      </c>
      <c r="B32">
        <v>5176</v>
      </c>
      <c r="C32">
        <f t="shared" ref="C32:C37" si="3">LN(B32)</f>
        <v>8.5517878361807362</v>
      </c>
      <c r="E32">
        <v>2.14</v>
      </c>
      <c r="F32">
        <v>12031</v>
      </c>
      <c r="G32">
        <f>LN(F32)</f>
        <v>9.3952419310335245</v>
      </c>
    </row>
    <row r="33" spans="1:7" x14ac:dyDescent="0.2">
      <c r="A33">
        <v>2.1</v>
      </c>
      <c r="B33">
        <v>8507</v>
      </c>
      <c r="C33">
        <f t="shared" si="3"/>
        <v>9.0486446329758845</v>
      </c>
      <c r="E33">
        <v>2.15</v>
      </c>
      <c r="F33">
        <v>13285</v>
      </c>
      <c r="G33">
        <f>LN(F33)</f>
        <v>9.4943908581939134</v>
      </c>
    </row>
    <row r="34" spans="1:7" x14ac:dyDescent="0.2">
      <c r="A34">
        <v>2.15</v>
      </c>
      <c r="B34">
        <v>13795</v>
      </c>
      <c r="C34">
        <f t="shared" si="3"/>
        <v>9.5320614866513864</v>
      </c>
    </row>
    <row r="35" spans="1:7" x14ac:dyDescent="0.2">
      <c r="A35">
        <v>2.2000000000000002</v>
      </c>
      <c r="B35">
        <v>23660</v>
      </c>
      <c r="C35">
        <f t="shared" si="3"/>
        <v>10.071541137532378</v>
      </c>
    </row>
    <row r="36" spans="1:7" x14ac:dyDescent="0.2">
      <c r="A36">
        <v>2.25</v>
      </c>
      <c r="B36">
        <v>45338</v>
      </c>
      <c r="C36">
        <f t="shared" si="3"/>
        <v>10.721900811928471</v>
      </c>
    </row>
    <row r="37" spans="1:7" x14ac:dyDescent="0.2">
      <c r="A37">
        <v>2.2999999999999998</v>
      </c>
      <c r="B37">
        <v>82207</v>
      </c>
      <c r="C37">
        <f t="shared" si="3"/>
        <v>11.316995735569373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Microsoft Office User</cp:lastModifiedBy>
  <dcterms:created xsi:type="dcterms:W3CDTF">2018-10-01T08:07:49Z</dcterms:created>
  <dcterms:modified xsi:type="dcterms:W3CDTF">2018-10-01T15:33:32Z</dcterms:modified>
</cp:coreProperties>
</file>