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1"/>
  </bookViews>
  <sheets>
    <sheet name="цена за ярд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C11" i="2" l="1"/>
  <c r="C10" i="2"/>
  <c r="D5" i="2"/>
  <c r="D3" i="2"/>
  <c r="C8" i="2"/>
  <c r="F6" i="2"/>
  <c r="F7" i="2"/>
  <c r="F8" i="2"/>
  <c r="F9" i="2"/>
  <c r="E6" i="2"/>
  <c r="E7" i="2"/>
  <c r="E8" i="2"/>
  <c r="E9" i="2"/>
  <c r="C9" i="2"/>
  <c r="D8" i="2"/>
  <c r="C7" i="2"/>
  <c r="C6" i="2"/>
  <c r="D6" i="2" l="1"/>
  <c r="D9" i="2"/>
  <c r="D7" i="2"/>
  <c r="E8" i="1"/>
  <c r="E9" i="1"/>
  <c r="D9" i="1"/>
  <c r="D8" i="1"/>
  <c r="H5" i="1"/>
  <c r="D4" i="1" l="1"/>
  <c r="E4" i="1"/>
  <c r="D5" i="1"/>
  <c r="E5" i="1"/>
  <c r="D6" i="1"/>
  <c r="E6" i="1"/>
  <c r="D2" i="1"/>
  <c r="E2" i="1"/>
  <c r="D3" i="1"/>
  <c r="E3" i="1"/>
  <c r="E1" i="1"/>
  <c r="D1" i="1"/>
</calcChain>
</file>

<file path=xl/sharedStrings.xml><?xml version="1.0" encoding="utf-8"?>
<sst xmlns="http://schemas.openxmlformats.org/spreadsheetml/2006/main" count="8" uniqueCount="8">
  <si>
    <t>осталось</t>
  </si>
  <si>
    <t>СО</t>
  </si>
  <si>
    <t>уплочено всеми</t>
  </si>
  <si>
    <t>всего</t>
  </si>
  <si>
    <t>уплочено мной</t>
  </si>
  <si>
    <t xml:space="preserve">надо добавить для счастья </t>
  </si>
  <si>
    <t>надо для счастья</t>
  </si>
  <si>
    <t>надо платить всем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</si>
</sst>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3" tint="0.3999755851924192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2" fontId="0" fillId="2" borderId="3" xfId="0" applyNumberFormat="1" applyFill="1" applyBorder="1"/>
    <xf numFmtId="0" fontId="0" fillId="0" borderId="4" xfId="0" applyBorder="1"/>
    <xf numFmtId="0" fontId="0" fillId="0" borderId="0" xfId="0" applyBorder="1"/>
    <xf numFmtId="2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2" fontId="0" fillId="2" borderId="8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0" fontId="1" fillId="0" borderId="9" xfId="0" applyFont="1" applyBorder="1"/>
    <xf numFmtId="0" fontId="2" fillId="0" borderId="9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10" xfId="0" applyFont="1" applyBorder="1"/>
    <xf numFmtId="0" fontId="0" fillId="4" borderId="11" xfId="0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5" borderId="12" xfId="0" applyFill="1" applyBorder="1"/>
    <xf numFmtId="0" fontId="0" fillId="5" borderId="14" xfId="0" applyFill="1" applyBorder="1"/>
    <xf numFmtId="0" fontId="0" fillId="5" borderId="16" xfId="0" applyFill="1" applyBorder="1"/>
    <xf numFmtId="0" fontId="0" fillId="3" borderId="18" xfId="0" applyFill="1" applyBorder="1" applyAlignment="1"/>
    <xf numFmtId="0" fontId="0" fillId="3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75" zoomScaleNormal="175" workbookViewId="0">
      <selection activeCell="D8" sqref="D8:E9"/>
    </sheetView>
  </sheetViews>
  <sheetFormatPr defaultRowHeight="15" x14ac:dyDescent="0.25"/>
  <sheetData>
    <row r="1" spans="1:8" x14ac:dyDescent="0.25">
      <c r="A1" s="1">
        <v>4</v>
      </c>
      <c r="B1" s="2">
        <v>5</v>
      </c>
      <c r="C1" s="2">
        <v>90</v>
      </c>
      <c r="D1" s="10">
        <f>$C1/A1</f>
        <v>22.5</v>
      </c>
      <c r="E1" s="3">
        <f>$C1/B1</f>
        <v>18</v>
      </c>
    </row>
    <row r="2" spans="1:8" x14ac:dyDescent="0.25">
      <c r="A2" s="4">
        <v>8</v>
      </c>
      <c r="B2" s="5">
        <v>9</v>
      </c>
      <c r="C2" s="5">
        <v>210</v>
      </c>
      <c r="D2" s="11">
        <f t="shared" ref="D2:D3" si="0">$C2/A2</f>
        <v>26.25</v>
      </c>
      <c r="E2" s="6">
        <f t="shared" ref="E2:E3" si="1">$C2/B2</f>
        <v>23.333333333333332</v>
      </c>
    </row>
    <row r="3" spans="1:8" x14ac:dyDescent="0.25">
      <c r="A3" s="7">
        <v>2</v>
      </c>
      <c r="B3" s="8">
        <v>3</v>
      </c>
      <c r="C3" s="8">
        <v>80</v>
      </c>
      <c r="D3" s="12">
        <f t="shared" si="0"/>
        <v>40</v>
      </c>
      <c r="E3" s="9">
        <f t="shared" si="1"/>
        <v>26.666666666666668</v>
      </c>
    </row>
    <row r="4" spans="1:8" x14ac:dyDescent="0.25">
      <c r="A4" s="1">
        <v>1</v>
      </c>
      <c r="B4" s="2">
        <v>1</v>
      </c>
      <c r="C4" s="2">
        <v>60</v>
      </c>
      <c r="D4" s="10">
        <f t="shared" ref="D4:D6" si="2">$C4/A4</f>
        <v>60</v>
      </c>
      <c r="E4" s="3">
        <f t="shared" ref="E4:E6" si="3">$C4/B4</f>
        <v>60</v>
      </c>
    </row>
    <row r="5" spans="1:8" x14ac:dyDescent="0.25">
      <c r="A5" s="4">
        <v>2</v>
      </c>
      <c r="B5" s="5">
        <v>3</v>
      </c>
      <c r="C5" s="5">
        <v>65</v>
      </c>
      <c r="D5" s="11">
        <f t="shared" si="2"/>
        <v>32.5</v>
      </c>
      <c r="E5" s="6">
        <f t="shared" si="3"/>
        <v>21.666666666666668</v>
      </c>
      <c r="H5">
        <f>25/7</f>
        <v>3.5714285714285716</v>
      </c>
    </row>
    <row r="6" spans="1:8" x14ac:dyDescent="0.25">
      <c r="A6" s="7">
        <v>6</v>
      </c>
      <c r="B6" s="8">
        <v>7</v>
      </c>
      <c r="C6" s="8">
        <v>120</v>
      </c>
      <c r="D6" s="12">
        <f t="shared" si="2"/>
        <v>20</v>
      </c>
      <c r="E6" s="9">
        <f t="shared" si="3"/>
        <v>17.142857142857142</v>
      </c>
    </row>
    <row r="8" spans="1:8" x14ac:dyDescent="0.25">
      <c r="D8" s="10">
        <f>MIN(D1:D3)</f>
        <v>22.5</v>
      </c>
      <c r="E8" s="3">
        <f>MIN(E1:E3)</f>
        <v>18</v>
      </c>
    </row>
    <row r="9" spans="1:8" x14ac:dyDescent="0.25">
      <c r="D9" s="12">
        <f>MIN(D4:D6)</f>
        <v>20</v>
      </c>
      <c r="E9" s="9">
        <f>MIN(E4:E6)</f>
        <v>17.142857142857142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zoomScale="190" zoomScaleNormal="190" workbookViewId="0">
      <selection activeCell="C12" sqref="C12"/>
    </sheetView>
  </sheetViews>
  <sheetFormatPr defaultRowHeight="15" x14ac:dyDescent="0.25"/>
  <cols>
    <col min="1" max="1" width="3" customWidth="1"/>
    <col min="2" max="2" width="19.5703125" bestFit="1" customWidth="1"/>
  </cols>
  <sheetData>
    <row r="1" spans="2:6" ht="15.75" thickBot="1" x14ac:dyDescent="0.3">
      <c r="D1">
        <v>14.66667</v>
      </c>
    </row>
    <row r="2" spans="2:6" ht="15.75" thickBot="1" x14ac:dyDescent="0.3">
      <c r="B2" s="24" t="s">
        <v>1</v>
      </c>
      <c r="C2" s="23"/>
      <c r="D2" s="23"/>
      <c r="E2" s="23"/>
      <c r="F2" s="23"/>
    </row>
    <row r="3" spans="2:6" x14ac:dyDescent="0.25">
      <c r="B3" s="17" t="s">
        <v>2</v>
      </c>
      <c r="C3" s="20">
        <v>476</v>
      </c>
      <c r="D3" s="20">
        <f>C3+D1</f>
        <v>490.66667000000001</v>
      </c>
      <c r="E3" s="20">
        <v>478</v>
      </c>
      <c r="F3" s="20">
        <v>490.66665999999998</v>
      </c>
    </row>
    <row r="4" spans="2:6" x14ac:dyDescent="0.25">
      <c r="B4" s="18" t="s">
        <v>3</v>
      </c>
      <c r="C4" s="21">
        <v>650</v>
      </c>
      <c r="D4" s="21">
        <v>650</v>
      </c>
      <c r="E4" s="21">
        <v>650</v>
      </c>
      <c r="F4" s="21">
        <v>650</v>
      </c>
    </row>
    <row r="5" spans="2:6" ht="15.75" thickBot="1" x14ac:dyDescent="0.3">
      <c r="B5" s="19" t="s">
        <v>4</v>
      </c>
      <c r="C5" s="22">
        <v>65</v>
      </c>
      <c r="D5" s="22">
        <f>C5+D1</f>
        <v>79.666669999999996</v>
      </c>
      <c r="E5" s="22">
        <v>67</v>
      </c>
      <c r="F5" s="22">
        <v>79.666669999999996</v>
      </c>
    </row>
    <row r="6" spans="2:6" x14ac:dyDescent="0.25">
      <c r="B6" s="15" t="s">
        <v>0</v>
      </c>
      <c r="C6" s="16">
        <f>C4-C3-C5</f>
        <v>109</v>
      </c>
      <c r="D6" s="16">
        <f t="shared" ref="D6:E6" si="0">D4-D3-D5</f>
        <v>79.666659999999993</v>
      </c>
      <c r="E6" s="16">
        <f t="shared" si="0"/>
        <v>105</v>
      </c>
      <c r="F6" s="16">
        <f t="shared" ref="F6" si="1">F4-F3-F5</f>
        <v>79.666670000000025</v>
      </c>
    </row>
    <row r="7" spans="2:6" x14ac:dyDescent="0.25">
      <c r="B7" s="15" t="s">
        <v>7</v>
      </c>
      <c r="C7" s="16">
        <f>C4-C5-C5</f>
        <v>520</v>
      </c>
      <c r="D7" s="16">
        <f t="shared" ref="D7:E7" si="2">D4-D5-D5</f>
        <v>490.66666000000004</v>
      </c>
      <c r="E7" s="16">
        <f t="shared" si="2"/>
        <v>516</v>
      </c>
      <c r="F7" s="16">
        <f t="shared" ref="F7" si="3">F4-F5-F5</f>
        <v>490.66666000000004</v>
      </c>
    </row>
    <row r="8" spans="2:6" x14ac:dyDescent="0.25">
      <c r="B8" s="15" t="s">
        <v>6</v>
      </c>
      <c r="C8" s="16">
        <f>(C4-C3-C5-C5)</f>
        <v>44</v>
      </c>
      <c r="D8" s="16">
        <f>(D4-D3)/2</f>
        <v>79.666664999999995</v>
      </c>
      <c r="E8" s="16">
        <f t="shared" ref="E8" si="4">(E4-E3)/2</f>
        <v>86</v>
      </c>
      <c r="F8" s="16">
        <f t="shared" ref="F8" si="5">(F4-F3)/2</f>
        <v>79.666670000000011</v>
      </c>
    </row>
    <row r="9" spans="2:6" x14ac:dyDescent="0.25">
      <c r="B9" s="14" t="s">
        <v>5</v>
      </c>
      <c r="C9" s="13">
        <f>(C4-C3)/2-C5</f>
        <v>22</v>
      </c>
      <c r="D9" s="13">
        <f t="shared" ref="D9:E9" si="6">(D4-D3)/2-D5</f>
        <v>-5.0000000015870683E-6</v>
      </c>
      <c r="E9" s="13">
        <f t="shared" si="6"/>
        <v>19</v>
      </c>
      <c r="F9" s="13">
        <f t="shared" ref="F9" si="7">(F4-F3)/2-F5</f>
        <v>0</v>
      </c>
    </row>
    <row r="10" spans="2:6" x14ac:dyDescent="0.25">
      <c r="C10">
        <f>F5-C5</f>
        <v>14.666669999999996</v>
      </c>
    </row>
    <row r="11" spans="2:6" x14ac:dyDescent="0.25">
      <c r="C11">
        <f>C5+C10</f>
        <v>79.666669999999996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цена за ярд</vt:lpstr>
      <vt:lpstr>Sheet1</vt:lpstr>
    </vt:vector>
  </TitlesOfParts>
  <Company>Luxoft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Laskin, Vladimir</dc:creator>
  <cp:lastModifiedBy>Laskin, Vladimir</cp:lastModifiedBy>
  <dcterms:created xsi:type="dcterms:W3CDTF">2018-01-22T10:30:53Z</dcterms:created>
  <dcterms:modified xsi:type="dcterms:W3CDTF">2018-03-21T14:20:41Z</dcterms:modified>
</cp:coreProperties>
</file>