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8" i="1" l="1"/>
  <c r="E7" i="1"/>
  <c r="D6" i="1"/>
  <c r="E6" i="1" s="1"/>
  <c r="D5" i="1"/>
  <c r="E5" i="1" s="1"/>
  <c r="D4" i="1"/>
  <c r="E4" i="1" s="1"/>
  <c r="D3" i="1"/>
  <c r="E3" i="1" s="1"/>
  <c r="E2" i="1"/>
  <c r="D2" i="1"/>
  <c r="B6" i="1" l="1"/>
  <c r="B5" i="1"/>
  <c r="B4" i="1"/>
  <c r="B3" i="1"/>
  <c r="B2" i="1"/>
  <c r="C7" i="1"/>
  <c r="B7" i="1" l="1"/>
</calcChain>
</file>

<file path=xl/sharedStrings.xml><?xml version="1.0" encoding="utf-8"?>
<sst xmlns="http://schemas.openxmlformats.org/spreadsheetml/2006/main" count="10" uniqueCount="10">
  <si>
    <t>richness</t>
  </si>
  <si>
    <t>TOTAL</t>
  </si>
  <si>
    <t>expected</t>
  </si>
  <si>
    <t>observed</t>
  </si>
  <si>
    <t>ratio (obs/exp)</t>
  </si>
  <si>
    <t>obs * ln(ratio)</t>
  </si>
  <si>
    <t>ln L =</t>
  </si>
  <si>
    <t>G = 2 ln L =</t>
  </si>
  <si>
    <t>df = 4</t>
  </si>
  <si>
    <t>p &lt;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</si>
</sst>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R9" sqref="R9"/>
    </sheetView>
  </sheetViews>
  <sheetFormatPr defaultRowHeight="12.75" x14ac:dyDescent="0.2"/>
  <cols>
    <col min="3" max="3" width="10" bestFit="1" customWidth="1"/>
    <col min="4" max="4" width="13.5703125" bestFit="1" customWidth="1"/>
    <col min="5" max="5" width="13.140625" bestFit="1" customWidth="1"/>
  </cols>
  <sheetData>
    <row r="1" spans="1:5" s="1" customFormat="1" x14ac:dyDescent="0.2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x14ac:dyDescent="0.2">
      <c r="A2" s="4">
        <v>0</v>
      </c>
      <c r="B2" s="4">
        <f>174/5</f>
        <v>34.799999999999997</v>
      </c>
      <c r="C2" s="4">
        <v>102</v>
      </c>
      <c r="D2" s="4">
        <f>C2/B2</f>
        <v>2.931034482758621</v>
      </c>
      <c r="E2" s="4">
        <f>C2*LN(D2)</f>
        <v>109.68625350339194</v>
      </c>
    </row>
    <row r="3" spans="1:5" x14ac:dyDescent="0.2">
      <c r="A3" s="4">
        <v>1</v>
      </c>
      <c r="B3" s="4">
        <f>174/5</f>
        <v>34.799999999999997</v>
      </c>
      <c r="C3" s="4">
        <v>39</v>
      </c>
      <c r="D3" s="4">
        <f t="shared" ref="D3:D6" si="0">C3/B3</f>
        <v>1.1206896551724139</v>
      </c>
      <c r="E3" s="4">
        <f t="shared" ref="E3:E6" si="1">C3*LN(D3)</f>
        <v>4.4438261146194984</v>
      </c>
    </row>
    <row r="4" spans="1:5" x14ac:dyDescent="0.2">
      <c r="A4" s="4">
        <v>2</v>
      </c>
      <c r="B4" s="4">
        <f>174/5</f>
        <v>34.799999999999997</v>
      </c>
      <c r="C4" s="4">
        <v>21</v>
      </c>
      <c r="D4" s="4">
        <f t="shared" si="0"/>
        <v>0.60344827586206906</v>
      </c>
      <c r="E4" s="4">
        <f t="shared" si="1"/>
        <v>-10.606993930197115</v>
      </c>
    </row>
    <row r="5" spans="1:5" x14ac:dyDescent="0.2">
      <c r="A5" s="4">
        <v>3</v>
      </c>
      <c r="B5" s="4">
        <f>174/5</f>
        <v>34.799999999999997</v>
      </c>
      <c r="C5" s="4">
        <v>11</v>
      </c>
      <c r="D5" s="4">
        <f t="shared" si="0"/>
        <v>0.31609195402298851</v>
      </c>
      <c r="E5" s="4">
        <f t="shared" si="1"/>
        <v>-12.66894325380264</v>
      </c>
    </row>
    <row r="6" spans="1:5" x14ac:dyDescent="0.2">
      <c r="A6" s="4">
        <v>4</v>
      </c>
      <c r="B6" s="4">
        <f>174/5</f>
        <v>34.799999999999997</v>
      </c>
      <c r="C6" s="4">
        <v>1</v>
      </c>
      <c r="D6" s="4">
        <f t="shared" si="0"/>
        <v>2.8735632183908049E-2</v>
      </c>
      <c r="E6" s="4">
        <f t="shared" si="1"/>
        <v>-3.5496173867804286</v>
      </c>
    </row>
    <row r="7" spans="1:5" x14ac:dyDescent="0.2">
      <c r="A7" s="3" t="s">
        <v>1</v>
      </c>
      <c r="B7" s="3">
        <f>SUM(B2:B6)</f>
        <v>174</v>
      </c>
      <c r="C7" s="3">
        <f>SUM(C2:C6)</f>
        <v>174</v>
      </c>
      <c r="D7" s="3" t="s">
        <v>6</v>
      </c>
      <c r="E7" s="3">
        <f>SUM(E2:E6)</f>
        <v>87.304525047231252</v>
      </c>
    </row>
    <row r="8" spans="1:5" x14ac:dyDescent="0.2">
      <c r="D8" s="1" t="s">
        <v>7</v>
      </c>
      <c r="E8" s="1">
        <f>E7*2</f>
        <v>174.6090500944625</v>
      </c>
    </row>
    <row r="9" spans="1:5" x14ac:dyDescent="0.2">
      <c r="D9" s="1" t="s">
        <v>8</v>
      </c>
      <c r="E9" s="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2014-07-01T19:46:40Z</dcterms:created>
  <dcterms:modified xsi:type="dcterms:W3CDTF">2014-07-01T19:52:14Z</dcterms:modified>
</cp:coreProperties>
</file>