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3820" windowHeight="10110"/>
  </bookViews>
  <sheets>
    <sheet name="Sheet1" sheetId="1" r:id="rId1"/>
  </sheets>
  <definedNames>
    <definedName name="_xlnm.Print_Area" localSheetId="0">Sheet1!$A$1:$D$201</definedName>
  </definedNames>
  <calcPr calcId="145621"/>
</workbook>
</file>

<file path=xl/calcChain.xml><?xml version="1.0" encoding="utf-8"?>
<calcChain xmlns="http://schemas.openxmlformats.org/spreadsheetml/2006/main">
  <c r="C194" i="1" l="1"/>
  <c r="C29" i="1" l="1"/>
  <c r="C114" i="1" l="1"/>
  <c r="C154" i="1"/>
  <c r="C70" i="1"/>
</calcChain>
</file>

<file path=xl/sharedStrings.xml><?xml version="1.0" encoding="utf-8"?>
<sst xmlns="http://schemas.openxmlformats.org/spreadsheetml/2006/main" count="238" uniqueCount="39">
  <si>
    <t>FP richness</t>
  </si>
  <si>
    <t>TOTP_avg</t>
  </si>
  <si>
    <t>COND_avg</t>
  </si>
  <si>
    <t>depth_max_m</t>
  </si>
  <si>
    <t>ALK_avg</t>
  </si>
  <si>
    <t>shoreline_development</t>
  </si>
  <si>
    <t>secchi_avg</t>
  </si>
  <si>
    <t>surfacearea_ha</t>
  </si>
  <si>
    <t>PH_avg</t>
  </si>
  <si>
    <t>nonFP_species_richness</t>
  </si>
  <si>
    <t>L. minor</t>
  </si>
  <si>
    <t>S. polyrhiza</t>
  </si>
  <si>
    <r>
      <rPr>
        <b/>
        <i/>
        <sz val="10"/>
        <color theme="1"/>
        <rFont val="Arial"/>
        <family val="2"/>
      </rPr>
      <t xml:space="preserve">Wolffia </t>
    </r>
    <r>
      <rPr>
        <b/>
        <sz val="10"/>
        <color theme="1"/>
        <rFont val="Arial"/>
        <family val="2"/>
      </rPr>
      <t>sp.</t>
    </r>
  </si>
  <si>
    <t>Variable1</t>
  </si>
  <si>
    <t>Variable2</t>
  </si>
  <si>
    <t>Interaction.size</t>
  </si>
  <si>
    <t>Variable</t>
  </si>
  <si>
    <t>Importance</t>
  </si>
  <si>
    <t>Null deviance</t>
  </si>
  <si>
    <t>Resid deviance</t>
  </si>
  <si>
    <t>waterbodies_1km</t>
  </si>
  <si>
    <t>dist_waterfowl</t>
  </si>
  <si>
    <t>waterbodies_10km</t>
  </si>
  <si>
    <t>boatlaunch</t>
  </si>
  <si>
    <t>VARIABLES</t>
  </si>
  <si>
    <t>% Deviance Explained</t>
  </si>
  <si>
    <t>(Dev.null - Dev.resid) / Dev.null * 100</t>
  </si>
  <si>
    <t>regional_watershed</t>
  </si>
  <si>
    <t>nearest_LM</t>
  </si>
  <si>
    <t>nearest_W</t>
  </si>
  <si>
    <t>nearest_SP</t>
  </si>
  <si>
    <t>waterbodies_5km</t>
  </si>
  <si>
    <t>longitude</t>
  </si>
  <si>
    <t>latitude</t>
  </si>
  <si>
    <t>major_watershed</t>
  </si>
  <si>
    <t>Not reporting 0 interactions</t>
  </si>
  <si>
    <t xml:space="preserve">INCLUDES </t>
  </si>
  <si>
    <t>GIS-DERIVED</t>
  </si>
  <si>
    <t>All plant richness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</si>
</sst>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vertical="center"/>
    </xf>
    <xf numFmtId="0" fontId="1" fillId="2" borderId="0" xfId="0" applyFont="1" applyFill="1"/>
    <xf numFmtId="0" fontId="0" fillId="2" borderId="0" xfId="0" applyFill="1"/>
    <xf numFmtId="0" fontId="0" fillId="0" borderId="0" xfId="0" applyBorder="1"/>
    <xf numFmtId="0" fontId="1" fillId="3" borderId="0" xfId="0" applyFont="1" applyFill="1"/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0" fontId="4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1"/>
  <sheetViews>
    <sheetView tabSelected="1" view="pageBreakPreview" topLeftCell="A139" zoomScale="60" zoomScaleNormal="100" workbookViewId="0">
      <selection activeCell="C193" sqref="C193"/>
    </sheetView>
  </sheetViews>
  <sheetFormatPr defaultRowHeight="12.75" x14ac:dyDescent="0.2"/>
  <cols>
    <col min="1" max="1" width="22.28515625" style="1" bestFit="1" customWidth="1"/>
    <col min="2" max="2" width="22.28515625" bestFit="1" customWidth="1"/>
    <col min="3" max="3" width="15" bestFit="1" customWidth="1"/>
  </cols>
  <sheetData>
    <row r="1" spans="1:3" x14ac:dyDescent="0.2">
      <c r="A1" s="6" t="s">
        <v>0</v>
      </c>
      <c r="B1" s="7"/>
      <c r="C1" s="7"/>
    </row>
    <row r="3" spans="1:3" x14ac:dyDescent="0.2">
      <c r="A3" s="3" t="s">
        <v>16</v>
      </c>
      <c r="B3" s="3" t="s">
        <v>17</v>
      </c>
      <c r="C3" s="9" t="s">
        <v>36</v>
      </c>
    </row>
    <row r="4" spans="1:3" x14ac:dyDescent="0.2">
      <c r="A4" s="4" t="s">
        <v>27</v>
      </c>
      <c r="B4" s="4">
        <v>73.298123239999995</v>
      </c>
      <c r="C4" s="9" t="s">
        <v>37</v>
      </c>
    </row>
    <row r="5" spans="1:3" x14ac:dyDescent="0.2">
      <c r="A5" s="4" t="s">
        <v>1</v>
      </c>
      <c r="B5" s="4">
        <v>12.844701479999999</v>
      </c>
      <c r="C5" s="9" t="s">
        <v>24</v>
      </c>
    </row>
    <row r="6" spans="1:3" x14ac:dyDescent="0.2">
      <c r="A6" s="4" t="s">
        <v>2</v>
      </c>
      <c r="B6" s="4">
        <v>3.6255118799999999</v>
      </c>
    </row>
    <row r="7" spans="1:3" x14ac:dyDescent="0.2">
      <c r="A7" s="4" t="s">
        <v>4</v>
      </c>
      <c r="B7" s="4">
        <v>2.8468853900000002</v>
      </c>
    </row>
    <row r="8" spans="1:3" x14ac:dyDescent="0.2">
      <c r="A8" s="4" t="s">
        <v>8</v>
      </c>
      <c r="B8" s="4">
        <v>1.99276141</v>
      </c>
    </row>
    <row r="9" spans="1:3" x14ac:dyDescent="0.2">
      <c r="A9" s="4" t="s">
        <v>3</v>
      </c>
      <c r="B9" s="4">
        <v>0.91472096000000003</v>
      </c>
    </row>
    <row r="10" spans="1:3" x14ac:dyDescent="0.2">
      <c r="A10" s="4" t="s">
        <v>5</v>
      </c>
      <c r="B10" s="4">
        <v>0.89226777000000002</v>
      </c>
    </row>
    <row r="11" spans="1:3" x14ac:dyDescent="0.2">
      <c r="A11" s="4" t="s">
        <v>6</v>
      </c>
      <c r="B11" s="4">
        <v>0.57914951000000003</v>
      </c>
    </row>
    <row r="12" spans="1:3" x14ac:dyDescent="0.2">
      <c r="A12" s="4" t="s">
        <v>29</v>
      </c>
      <c r="B12" s="4">
        <v>0.56241620999999997</v>
      </c>
    </row>
    <row r="13" spans="1:3" x14ac:dyDescent="0.2">
      <c r="A13" s="4" t="s">
        <v>28</v>
      </c>
      <c r="B13" s="4">
        <v>0.48696310999999998</v>
      </c>
    </row>
    <row r="14" spans="1:3" x14ac:dyDescent="0.2">
      <c r="A14" s="4" t="s">
        <v>21</v>
      </c>
      <c r="B14" s="4">
        <v>0.47953514000000003</v>
      </c>
    </row>
    <row r="15" spans="1:3" x14ac:dyDescent="0.2">
      <c r="A15" s="4" t="s">
        <v>7</v>
      </c>
      <c r="B15" s="4">
        <v>0.39809419000000001</v>
      </c>
    </row>
    <row r="16" spans="1:3" x14ac:dyDescent="0.2">
      <c r="A16" s="4" t="s">
        <v>20</v>
      </c>
      <c r="B16" s="4">
        <v>0.29631266000000001</v>
      </c>
    </row>
    <row r="17" spans="1:3" x14ac:dyDescent="0.2">
      <c r="A17" s="4" t="s">
        <v>31</v>
      </c>
      <c r="B17" s="4">
        <v>0.26749393999999999</v>
      </c>
    </row>
    <row r="18" spans="1:3" x14ac:dyDescent="0.2">
      <c r="A18" s="4" t="s">
        <v>22</v>
      </c>
      <c r="B18" s="4">
        <v>0.23767352999999999</v>
      </c>
    </row>
    <row r="19" spans="1:3" x14ac:dyDescent="0.2">
      <c r="A19" s="4" t="s">
        <v>30</v>
      </c>
      <c r="B19" s="4">
        <v>0.11727501</v>
      </c>
    </row>
    <row r="20" spans="1:3" x14ac:dyDescent="0.2">
      <c r="A20" s="4" t="s">
        <v>9</v>
      </c>
      <c r="B20" s="4">
        <v>6.9025130000000004E-2</v>
      </c>
    </row>
    <row r="21" spans="1:3" x14ac:dyDescent="0.2">
      <c r="A21" s="4" t="s">
        <v>32</v>
      </c>
      <c r="B21" s="4">
        <v>5.7794650000000003E-2</v>
      </c>
    </row>
    <row r="22" spans="1:3" x14ac:dyDescent="0.2">
      <c r="A22" s="4" t="s">
        <v>33</v>
      </c>
      <c r="B22" s="4">
        <v>3.3294789999999998E-2</v>
      </c>
    </row>
    <row r="23" spans="1:3" x14ac:dyDescent="0.2">
      <c r="A23" s="4" t="s">
        <v>34</v>
      </c>
      <c r="B23" s="4">
        <v>0</v>
      </c>
    </row>
    <row r="24" spans="1:3" x14ac:dyDescent="0.2">
      <c r="A24" s="4" t="s">
        <v>23</v>
      </c>
      <c r="B24" s="4">
        <v>0</v>
      </c>
    </row>
    <row r="25" spans="1:3" x14ac:dyDescent="0.2">
      <c r="A25" s="8"/>
      <c r="B25" s="8"/>
    </row>
    <row r="26" spans="1:3" x14ac:dyDescent="0.2">
      <c r="A26" s="5" t="s">
        <v>18</v>
      </c>
      <c r="B26" s="4">
        <v>233.4786</v>
      </c>
    </row>
    <row r="27" spans="1:3" x14ac:dyDescent="0.2">
      <c r="A27" s="5" t="s">
        <v>19</v>
      </c>
      <c r="B27" s="4">
        <v>151.0634</v>
      </c>
    </row>
    <row r="28" spans="1:3" x14ac:dyDescent="0.2">
      <c r="A28" s="10"/>
      <c r="B28" s="8"/>
    </row>
    <row r="29" spans="1:3" ht="25.5" x14ac:dyDescent="0.2">
      <c r="A29" s="5" t="s">
        <v>25</v>
      </c>
      <c r="B29" s="11" t="s">
        <v>26</v>
      </c>
      <c r="C29" s="12">
        <f>(B26-B27)/B26*100</f>
        <v>35.298823960739874</v>
      </c>
    </row>
    <row r="30" spans="1:3" x14ac:dyDescent="0.2">
      <c r="A30" s="2"/>
    </row>
    <row r="31" spans="1:3" x14ac:dyDescent="0.2">
      <c r="A31" s="3" t="s">
        <v>13</v>
      </c>
      <c r="B31" s="3" t="s">
        <v>14</v>
      </c>
      <c r="C31" s="3" t="s">
        <v>15</v>
      </c>
    </row>
    <row r="32" spans="1:3" x14ac:dyDescent="0.2">
      <c r="A32" s="4" t="s">
        <v>27</v>
      </c>
      <c r="B32" s="4" t="s">
        <v>2</v>
      </c>
      <c r="C32" s="4">
        <v>0.57999999999999996</v>
      </c>
    </row>
    <row r="33" spans="1:3" x14ac:dyDescent="0.2">
      <c r="A33" s="4" t="s">
        <v>27</v>
      </c>
      <c r="B33" s="4" t="s">
        <v>8</v>
      </c>
      <c r="C33" s="4">
        <v>0.22</v>
      </c>
    </row>
    <row r="34" spans="1:3" x14ac:dyDescent="0.2">
      <c r="A34" s="4" t="s">
        <v>27</v>
      </c>
      <c r="B34" s="4" t="s">
        <v>4</v>
      </c>
      <c r="C34" s="4">
        <v>0.2</v>
      </c>
    </row>
    <row r="35" spans="1:3" x14ac:dyDescent="0.2">
      <c r="A35" s="4" t="s">
        <v>27</v>
      </c>
      <c r="B35" s="4" t="s">
        <v>1</v>
      </c>
      <c r="C35" s="4">
        <v>0.12</v>
      </c>
    </row>
    <row r="36" spans="1:3" x14ac:dyDescent="0.2">
      <c r="A36" s="4" t="s">
        <v>22</v>
      </c>
      <c r="B36" s="4" t="s">
        <v>27</v>
      </c>
      <c r="C36" s="4">
        <v>0.02</v>
      </c>
    </row>
    <row r="37" spans="1:3" x14ac:dyDescent="0.2">
      <c r="A37" s="4" t="s">
        <v>27</v>
      </c>
      <c r="B37" s="4" t="s">
        <v>6</v>
      </c>
      <c r="C37" s="4">
        <v>0.02</v>
      </c>
    </row>
    <row r="38" spans="1:3" x14ac:dyDescent="0.2">
      <c r="A38" s="4" t="s">
        <v>27</v>
      </c>
      <c r="B38" s="4" t="s">
        <v>3</v>
      </c>
      <c r="C38" s="4">
        <v>0.02</v>
      </c>
    </row>
    <row r="39" spans="1:3" x14ac:dyDescent="0.2">
      <c r="A39" s="4" t="s">
        <v>27</v>
      </c>
      <c r="B39" s="4" t="s">
        <v>5</v>
      </c>
      <c r="C39" s="4">
        <v>0.01</v>
      </c>
    </row>
    <row r="40" spans="1:3" x14ac:dyDescent="0.2">
      <c r="A40" s="13" t="s">
        <v>35</v>
      </c>
      <c r="B40" s="8"/>
      <c r="C40" s="8"/>
    </row>
    <row r="42" spans="1:3" x14ac:dyDescent="0.2">
      <c r="A42" s="6" t="s">
        <v>10</v>
      </c>
      <c r="B42" s="7"/>
      <c r="C42" s="7"/>
    </row>
    <row r="44" spans="1:3" x14ac:dyDescent="0.2">
      <c r="A44" s="3" t="s">
        <v>16</v>
      </c>
      <c r="B44" s="3" t="s">
        <v>17</v>
      </c>
    </row>
    <row r="45" spans="1:3" x14ac:dyDescent="0.2">
      <c r="A45" s="4" t="s">
        <v>27</v>
      </c>
      <c r="B45" s="4">
        <v>65.391106339999993</v>
      </c>
    </row>
    <row r="46" spans="1:3" x14ac:dyDescent="0.2">
      <c r="A46" s="4" t="s">
        <v>1</v>
      </c>
      <c r="B46" s="4">
        <v>14.11577887</v>
      </c>
    </row>
    <row r="47" spans="1:3" x14ac:dyDescent="0.2">
      <c r="A47" s="4" t="s">
        <v>2</v>
      </c>
      <c r="B47" s="4">
        <v>3.7467633199999999</v>
      </c>
    </row>
    <row r="48" spans="1:3" x14ac:dyDescent="0.2">
      <c r="A48" s="4" t="s">
        <v>7</v>
      </c>
      <c r="B48" s="4">
        <v>3.3135074900000001</v>
      </c>
    </row>
    <row r="49" spans="1:2" x14ac:dyDescent="0.2">
      <c r="A49" s="4" t="s">
        <v>3</v>
      </c>
      <c r="B49" s="4">
        <v>2.9839634500000001</v>
      </c>
    </row>
    <row r="50" spans="1:2" x14ac:dyDescent="0.2">
      <c r="A50" s="4" t="s">
        <v>6</v>
      </c>
      <c r="B50" s="4">
        <v>2.9327199400000001</v>
      </c>
    </row>
    <row r="51" spans="1:2" x14ac:dyDescent="0.2">
      <c r="A51" s="4" t="s">
        <v>4</v>
      </c>
      <c r="B51" s="4">
        <v>2.77458808</v>
      </c>
    </row>
    <row r="52" spans="1:2" x14ac:dyDescent="0.2">
      <c r="A52" s="4" t="s">
        <v>21</v>
      </c>
      <c r="B52" s="4">
        <v>1.04958051</v>
      </c>
    </row>
    <row r="53" spans="1:2" x14ac:dyDescent="0.2">
      <c r="A53" s="4" t="s">
        <v>28</v>
      </c>
      <c r="B53" s="4">
        <v>1.0092801499999999</v>
      </c>
    </row>
    <row r="54" spans="1:2" x14ac:dyDescent="0.2">
      <c r="A54" s="4" t="s">
        <v>33</v>
      </c>
      <c r="B54" s="4">
        <v>0.51167669000000005</v>
      </c>
    </row>
    <row r="55" spans="1:2" x14ac:dyDescent="0.2">
      <c r="A55" s="4" t="s">
        <v>8</v>
      </c>
      <c r="B55" s="4">
        <v>0.42367442999999999</v>
      </c>
    </row>
    <row r="56" spans="1:2" x14ac:dyDescent="0.2">
      <c r="A56" s="4" t="s">
        <v>5</v>
      </c>
      <c r="B56" s="4">
        <v>0.32180472999999998</v>
      </c>
    </row>
    <row r="57" spans="1:2" x14ac:dyDescent="0.2">
      <c r="A57" s="4" t="s">
        <v>32</v>
      </c>
      <c r="B57" s="4">
        <v>0.32015580999999999</v>
      </c>
    </row>
    <row r="58" spans="1:2" x14ac:dyDescent="0.2">
      <c r="A58" s="4" t="s">
        <v>22</v>
      </c>
      <c r="B58" s="4">
        <v>0.29205513</v>
      </c>
    </row>
    <row r="59" spans="1:2" x14ac:dyDescent="0.2">
      <c r="A59" s="4" t="s">
        <v>20</v>
      </c>
      <c r="B59" s="4">
        <v>0.23055893</v>
      </c>
    </row>
    <row r="60" spans="1:2" x14ac:dyDescent="0.2">
      <c r="A60" s="4" t="s">
        <v>9</v>
      </c>
      <c r="B60" s="4">
        <v>0.21483062999999999</v>
      </c>
    </row>
    <row r="61" spans="1:2" x14ac:dyDescent="0.2">
      <c r="A61" s="4" t="s">
        <v>31</v>
      </c>
      <c r="B61" s="4">
        <v>0.18548996000000001</v>
      </c>
    </row>
    <row r="62" spans="1:2" x14ac:dyDescent="0.2">
      <c r="A62" s="4" t="s">
        <v>29</v>
      </c>
      <c r="B62" s="4">
        <v>0.13598600999999999</v>
      </c>
    </row>
    <row r="63" spans="1:2" x14ac:dyDescent="0.2">
      <c r="A63" s="4" t="s">
        <v>30</v>
      </c>
      <c r="B63" s="4">
        <v>4.6479550000000001E-2</v>
      </c>
    </row>
    <row r="64" spans="1:2" x14ac:dyDescent="0.2">
      <c r="A64" s="4" t="s">
        <v>34</v>
      </c>
      <c r="B64" s="4">
        <v>0</v>
      </c>
    </row>
    <row r="65" spans="1:3" x14ac:dyDescent="0.2">
      <c r="A65" s="4" t="s">
        <v>23</v>
      </c>
      <c r="B65" s="4">
        <v>0</v>
      </c>
    </row>
    <row r="66" spans="1:3" x14ac:dyDescent="0.2">
      <c r="A66" s="8"/>
      <c r="B66" s="8"/>
    </row>
    <row r="67" spans="1:3" x14ac:dyDescent="0.2">
      <c r="A67" s="5" t="s">
        <v>18</v>
      </c>
      <c r="B67" s="4">
        <v>218.63030000000001</v>
      </c>
    </row>
    <row r="68" spans="1:3" x14ac:dyDescent="0.2">
      <c r="A68" s="5" t="s">
        <v>19</v>
      </c>
      <c r="B68" s="4">
        <v>144.67500000000001</v>
      </c>
    </row>
    <row r="69" spans="1:3" x14ac:dyDescent="0.2">
      <c r="A69" s="10"/>
      <c r="B69" s="8"/>
    </row>
    <row r="70" spans="1:3" ht="25.5" x14ac:dyDescent="0.2">
      <c r="A70" s="5" t="s">
        <v>25</v>
      </c>
      <c r="B70" s="11" t="s">
        <v>26</v>
      </c>
      <c r="C70" s="12">
        <f>(B67-B68)/B67*100</f>
        <v>33.826647084141584</v>
      </c>
    </row>
    <row r="71" spans="1:3" x14ac:dyDescent="0.2">
      <c r="A71" s="2"/>
    </row>
    <row r="72" spans="1:3" x14ac:dyDescent="0.2">
      <c r="A72" s="3" t="s">
        <v>13</v>
      </c>
      <c r="B72" s="3" t="s">
        <v>14</v>
      </c>
      <c r="C72" s="3" t="s">
        <v>15</v>
      </c>
    </row>
    <row r="73" spans="1:3" x14ac:dyDescent="0.2">
      <c r="A73" s="14" t="s">
        <v>27</v>
      </c>
      <c r="B73" s="14" t="s">
        <v>1</v>
      </c>
      <c r="C73" s="14">
        <v>1.08</v>
      </c>
    </row>
    <row r="74" spans="1:3" x14ac:dyDescent="0.2">
      <c r="A74" s="14" t="s">
        <v>27</v>
      </c>
      <c r="B74" s="14" t="s">
        <v>3</v>
      </c>
      <c r="C74" s="14">
        <v>0.34</v>
      </c>
    </row>
    <row r="75" spans="1:3" x14ac:dyDescent="0.2">
      <c r="A75" s="14" t="s">
        <v>27</v>
      </c>
      <c r="B75" s="14" t="s">
        <v>4</v>
      </c>
      <c r="C75" s="14">
        <v>0.16</v>
      </c>
    </row>
    <row r="76" spans="1:3" x14ac:dyDescent="0.2">
      <c r="A76" s="14" t="s">
        <v>27</v>
      </c>
      <c r="B76" s="14" t="s">
        <v>2</v>
      </c>
      <c r="C76" s="14">
        <v>0.14000000000000001</v>
      </c>
    </row>
    <row r="77" spans="1:3" x14ac:dyDescent="0.2">
      <c r="A77" s="14" t="s">
        <v>27</v>
      </c>
      <c r="B77" s="14" t="s">
        <v>6</v>
      </c>
      <c r="C77" s="14">
        <v>0.12</v>
      </c>
    </row>
    <row r="78" spans="1:3" x14ac:dyDescent="0.2">
      <c r="A78" s="14" t="s">
        <v>27</v>
      </c>
      <c r="B78" s="14" t="s">
        <v>7</v>
      </c>
      <c r="C78" s="14">
        <v>0.05</v>
      </c>
    </row>
    <row r="79" spans="1:3" x14ac:dyDescent="0.2">
      <c r="A79" s="14" t="s">
        <v>28</v>
      </c>
      <c r="B79" s="14" t="s">
        <v>27</v>
      </c>
      <c r="C79" s="14">
        <v>0.04</v>
      </c>
    </row>
    <row r="80" spans="1:3" x14ac:dyDescent="0.2">
      <c r="A80" s="14" t="s">
        <v>21</v>
      </c>
      <c r="B80" s="14" t="s">
        <v>27</v>
      </c>
      <c r="C80" s="14">
        <v>0.03</v>
      </c>
    </row>
    <row r="81" spans="1:3" x14ac:dyDescent="0.2">
      <c r="A81" s="14" t="s">
        <v>27</v>
      </c>
      <c r="B81" s="14" t="s">
        <v>8</v>
      </c>
      <c r="C81" s="14">
        <v>0.01</v>
      </c>
    </row>
    <row r="82" spans="1:3" x14ac:dyDescent="0.2">
      <c r="A82" s="14" t="s">
        <v>27</v>
      </c>
      <c r="B82" s="14" t="s">
        <v>5</v>
      </c>
      <c r="C82" s="14">
        <v>0.01</v>
      </c>
    </row>
    <row r="83" spans="1:3" x14ac:dyDescent="0.2">
      <c r="A83" s="14" t="s">
        <v>27</v>
      </c>
      <c r="B83" s="14" t="s">
        <v>33</v>
      </c>
      <c r="C83" s="14">
        <v>0.01</v>
      </c>
    </row>
    <row r="84" spans="1:3" x14ac:dyDescent="0.2">
      <c r="A84" s="13" t="s">
        <v>35</v>
      </c>
    </row>
    <row r="85" spans="1:3" x14ac:dyDescent="0.2">
      <c r="A85" s="13"/>
    </row>
    <row r="86" spans="1:3" x14ac:dyDescent="0.2">
      <c r="A86" s="6" t="s">
        <v>11</v>
      </c>
      <c r="B86" s="7"/>
      <c r="C86" s="7"/>
    </row>
    <row r="88" spans="1:3" x14ac:dyDescent="0.2">
      <c r="A88" s="3" t="s">
        <v>16</v>
      </c>
      <c r="B88" s="3" t="s">
        <v>17</v>
      </c>
    </row>
    <row r="89" spans="1:3" x14ac:dyDescent="0.2">
      <c r="A89" s="4" t="s">
        <v>27</v>
      </c>
      <c r="B89" s="4">
        <v>75.060198880000002</v>
      </c>
    </row>
    <row r="90" spans="1:3" x14ac:dyDescent="0.2">
      <c r="A90" s="4" t="s">
        <v>1</v>
      </c>
      <c r="B90" s="4">
        <v>10.434161960000001</v>
      </c>
    </row>
    <row r="91" spans="1:3" x14ac:dyDescent="0.2">
      <c r="A91" s="4" t="s">
        <v>4</v>
      </c>
      <c r="B91" s="4">
        <v>3.0226268699999999</v>
      </c>
    </row>
    <row r="92" spans="1:3" x14ac:dyDescent="0.2">
      <c r="A92" s="4" t="s">
        <v>5</v>
      </c>
      <c r="B92" s="4">
        <v>2.0364154399999999</v>
      </c>
    </row>
    <row r="93" spans="1:3" x14ac:dyDescent="0.2">
      <c r="A93" s="4" t="s">
        <v>3</v>
      </c>
      <c r="B93" s="4">
        <v>1.55630705</v>
      </c>
    </row>
    <row r="94" spans="1:3" x14ac:dyDescent="0.2">
      <c r="A94" s="4" t="s">
        <v>2</v>
      </c>
      <c r="B94" s="4">
        <v>1.4285882299999999</v>
      </c>
    </row>
    <row r="95" spans="1:3" x14ac:dyDescent="0.2">
      <c r="A95" s="4" t="s">
        <v>8</v>
      </c>
      <c r="B95" s="4">
        <v>1.31942249</v>
      </c>
    </row>
    <row r="96" spans="1:3" x14ac:dyDescent="0.2">
      <c r="A96" s="4" t="s">
        <v>29</v>
      </c>
      <c r="B96" s="4">
        <v>1.1864719100000001</v>
      </c>
    </row>
    <row r="97" spans="1:2" x14ac:dyDescent="0.2">
      <c r="A97" s="4" t="s">
        <v>22</v>
      </c>
      <c r="B97" s="4">
        <v>0.84956889999999996</v>
      </c>
    </row>
    <row r="98" spans="1:2" x14ac:dyDescent="0.2">
      <c r="A98" s="4" t="s">
        <v>6</v>
      </c>
      <c r="B98" s="4">
        <v>0.73995814999999998</v>
      </c>
    </row>
    <row r="99" spans="1:2" x14ac:dyDescent="0.2">
      <c r="A99" s="4" t="s">
        <v>30</v>
      </c>
      <c r="B99" s="4">
        <v>0.60848908000000002</v>
      </c>
    </row>
    <row r="100" spans="1:2" x14ac:dyDescent="0.2">
      <c r="A100" s="4" t="s">
        <v>28</v>
      </c>
      <c r="B100" s="4">
        <v>0.50029034999999999</v>
      </c>
    </row>
    <row r="101" spans="1:2" x14ac:dyDescent="0.2">
      <c r="A101" s="4" t="s">
        <v>21</v>
      </c>
      <c r="B101" s="4">
        <v>0.40502128999999998</v>
      </c>
    </row>
    <row r="102" spans="1:2" x14ac:dyDescent="0.2">
      <c r="A102" s="4" t="s">
        <v>9</v>
      </c>
      <c r="B102" s="4">
        <v>0.28016407999999998</v>
      </c>
    </row>
    <row r="103" spans="1:2" x14ac:dyDescent="0.2">
      <c r="A103" s="4" t="s">
        <v>32</v>
      </c>
      <c r="B103" s="4">
        <v>0.25462822000000002</v>
      </c>
    </row>
    <row r="104" spans="1:2" x14ac:dyDescent="0.2">
      <c r="A104" s="4" t="s">
        <v>7</v>
      </c>
      <c r="B104" s="4">
        <v>0.1533292</v>
      </c>
    </row>
    <row r="105" spans="1:2" x14ac:dyDescent="0.2">
      <c r="A105" s="4" t="s">
        <v>31</v>
      </c>
      <c r="B105" s="4">
        <v>0.11073943999999999</v>
      </c>
    </row>
    <row r="106" spans="1:2" x14ac:dyDescent="0.2">
      <c r="A106" s="4" t="s">
        <v>33</v>
      </c>
      <c r="B106" s="4">
        <v>5.3618470000000001E-2</v>
      </c>
    </row>
    <row r="107" spans="1:2" x14ac:dyDescent="0.2">
      <c r="A107" s="4" t="s">
        <v>34</v>
      </c>
      <c r="B107" s="4">
        <v>0</v>
      </c>
    </row>
    <row r="108" spans="1:2" x14ac:dyDescent="0.2">
      <c r="A108" s="4" t="s">
        <v>20</v>
      </c>
      <c r="B108" s="4">
        <v>0</v>
      </c>
    </row>
    <row r="109" spans="1:2" x14ac:dyDescent="0.2">
      <c r="A109" s="4" t="s">
        <v>23</v>
      </c>
      <c r="B109" s="4">
        <v>0</v>
      </c>
    </row>
    <row r="111" spans="1:2" x14ac:dyDescent="0.2">
      <c r="A111" s="5" t="s">
        <v>18</v>
      </c>
      <c r="B111" s="4">
        <v>163.07050000000001</v>
      </c>
    </row>
    <row r="112" spans="1:2" x14ac:dyDescent="0.2">
      <c r="A112" s="5" t="s">
        <v>19</v>
      </c>
      <c r="B112" s="4">
        <v>148.39099999999999</v>
      </c>
    </row>
    <row r="113" spans="1:3" x14ac:dyDescent="0.2">
      <c r="A113" s="10"/>
      <c r="B113" s="8"/>
    </row>
    <row r="114" spans="1:3" ht="25.5" x14ac:dyDescent="0.2">
      <c r="A114" s="5" t="s">
        <v>25</v>
      </c>
      <c r="B114" s="11" t="s">
        <v>26</v>
      </c>
      <c r="C114" s="12">
        <f>(B111-B112)/B111*100</f>
        <v>9.0019347460147703</v>
      </c>
    </row>
    <row r="115" spans="1:3" x14ac:dyDescent="0.2">
      <c r="A115" s="2"/>
    </row>
    <row r="116" spans="1:3" x14ac:dyDescent="0.2">
      <c r="A116" s="3" t="s">
        <v>13</v>
      </c>
      <c r="B116" s="3" t="s">
        <v>14</v>
      </c>
      <c r="C116" s="3" t="s">
        <v>15</v>
      </c>
    </row>
    <row r="117" spans="1:3" x14ac:dyDescent="0.2">
      <c r="A117" s="4" t="s">
        <v>27</v>
      </c>
      <c r="B117" s="4" t="s">
        <v>1</v>
      </c>
      <c r="C117" s="4">
        <v>0.11</v>
      </c>
    </row>
    <row r="118" spans="1:3" x14ac:dyDescent="0.2">
      <c r="A118" s="4" t="s">
        <v>27</v>
      </c>
      <c r="B118" s="4" t="s">
        <v>5</v>
      </c>
      <c r="C118" s="4">
        <v>0.02</v>
      </c>
    </row>
    <row r="119" spans="1:3" x14ac:dyDescent="0.2">
      <c r="A119" s="4" t="s">
        <v>29</v>
      </c>
      <c r="B119" s="4" t="s">
        <v>27</v>
      </c>
      <c r="C119" s="4">
        <v>0.01</v>
      </c>
    </row>
    <row r="120" spans="1:3" x14ac:dyDescent="0.2">
      <c r="A120" s="4" t="s">
        <v>27</v>
      </c>
      <c r="B120" s="4" t="s">
        <v>4</v>
      </c>
      <c r="C120" s="4">
        <v>0.01</v>
      </c>
    </row>
    <row r="121" spans="1:3" x14ac:dyDescent="0.2">
      <c r="A121" s="4" t="s">
        <v>27</v>
      </c>
      <c r="B121" s="4" t="s">
        <v>2</v>
      </c>
      <c r="C121" s="4">
        <v>0.01</v>
      </c>
    </row>
    <row r="122" spans="1:3" x14ac:dyDescent="0.2">
      <c r="A122" s="4" t="s">
        <v>27</v>
      </c>
      <c r="B122" s="4" t="s">
        <v>8</v>
      </c>
      <c r="C122" s="4">
        <v>0.01</v>
      </c>
    </row>
    <row r="123" spans="1:3" x14ac:dyDescent="0.2">
      <c r="A123" s="4" t="s">
        <v>27</v>
      </c>
      <c r="B123" s="4" t="s">
        <v>3</v>
      </c>
      <c r="C123" s="4">
        <v>0.01</v>
      </c>
    </row>
    <row r="124" spans="1:3" x14ac:dyDescent="0.2">
      <c r="A124" s="13" t="s">
        <v>35</v>
      </c>
    </row>
    <row r="126" spans="1:3" x14ac:dyDescent="0.2">
      <c r="A126" s="6" t="s">
        <v>12</v>
      </c>
      <c r="B126" s="7"/>
      <c r="C126" s="7"/>
    </row>
    <row r="128" spans="1:3" x14ac:dyDescent="0.2">
      <c r="A128" s="3" t="s">
        <v>16</v>
      </c>
      <c r="B128" s="3" t="s">
        <v>17</v>
      </c>
    </row>
    <row r="129" spans="1:2" x14ac:dyDescent="0.2">
      <c r="A129" s="4" t="s">
        <v>27</v>
      </c>
      <c r="B129" s="4">
        <v>86.485520081000004</v>
      </c>
    </row>
    <row r="130" spans="1:2" x14ac:dyDescent="0.2">
      <c r="A130" s="4" t="s">
        <v>1</v>
      </c>
      <c r="B130" s="4">
        <v>4.312253407</v>
      </c>
    </row>
    <row r="131" spans="1:2" x14ac:dyDescent="0.2">
      <c r="A131" s="4" t="s">
        <v>29</v>
      </c>
      <c r="B131" s="4">
        <v>1.9681516100000001</v>
      </c>
    </row>
    <row r="132" spans="1:2" x14ac:dyDescent="0.2">
      <c r="A132" s="4" t="s">
        <v>2</v>
      </c>
      <c r="B132" s="4">
        <v>1.654981488</v>
      </c>
    </row>
    <row r="133" spans="1:2" x14ac:dyDescent="0.2">
      <c r="A133" s="4" t="s">
        <v>28</v>
      </c>
      <c r="B133" s="4">
        <v>1.128038409</v>
      </c>
    </row>
    <row r="134" spans="1:2" x14ac:dyDescent="0.2">
      <c r="A134" s="4" t="s">
        <v>5</v>
      </c>
      <c r="B134" s="4">
        <v>0.85845986399999996</v>
      </c>
    </row>
    <row r="135" spans="1:2" x14ac:dyDescent="0.2">
      <c r="A135" s="4" t="s">
        <v>22</v>
      </c>
      <c r="B135" s="4">
        <v>0.64358945499999998</v>
      </c>
    </row>
    <row r="136" spans="1:2" x14ac:dyDescent="0.2">
      <c r="A136" s="4" t="s">
        <v>21</v>
      </c>
      <c r="B136" s="4">
        <v>0.58846335900000002</v>
      </c>
    </row>
    <row r="137" spans="1:2" x14ac:dyDescent="0.2">
      <c r="A137" s="4" t="s">
        <v>4</v>
      </c>
      <c r="B137" s="4">
        <v>0.57031560100000001</v>
      </c>
    </row>
    <row r="138" spans="1:2" x14ac:dyDescent="0.2">
      <c r="A138" s="4" t="s">
        <v>7</v>
      </c>
      <c r="B138" s="4">
        <v>0.54573708700000001</v>
      </c>
    </row>
    <row r="139" spans="1:2" x14ac:dyDescent="0.2">
      <c r="A139" s="4" t="s">
        <v>33</v>
      </c>
      <c r="B139" s="4">
        <v>0.32090664400000002</v>
      </c>
    </row>
    <row r="140" spans="1:2" x14ac:dyDescent="0.2">
      <c r="A140" s="4" t="s">
        <v>30</v>
      </c>
      <c r="B140" s="4">
        <v>0.30593676199999997</v>
      </c>
    </row>
    <row r="141" spans="1:2" x14ac:dyDescent="0.2">
      <c r="A141" s="4" t="s">
        <v>3</v>
      </c>
      <c r="B141" s="4">
        <v>0.229536937</v>
      </c>
    </row>
    <row r="142" spans="1:2" x14ac:dyDescent="0.2">
      <c r="A142" s="4" t="s">
        <v>31</v>
      </c>
      <c r="B142" s="4">
        <v>0.227833762</v>
      </c>
    </row>
    <row r="143" spans="1:2" x14ac:dyDescent="0.2">
      <c r="A143" s="4" t="s">
        <v>23</v>
      </c>
      <c r="B143" s="4">
        <v>6.0046727000000001E-2</v>
      </c>
    </row>
    <row r="144" spans="1:2" x14ac:dyDescent="0.2">
      <c r="A144" s="4" t="s">
        <v>20</v>
      </c>
      <c r="B144" s="4">
        <v>4.4952547000000002E-2</v>
      </c>
    </row>
    <row r="145" spans="1:3" x14ac:dyDescent="0.2">
      <c r="A145" s="4" t="s">
        <v>6</v>
      </c>
      <c r="B145" s="4">
        <v>3.4454317999999998E-2</v>
      </c>
    </row>
    <row r="146" spans="1:3" x14ac:dyDescent="0.2">
      <c r="A146" s="4" t="s">
        <v>8</v>
      </c>
      <c r="B146" s="4">
        <v>1.1250259E-2</v>
      </c>
    </row>
    <row r="147" spans="1:3" x14ac:dyDescent="0.2">
      <c r="A147" s="4" t="s">
        <v>34</v>
      </c>
      <c r="B147" s="4">
        <v>5.0400369999999998E-3</v>
      </c>
    </row>
    <row r="148" spans="1:3" x14ac:dyDescent="0.2">
      <c r="A148" s="4" t="s">
        <v>9</v>
      </c>
      <c r="B148" s="4">
        <v>4.5316469999999998E-3</v>
      </c>
    </row>
    <row r="149" spans="1:3" x14ac:dyDescent="0.2">
      <c r="A149" s="4" t="s">
        <v>32</v>
      </c>
      <c r="B149" s="4">
        <v>0</v>
      </c>
    </row>
    <row r="151" spans="1:3" x14ac:dyDescent="0.2">
      <c r="A151" s="5" t="s">
        <v>18</v>
      </c>
      <c r="B151" s="4">
        <v>135.9</v>
      </c>
    </row>
    <row r="152" spans="1:3" x14ac:dyDescent="0.2">
      <c r="A152" s="5" t="s">
        <v>19</v>
      </c>
      <c r="B152" s="4">
        <v>107.5334</v>
      </c>
    </row>
    <row r="153" spans="1:3" x14ac:dyDescent="0.2">
      <c r="A153" s="10"/>
      <c r="B153" s="8"/>
    </row>
    <row r="154" spans="1:3" ht="25.5" x14ac:dyDescent="0.2">
      <c r="A154" s="5" t="s">
        <v>25</v>
      </c>
      <c r="B154" s="11" t="s">
        <v>26</v>
      </c>
      <c r="C154" s="12">
        <f>(B151-B152)/B151*100</f>
        <v>20.873142016188375</v>
      </c>
    </row>
    <row r="155" spans="1:3" x14ac:dyDescent="0.2">
      <c r="A155" s="2"/>
    </row>
    <row r="156" spans="1:3" x14ac:dyDescent="0.2">
      <c r="A156" s="3" t="s">
        <v>13</v>
      </c>
      <c r="B156" s="3" t="s">
        <v>14</v>
      </c>
      <c r="C156" s="3" t="s">
        <v>15</v>
      </c>
    </row>
    <row r="157" spans="1:3" x14ac:dyDescent="0.2">
      <c r="A157" s="4" t="s">
        <v>29</v>
      </c>
      <c r="B157" s="4" t="s">
        <v>27</v>
      </c>
      <c r="C157" s="4">
        <v>0.09</v>
      </c>
    </row>
    <row r="158" spans="1:3" x14ac:dyDescent="0.2">
      <c r="A158" s="4" t="s">
        <v>27</v>
      </c>
      <c r="B158" s="4" t="s">
        <v>2</v>
      </c>
      <c r="C158" s="4">
        <v>0.05</v>
      </c>
    </row>
    <row r="159" spans="1:3" x14ac:dyDescent="0.2">
      <c r="A159" s="4" t="s">
        <v>28</v>
      </c>
      <c r="B159" s="4" t="s">
        <v>27</v>
      </c>
      <c r="C159" s="4">
        <v>0.03</v>
      </c>
    </row>
    <row r="160" spans="1:3" x14ac:dyDescent="0.2">
      <c r="A160" s="4" t="s">
        <v>27</v>
      </c>
      <c r="B160" s="4" t="s">
        <v>1</v>
      </c>
      <c r="C160" s="4">
        <v>0.03</v>
      </c>
    </row>
    <row r="161" spans="1:3" x14ac:dyDescent="0.2">
      <c r="A161" s="4" t="s">
        <v>30</v>
      </c>
      <c r="B161" s="4" t="s">
        <v>27</v>
      </c>
      <c r="C161" s="4">
        <v>0.01</v>
      </c>
    </row>
    <row r="162" spans="1:3" x14ac:dyDescent="0.2">
      <c r="A162" s="4" t="s">
        <v>21</v>
      </c>
      <c r="B162" s="4" t="s">
        <v>27</v>
      </c>
      <c r="C162" s="4">
        <v>0.01</v>
      </c>
    </row>
    <row r="163" spans="1:3" x14ac:dyDescent="0.2">
      <c r="A163" s="4" t="s">
        <v>22</v>
      </c>
      <c r="B163" s="4" t="s">
        <v>27</v>
      </c>
      <c r="C163" s="4">
        <v>0.01</v>
      </c>
    </row>
    <row r="164" spans="1:3" x14ac:dyDescent="0.2">
      <c r="A164" s="4" t="s">
        <v>27</v>
      </c>
      <c r="B164" s="4" t="s">
        <v>5</v>
      </c>
      <c r="C164" s="4">
        <v>0.01</v>
      </c>
    </row>
    <row r="165" spans="1:3" x14ac:dyDescent="0.2">
      <c r="A165" s="13" t="s">
        <v>35</v>
      </c>
    </row>
    <row r="167" spans="1:3" x14ac:dyDescent="0.2">
      <c r="A167" s="6" t="s">
        <v>38</v>
      </c>
      <c r="B167" s="7"/>
      <c r="C167" s="7"/>
    </row>
    <row r="169" spans="1:3" x14ac:dyDescent="0.2">
      <c r="A169" s="3" t="s">
        <v>16</v>
      </c>
      <c r="B169" s="3" t="s">
        <v>17</v>
      </c>
    </row>
    <row r="170" spans="1:3" x14ac:dyDescent="0.2">
      <c r="A170" s="4" t="s">
        <v>27</v>
      </c>
      <c r="B170" s="4">
        <v>50.141071009999997</v>
      </c>
    </row>
    <row r="171" spans="1:3" x14ac:dyDescent="0.2">
      <c r="A171" s="4" t="s">
        <v>7</v>
      </c>
      <c r="B171" s="4">
        <v>19.668259450000001</v>
      </c>
    </row>
    <row r="172" spans="1:3" x14ac:dyDescent="0.2">
      <c r="A172" s="4" t="s">
        <v>23</v>
      </c>
      <c r="B172" s="4">
        <v>6.7384688600000002</v>
      </c>
    </row>
    <row r="173" spans="1:3" x14ac:dyDescent="0.2">
      <c r="A173" s="4" t="s">
        <v>6</v>
      </c>
      <c r="B173" s="4">
        <v>6.1890596499999999</v>
      </c>
    </row>
    <row r="174" spans="1:3" x14ac:dyDescent="0.2">
      <c r="A174" s="4" t="s">
        <v>5</v>
      </c>
      <c r="B174" s="4">
        <v>5.6525875799999996</v>
      </c>
    </row>
    <row r="175" spans="1:3" x14ac:dyDescent="0.2">
      <c r="A175" s="4" t="s">
        <v>2</v>
      </c>
      <c r="B175" s="4">
        <v>2.8722203999999998</v>
      </c>
    </row>
    <row r="176" spans="1:3" x14ac:dyDescent="0.2">
      <c r="A176" s="4" t="s">
        <v>4</v>
      </c>
      <c r="B176" s="4">
        <v>2.31918523</v>
      </c>
    </row>
    <row r="177" spans="1:2" x14ac:dyDescent="0.2">
      <c r="A177" s="4" t="s">
        <v>28</v>
      </c>
      <c r="B177" s="4">
        <v>1.5034017200000001</v>
      </c>
    </row>
    <row r="178" spans="1:2" x14ac:dyDescent="0.2">
      <c r="A178" s="4" t="s">
        <v>3</v>
      </c>
      <c r="B178" s="4">
        <v>1.2325731499999999</v>
      </c>
    </row>
    <row r="179" spans="1:2" x14ac:dyDescent="0.2">
      <c r="A179" s="4" t="s">
        <v>29</v>
      </c>
      <c r="B179" s="4">
        <v>0.90205245000000001</v>
      </c>
    </row>
    <row r="180" spans="1:2" x14ac:dyDescent="0.2">
      <c r="A180" s="4" t="s">
        <v>21</v>
      </c>
      <c r="B180" s="4">
        <v>0.65937913999999997</v>
      </c>
    </row>
    <row r="181" spans="1:2" x14ac:dyDescent="0.2">
      <c r="A181" s="4" t="s">
        <v>32</v>
      </c>
      <c r="B181" s="4">
        <v>0.47221640999999998</v>
      </c>
    </row>
    <row r="182" spans="1:2" x14ac:dyDescent="0.2">
      <c r="A182" s="4" t="s">
        <v>1</v>
      </c>
      <c r="B182" s="4">
        <v>0.38907717000000003</v>
      </c>
    </row>
    <row r="183" spans="1:2" x14ac:dyDescent="0.2">
      <c r="A183" s="4" t="s">
        <v>31</v>
      </c>
      <c r="B183" s="4">
        <v>0.363954</v>
      </c>
    </row>
    <row r="184" spans="1:2" x14ac:dyDescent="0.2">
      <c r="A184" s="4" t="s">
        <v>8</v>
      </c>
      <c r="B184" s="4">
        <v>0.28998081999999997</v>
      </c>
    </row>
    <row r="185" spans="1:2" x14ac:dyDescent="0.2">
      <c r="A185" s="4" t="s">
        <v>30</v>
      </c>
      <c r="B185" s="4">
        <v>0.26705433000000001</v>
      </c>
    </row>
    <row r="186" spans="1:2" x14ac:dyDescent="0.2">
      <c r="A186" s="4" t="s">
        <v>22</v>
      </c>
      <c r="B186" s="4">
        <v>0.22551354000000001</v>
      </c>
    </row>
    <row r="187" spans="1:2" x14ac:dyDescent="0.2">
      <c r="A187" s="4" t="s">
        <v>33</v>
      </c>
      <c r="B187" s="4">
        <v>9.3602989999999997E-2</v>
      </c>
    </row>
    <row r="188" spans="1:2" x14ac:dyDescent="0.2">
      <c r="A188" s="4" t="s">
        <v>34</v>
      </c>
      <c r="B188" s="4">
        <v>1.2970809999999999E-2</v>
      </c>
    </row>
    <row r="189" spans="1:2" x14ac:dyDescent="0.2">
      <c r="A189" s="4" t="s">
        <v>20</v>
      </c>
      <c r="B189" s="4">
        <v>7.3712700000000001E-3</v>
      </c>
    </row>
    <row r="190" spans="1:2" x14ac:dyDescent="0.2">
      <c r="A190" s="8"/>
      <c r="B190" s="8"/>
    </row>
    <row r="191" spans="1:2" x14ac:dyDescent="0.2">
      <c r="A191" s="5" t="s">
        <v>18</v>
      </c>
      <c r="B191" s="4">
        <v>863.52110000000005</v>
      </c>
    </row>
    <row r="192" spans="1:2" x14ac:dyDescent="0.2">
      <c r="A192" s="5" t="s">
        <v>19</v>
      </c>
      <c r="B192" s="4">
        <v>374.85719999999998</v>
      </c>
    </row>
    <row r="193" spans="1:3" x14ac:dyDescent="0.2">
      <c r="A193" s="10"/>
      <c r="B193" s="8"/>
    </row>
    <row r="194" spans="1:3" ht="25.5" x14ac:dyDescent="0.2">
      <c r="A194" s="5" t="s">
        <v>25</v>
      </c>
      <c r="B194" s="11" t="s">
        <v>26</v>
      </c>
      <c r="C194" s="12">
        <f>(B191-B192)/B191*100</f>
        <v>56.589688427995569</v>
      </c>
    </row>
    <row r="195" spans="1:3" x14ac:dyDescent="0.2">
      <c r="A195" s="2"/>
    </row>
    <row r="196" spans="1:3" x14ac:dyDescent="0.2">
      <c r="A196" s="3" t="s">
        <v>13</v>
      </c>
      <c r="B196" s="3" t="s">
        <v>14</v>
      </c>
      <c r="C196" s="3" t="s">
        <v>15</v>
      </c>
    </row>
    <row r="197" spans="1:3" x14ac:dyDescent="0.2">
      <c r="A197" s="4" t="s">
        <v>27</v>
      </c>
      <c r="B197" s="4" t="s">
        <v>7</v>
      </c>
      <c r="C197" s="4">
        <v>0.14000000000000001</v>
      </c>
    </row>
    <row r="198" spans="1:3" x14ac:dyDescent="0.2">
      <c r="A198" s="4" t="s">
        <v>23</v>
      </c>
      <c r="B198" s="4" t="s">
        <v>27</v>
      </c>
      <c r="C198" s="4">
        <v>0.13</v>
      </c>
    </row>
    <row r="199" spans="1:3" x14ac:dyDescent="0.2">
      <c r="A199" s="4" t="s">
        <v>27</v>
      </c>
      <c r="B199" s="4" t="s">
        <v>6</v>
      </c>
      <c r="C199" s="4">
        <v>0.03</v>
      </c>
    </row>
    <row r="200" spans="1:3" x14ac:dyDescent="0.2">
      <c r="A200" s="4" t="s">
        <v>27</v>
      </c>
      <c r="B200" s="4" t="s">
        <v>5</v>
      </c>
      <c r="C200" s="4">
        <v>0.02</v>
      </c>
    </row>
    <row r="201" spans="1:3" x14ac:dyDescent="0.2">
      <c r="A201" s="13" t="s">
        <v>35</v>
      </c>
      <c r="B201" s="8"/>
      <c r="C201" s="8"/>
    </row>
  </sheetData>
  <pageMargins left="0.7" right="0.7" top="0.75" bottom="0.75" header="0.3" footer="0.3"/>
  <pageSetup orientation="portrait" r:id="rId1"/>
  <headerFooter>
    <oddFooter>&amp;C&amp;F</oddFooter>
  </headerFooter>
  <rowBreaks count="4" manualBreakCount="4">
    <brk id="41" max="16383" man="1"/>
    <brk id="85" max="16383" man="1"/>
    <brk id="125" max="16383" man="1"/>
    <brk id="166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cp:lastPrinted>2014-08-14T14:09:37Z</cp:lastPrinted>
  <dcterms:created xsi:type="dcterms:W3CDTF">2014-07-17T16:05:12Z</dcterms:created>
  <dcterms:modified xsi:type="dcterms:W3CDTF">2014-08-14T14:14:28Z</dcterms:modified>
</cp:coreProperties>
</file>