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Sheet1" sheetId="2" r:id="rId2"/>
  </sheets>
  <definedNames>
    <definedName name="h">Table1[RegionName]</definedName>
    <definedName name="Hello">Table1[RegionName]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9" i="2"/>
  <c r="N10" i="2"/>
</calcChain>
</file>

<file path=xl/sharedStrings.xml><?xml version="1.0" encoding="utf-8"?>
<sst xmlns="http://schemas.openxmlformats.org/spreadsheetml/2006/main" count="39" uniqueCount="20">
  <si>
    <t>RegionName</t>
  </si>
  <si>
    <t>Greater Manchester</t>
  </si>
  <si>
    <t>Merseyside</t>
  </si>
  <si>
    <t>South Yorkshire</t>
  </si>
  <si>
    <t>Tyne and Wear</t>
  </si>
  <si>
    <t>West Midlands</t>
  </si>
  <si>
    <t>West Yorkshire</t>
  </si>
  <si>
    <t>ss</t>
  </si>
  <si>
    <t>პროდუქტი</t>
  </si>
  <si>
    <t>გადასაფარებელი</t>
  </si>
  <si>
    <t>ჭიქა</t>
  </si>
  <si>
    <t>ბალიში</t>
  </si>
  <si>
    <t>თეფში</t>
  </si>
  <si>
    <t>ხალათი</t>
  </si>
  <si>
    <t>საბურთალო</t>
  </si>
  <si>
    <t>გლდანი</t>
  </si>
  <si>
    <t>ბათუმი</t>
  </si>
  <si>
    <t>თელავი</t>
  </si>
  <si>
    <t>ფილიალი</t>
  </si>
  <si>
    <t>ფასი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</si>
</sst>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3">
  <autoFilter ref="A1:B13"/>
  <tableColumns count="2">
    <tableColumn id="1" name="RegionName" totalsRowLabel="Total" dataDxfId="3" totalsRowDxfId="4"/>
    <tableColumn id="3" name="ss" totalsRowFunction="sum" dataDxfId="1" totalsRow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D4:H9" totalsRowShown="0">
  <autoFilter ref="D4:H9"/>
  <tableColumns count="5">
    <tableColumn id="1" name="პროდუქტი"/>
    <tableColumn id="2" name="საბურთალო"/>
    <tableColumn id="3" name="გლდანი"/>
    <tableColumn id="4" name="ბათუმი"/>
    <tableColumn id="5" name="თელავი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L4:N10" totalsRowShown="0">
  <autoFilter ref="L4:N10"/>
  <tableColumns count="3">
    <tableColumn id="1" name="ფილიალი"/>
    <tableColumn id="2" name="პროდუქტი"/>
    <tableColumn id="3" name="ფასი" dataDxfId="0">
      <calculatedColumnFormula>INDEX(Table4[[საბურთალო]:[თელავი]],MATCH(Table6[[#This Row],[პროდუქტი]],Table4[პროდუქტი],0),MATCH(Table6[[#This Row],[ფილიალი]],Table4[[#Headers],[საბურთალო]:[თელავი]],0))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E14" sqref="E14:F30"/>
    </sheetView>
  </sheetViews>
  <sheetFormatPr defaultRowHeight="14.4" x14ac:dyDescent="0.3"/>
  <cols>
    <col min="1" max="1" width="31.6640625" customWidth="1"/>
    <col min="9" max="9" width="25.6640625" customWidth="1"/>
  </cols>
  <sheetData>
    <row r="1" spans="1:2" ht="15.6" x14ac:dyDescent="0.3">
      <c r="A1" s="7" t="s">
        <v>0</v>
      </c>
      <c r="B1" t="s">
        <v>7</v>
      </c>
    </row>
    <row r="2" spans="1:2" x14ac:dyDescent="0.3">
      <c r="A2" s="1" t="s">
        <v>1</v>
      </c>
      <c r="B2" s="6">
        <v>1</v>
      </c>
    </row>
    <row r="3" spans="1:2" x14ac:dyDescent="0.3">
      <c r="A3" s="2" t="s">
        <v>2</v>
      </c>
      <c r="B3" s="4">
        <v>2</v>
      </c>
    </row>
    <row r="4" spans="1:2" x14ac:dyDescent="0.3">
      <c r="A4" s="1" t="s">
        <v>3</v>
      </c>
      <c r="B4" s="4">
        <v>3</v>
      </c>
    </row>
    <row r="5" spans="1:2" x14ac:dyDescent="0.3">
      <c r="A5" s="2" t="s">
        <v>4</v>
      </c>
      <c r="B5" s="4">
        <v>4</v>
      </c>
    </row>
    <row r="6" spans="1:2" x14ac:dyDescent="0.3">
      <c r="A6" s="1" t="s">
        <v>5</v>
      </c>
      <c r="B6" s="4">
        <v>5</v>
      </c>
    </row>
    <row r="7" spans="1:2" x14ac:dyDescent="0.3">
      <c r="A7" s="2" t="s">
        <v>6</v>
      </c>
      <c r="B7" s="4">
        <v>6</v>
      </c>
    </row>
    <row r="8" spans="1:2" x14ac:dyDescent="0.3">
      <c r="A8" s="3" t="s">
        <v>1</v>
      </c>
      <c r="B8" s="4">
        <v>7</v>
      </c>
    </row>
    <row r="9" spans="1:2" x14ac:dyDescent="0.3">
      <c r="A9" s="4" t="s">
        <v>2</v>
      </c>
      <c r="B9" s="4">
        <v>8</v>
      </c>
    </row>
    <row r="10" spans="1:2" x14ac:dyDescent="0.3">
      <c r="A10" s="3" t="s">
        <v>3</v>
      </c>
      <c r="B10" s="4">
        <v>9</v>
      </c>
    </row>
    <row r="11" spans="1:2" x14ac:dyDescent="0.3">
      <c r="A11" s="4" t="s">
        <v>4</v>
      </c>
      <c r="B11" s="4">
        <v>10</v>
      </c>
    </row>
    <row r="12" spans="1:2" x14ac:dyDescent="0.3">
      <c r="A12" s="3" t="s">
        <v>5</v>
      </c>
      <c r="B12" s="4">
        <v>11</v>
      </c>
    </row>
    <row r="13" spans="1:2" x14ac:dyDescent="0.3">
      <c r="A13" s="5" t="s">
        <v>6</v>
      </c>
      <c r="B13" s="5">
        <v>12</v>
      </c>
    </row>
  </sheetData>
  <dataValidations count="1">
    <dataValidation type="list" allowBlank="1" showInputMessage="1" showErrorMessage="1" sqref="I11">
      <formula1>INDIRECT("Table1[RegionName]")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0"/>
  <sheetViews>
    <sheetView tabSelected="1" topLeftCell="A4" workbookViewId="0">
      <selection activeCell="A17" sqref="A17"/>
    </sheetView>
  </sheetViews>
  <sheetFormatPr defaultRowHeight="14.4" x14ac:dyDescent="0.3"/>
  <cols>
    <col min="4" max="8" width="18.33203125" customWidth="1"/>
    <col min="12" max="14" width="18.88671875" customWidth="1"/>
  </cols>
  <sheetData>
    <row r="4" spans="4:14" x14ac:dyDescent="0.3">
      <c r="D4" t="s">
        <v>8</v>
      </c>
      <c r="E4" t="s">
        <v>14</v>
      </c>
      <c r="F4" t="s">
        <v>15</v>
      </c>
      <c r="G4" t="s">
        <v>16</v>
      </c>
      <c r="H4" t="s">
        <v>17</v>
      </c>
      <c r="L4" t="s">
        <v>18</v>
      </c>
      <c r="M4" t="s">
        <v>8</v>
      </c>
      <c r="N4" t="s">
        <v>19</v>
      </c>
    </row>
    <row r="5" spans="4:14" x14ac:dyDescent="0.3">
      <c r="D5" t="s">
        <v>9</v>
      </c>
      <c r="E5">
        <v>57</v>
      </c>
      <c r="F5">
        <v>80</v>
      </c>
      <c r="G5">
        <v>56</v>
      </c>
      <c r="H5">
        <v>21</v>
      </c>
      <c r="L5" t="s">
        <v>17</v>
      </c>
      <c r="M5" t="s">
        <v>11</v>
      </c>
      <c r="N5">
        <f>INDEX(Table4[[საბურთალო]:[თელავი]],MATCH(Table6[[#This Row],[პროდუქტი]],Table4[პროდუქტი],0),MATCH(Table6[[#This Row],[ფილიალი]],Table4[[#Headers],[საბურთალო]:[თელავი]],0))</f>
        <v>32</v>
      </c>
    </row>
    <row r="6" spans="4:14" x14ac:dyDescent="0.3">
      <c r="D6" t="s">
        <v>10</v>
      </c>
      <c r="E6">
        <v>19</v>
      </c>
      <c r="F6">
        <v>80</v>
      </c>
      <c r="G6">
        <v>77</v>
      </c>
      <c r="H6">
        <v>18</v>
      </c>
      <c r="L6" t="s">
        <v>16</v>
      </c>
      <c r="M6" t="s">
        <v>12</v>
      </c>
      <c r="N6">
        <f>INDEX(Table4[[საბურთალო]:[თელავი]],MATCH(Table6[[#This Row],[პროდუქტი]],Table4[პროდუქტი],0),MATCH(Table6[[#This Row],[ფილიალი]],Table4[[#Headers],[საბურთალო]:[თელავი]],0))</f>
        <v>49</v>
      </c>
    </row>
    <row r="7" spans="4:14" x14ac:dyDescent="0.3">
      <c r="D7" t="s">
        <v>11</v>
      </c>
      <c r="E7">
        <v>30</v>
      </c>
      <c r="F7">
        <v>48</v>
      </c>
      <c r="G7">
        <v>87</v>
      </c>
      <c r="H7">
        <v>32</v>
      </c>
      <c r="L7" t="s">
        <v>14</v>
      </c>
      <c r="M7" t="s">
        <v>9</v>
      </c>
      <c r="N7">
        <f>INDEX(Table4[[საბურთალო]:[თელავი]],MATCH(Table6[[#This Row],[პროდუქტი]],Table4[პროდუქტი],0),MATCH(Table6[[#This Row],[ფილიალი]],Table4[[#Headers],[საბურთალო]:[თელავი]],0))</f>
        <v>57</v>
      </c>
    </row>
    <row r="8" spans="4:14" x14ac:dyDescent="0.3">
      <c r="D8" t="s">
        <v>12</v>
      </c>
      <c r="E8">
        <v>87</v>
      </c>
      <c r="F8">
        <v>73</v>
      </c>
      <c r="G8">
        <v>49</v>
      </c>
      <c r="H8">
        <v>95</v>
      </c>
      <c r="L8" t="s">
        <v>15</v>
      </c>
      <c r="M8" t="s">
        <v>10</v>
      </c>
      <c r="N8">
        <f>INDEX(Table4[[საბურთალო]:[თელავი]],MATCH(Table6[[#This Row],[პროდუქტი]],Table4[პროდუქტი],0),MATCH(Table6[[#This Row],[ფილიალი]],Table4[[#Headers],[საბურთალო]:[თელავი]],0))</f>
        <v>80</v>
      </c>
    </row>
    <row r="9" spans="4:14" x14ac:dyDescent="0.3">
      <c r="D9" t="s">
        <v>13</v>
      </c>
      <c r="E9">
        <v>84</v>
      </c>
      <c r="F9">
        <v>97</v>
      </c>
      <c r="G9">
        <v>39</v>
      </c>
      <c r="H9">
        <v>47</v>
      </c>
      <c r="L9" t="s">
        <v>16</v>
      </c>
      <c r="M9" t="s">
        <v>11</v>
      </c>
      <c r="N9">
        <f>INDEX(Table4[[საბურთალო]:[თელავი]],MATCH(Table6[[#This Row],[პროდუქტი]],Table4[პროდუქტი],0),MATCH(Table6[[#This Row],[ფილიალი]],Table4[[#Headers],[საბურთალო]:[თელავი]],0))</f>
        <v>87</v>
      </c>
    </row>
    <row r="10" spans="4:14" x14ac:dyDescent="0.3">
      <c r="L10" t="s">
        <v>17</v>
      </c>
      <c r="M10" t="s">
        <v>12</v>
      </c>
      <c r="N10">
        <f>INDEX(Table4[[საბურთალო]:[თელავი]],MATCH(Table6[[#This Row],[პროდუქტი]],Table4[პროდუქტი],0),MATCH(Table6[[#This Row],[ფილიალი]],Table4[[#Headers],[საბურთალო]:[თელავი]],0))</f>
        <v>95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Лист1</vt:lpstr>
      <vt:lpstr>Sheet1</vt:lpstr>
      <vt:lpstr>h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2024-11-21T18:23:05Z</dcterms:modified>
</cp:coreProperties>
</file>