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si\Google Drive\Projektit\050 - HAKKO907 kolvi\"/>
    </mc:Choice>
  </mc:AlternateContent>
  <bookViews>
    <workbookView xWindow="0" yWindow="0" windowWidth="10515" windowHeight="11985" xr2:uid="{2EE891C7-E822-48F6-81F4-3A1FFF76EF52}"/>
  </bookViews>
  <sheets>
    <sheet name="Taul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D10" i="1"/>
  <c r="E10" i="1" s="1"/>
  <c r="B10" i="1"/>
  <c r="A10" i="1"/>
  <c r="F9" i="1"/>
  <c r="G9" i="1" s="1"/>
  <c r="I9" i="1" s="1"/>
  <c r="E9" i="1"/>
  <c r="D3" i="1"/>
  <c r="F2" i="1"/>
  <c r="E2" i="1"/>
  <c r="B3" i="1"/>
  <c r="H3" i="1"/>
  <c r="A3" i="1"/>
  <c r="F10" i="1" l="1"/>
  <c r="G10" i="1" s="1"/>
  <c r="I10" i="1" s="1"/>
  <c r="E3" i="1"/>
  <c r="F3" i="1"/>
  <c r="G2" i="1"/>
  <c r="I2" i="1" s="1"/>
  <c r="E12" i="1" l="1"/>
  <c r="G3" i="1"/>
  <c r="I3" i="1" s="1"/>
  <c r="E5" i="1"/>
</calcChain>
</file>

<file path=xl/sharedStrings.xml><?xml version="1.0" encoding="utf-8"?>
<sst xmlns="http://schemas.openxmlformats.org/spreadsheetml/2006/main" count="12" uniqueCount="6">
  <si>
    <t>vcc</t>
  </si>
  <si>
    <t>R_NTC</t>
  </si>
  <si>
    <t>R</t>
  </si>
  <si>
    <t>V_to opamp</t>
  </si>
  <si>
    <t>mA</t>
  </si>
  <si>
    <t>R_ala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</si>
</sst>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7E67-00A6-49AA-91A0-A78045CB41B8}">
  <dimension ref="A1:I12"/>
  <sheetViews>
    <sheetView tabSelected="1" workbookViewId="0">
      <selection activeCell="H10" sqref="H10"/>
    </sheetView>
  </sheetViews>
  <sheetFormatPr defaultRowHeight="15" x14ac:dyDescent="0.25"/>
  <cols>
    <col min="5" max="5" width="11" bestFit="1" customWidth="1"/>
    <col min="6" max="6" width="12.5703125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4</v>
      </c>
      <c r="F1" t="s">
        <v>3</v>
      </c>
    </row>
    <row r="2" spans="1:9" x14ac:dyDescent="0.25">
      <c r="A2">
        <v>10</v>
      </c>
      <c r="B2">
        <v>0</v>
      </c>
      <c r="C2">
        <v>50</v>
      </c>
      <c r="D2">
        <v>5000</v>
      </c>
      <c r="E2">
        <f>A2/(B2+C2+D2)*1000</f>
        <v>1.9801980198019802</v>
      </c>
      <c r="F2">
        <f>(C2+B2)/(B2+D2+C2)*A2</f>
        <v>9.9009900990099015E-2</v>
      </c>
      <c r="G2">
        <f>F2*H2</f>
        <v>1.2871287128712872</v>
      </c>
      <c r="H2">
        <v>13</v>
      </c>
      <c r="I2">
        <f>G2/(5/1024)</f>
        <v>263.60396039603961</v>
      </c>
    </row>
    <row r="3" spans="1:9" x14ac:dyDescent="0.25">
      <c r="A3">
        <f>A2</f>
        <v>10</v>
      </c>
      <c r="B3">
        <f>B2</f>
        <v>0</v>
      </c>
      <c r="C3">
        <v>200</v>
      </c>
      <c r="D3">
        <f>D2</f>
        <v>5000</v>
      </c>
      <c r="E3">
        <f>A3/(B3+C3+D3)*1000</f>
        <v>1.9230769230769231</v>
      </c>
      <c r="F3">
        <f>(C3+B3)/(B3+D3+C3)*A3</f>
        <v>0.38461538461538464</v>
      </c>
      <c r="G3">
        <f>F3*H3</f>
        <v>5</v>
      </c>
      <c r="H3">
        <f>H2</f>
        <v>13</v>
      </c>
      <c r="I3">
        <f>G3/(5/1024)</f>
        <v>1024</v>
      </c>
    </row>
    <row r="5" spans="1:9" x14ac:dyDescent="0.25">
      <c r="E5">
        <f>F3*0.001*E3</f>
        <v>7.3964497041420127E-4</v>
      </c>
    </row>
    <row r="8" spans="1:9" x14ac:dyDescent="0.25">
      <c r="A8" t="s">
        <v>0</v>
      </c>
      <c r="B8" t="s">
        <v>5</v>
      </c>
      <c r="C8" t="s">
        <v>1</v>
      </c>
      <c r="D8" t="s">
        <v>2</v>
      </c>
      <c r="E8" t="s">
        <v>4</v>
      </c>
      <c r="F8" t="s">
        <v>3</v>
      </c>
    </row>
    <row r="9" spans="1:9" x14ac:dyDescent="0.25">
      <c r="A9">
        <v>10</v>
      </c>
      <c r="B9">
        <v>0</v>
      </c>
      <c r="C9">
        <v>50</v>
      </c>
      <c r="D9">
        <v>2000</v>
      </c>
      <c r="E9">
        <f>A9/(B9+C9+D9)*1000</f>
        <v>4.8780487804878048</v>
      </c>
      <c r="F9">
        <f>(C9+B9)/(B9+D9+C9)*A9</f>
        <v>0.24390243902439024</v>
      </c>
      <c r="G9">
        <f>F9*H9</f>
        <v>1.3414634146341462</v>
      </c>
      <c r="H9">
        <v>5.5</v>
      </c>
      <c r="I9">
        <f>G9/(5/1024)</f>
        <v>274.73170731707313</v>
      </c>
    </row>
    <row r="10" spans="1:9" x14ac:dyDescent="0.25">
      <c r="A10">
        <f>A9</f>
        <v>10</v>
      </c>
      <c r="B10">
        <f>B9</f>
        <v>0</v>
      </c>
      <c r="C10">
        <v>200</v>
      </c>
      <c r="D10">
        <f>D9</f>
        <v>2000</v>
      </c>
      <c r="E10">
        <f>A10/(B10+C10+D10)*1000</f>
        <v>4.545454545454545</v>
      </c>
      <c r="F10">
        <f>(C10+B10)/(B10+D10+C10)*A10</f>
        <v>0.90909090909090917</v>
      </c>
      <c r="G10">
        <f>F10*H10</f>
        <v>5</v>
      </c>
      <c r="H10">
        <f>H9</f>
        <v>5.5</v>
      </c>
      <c r="I10">
        <f>G10/(5/1024)</f>
        <v>1024</v>
      </c>
    </row>
    <row r="12" spans="1:9" x14ac:dyDescent="0.25">
      <c r="E12">
        <f>F10*0.001*E10</f>
        <v>4.1322314049586778E-3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Lassi</dc:creator>
  <cp:lastModifiedBy>Lassi</cp:lastModifiedBy>
  <dcterms:created xsi:type="dcterms:W3CDTF">2017-11-09T20:08:28Z</dcterms:created>
  <dcterms:modified xsi:type="dcterms:W3CDTF">2017-11-19T19:24:36Z</dcterms:modified>
</cp:coreProperties>
</file>