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lassehavenielsen/Documents/GIT/TIWSNE_QuarterDaVinci/Measurements/"/>
    </mc:Choice>
  </mc:AlternateContent>
  <bookViews>
    <workbookView xWindow="12800" yWindow="460" windowWidth="12800" windowHeight="15460" tabRatio="500"/>
  </bookViews>
  <sheets>
    <sheet name="Ark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H10" i="1"/>
  <c r="F4" i="1"/>
  <c r="F5" i="1"/>
  <c r="F6" i="1"/>
  <c r="F7" i="1"/>
  <c r="F8" i="1"/>
  <c r="F9" i="1"/>
  <c r="F11" i="1"/>
  <c r="D5" i="1"/>
  <c r="D6" i="1"/>
  <c r="D7" i="1"/>
  <c r="D8" i="1"/>
  <c r="D9" i="1"/>
  <c r="D10" i="1"/>
  <c r="D11" i="1"/>
  <c r="D12" i="1"/>
  <c r="D13" i="1"/>
  <c r="D14" i="1"/>
  <c r="H8" i="1"/>
  <c r="H9" i="1"/>
  <c r="H11" i="1"/>
  <c r="F12" i="1"/>
  <c r="H12" i="1"/>
  <c r="F13" i="1"/>
  <c r="H13" i="1"/>
  <c r="F14" i="1"/>
  <c r="H14" i="1"/>
  <c r="D4" i="1"/>
</calcChain>
</file>

<file path=xl/sharedStrings.xml><?xml version="1.0" encoding="utf-8"?>
<sst xmlns="http://schemas.openxmlformats.org/spreadsheetml/2006/main" count="25" uniqueCount="18">
  <si>
    <t>Data TIWSNE - Measurements</t>
  </si>
  <si>
    <t>Time [s]</t>
  </si>
  <si>
    <t>Energy [J]</t>
  </si>
  <si>
    <t>-</t>
  </si>
  <si>
    <t>Sender Idle</t>
  </si>
  <si>
    <t>Sender sending (no comp)</t>
  </si>
  <si>
    <t>Sender sending (compression)</t>
  </si>
  <si>
    <t>Receiver Idle</t>
  </si>
  <si>
    <t>Receiver Receiving</t>
  </si>
  <si>
    <t>Sender (Radio turned on)</t>
  </si>
  <si>
    <t>Sender (Flash Load)</t>
  </si>
  <si>
    <t>Receiver Circuit</t>
  </si>
  <si>
    <t>Fra idle til receiver circuit</t>
  </si>
  <si>
    <t>Ushunt [mV]</t>
  </si>
  <si>
    <t>Rshunt [Ohm]</t>
  </si>
  <si>
    <t>Imote[mA]</t>
  </si>
  <si>
    <t>Ubattery [V]</t>
  </si>
  <si>
    <t>Pmote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</si>
</sst>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tabSelected="1" workbookViewId="0">
      <selection activeCell="B10" sqref="B10"/>
    </sheetView>
  </sheetViews>
  <sheetFormatPr baseColWidth="10" defaultRowHeight="16" x14ac:dyDescent="0.2"/>
  <cols>
    <col min="1" max="1" width="25.5" customWidth="1"/>
    <col min="2" max="2" width="14.6640625" customWidth="1"/>
    <col min="3" max="3" width="20.83203125" customWidth="1"/>
    <col min="4" max="4" width="14" customWidth="1"/>
    <col min="5" max="5" width="18.33203125" customWidth="1"/>
  </cols>
  <sheetData>
    <row r="2" spans="1:8" x14ac:dyDescent="0.2">
      <c r="A2" t="s">
        <v>0</v>
      </c>
    </row>
    <row r="3" spans="1:8" x14ac:dyDescent="0.2"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</v>
      </c>
      <c r="H3" t="s">
        <v>2</v>
      </c>
    </row>
    <row r="4" spans="1:8" x14ac:dyDescent="0.2">
      <c r="A4" t="s">
        <v>7</v>
      </c>
      <c r="B4">
        <v>20</v>
      </c>
      <c r="C4">
        <v>10</v>
      </c>
      <c r="D4">
        <f>B4/C4</f>
        <v>2</v>
      </c>
      <c r="E4">
        <v>3</v>
      </c>
      <c r="F4">
        <f>(E4-(B4*0.001))*(B4*0.001)/10</f>
        <v>5.96E-3</v>
      </c>
      <c r="G4" t="s">
        <v>3</v>
      </c>
      <c r="H4" t="s">
        <v>3</v>
      </c>
    </row>
    <row r="5" spans="1:8" x14ac:dyDescent="0.2">
      <c r="A5" t="s">
        <v>11</v>
      </c>
      <c r="B5">
        <v>181.25</v>
      </c>
      <c r="C5">
        <v>10</v>
      </c>
      <c r="D5">
        <f>B5/C5</f>
        <v>18.125</v>
      </c>
      <c r="E5">
        <v>3</v>
      </c>
      <c r="F5">
        <f t="shared" ref="F5:F11" si="0">(E5-(B5*0.001))*(B5*0.001)/10</f>
        <v>5.1089843749999996E-2</v>
      </c>
      <c r="G5" t="s">
        <v>3</v>
      </c>
      <c r="H5" t="s">
        <v>3</v>
      </c>
    </row>
    <row r="6" spans="1:8" x14ac:dyDescent="0.2">
      <c r="A6" t="s">
        <v>8</v>
      </c>
      <c r="B6">
        <v>176.25</v>
      </c>
      <c r="C6">
        <v>10</v>
      </c>
      <c r="D6">
        <f t="shared" ref="D6:D14" si="1">B6/C6</f>
        <v>17.625</v>
      </c>
      <c r="E6">
        <v>3</v>
      </c>
      <c r="F6">
        <f t="shared" si="0"/>
        <v>4.9768593749999993E-2</v>
      </c>
      <c r="G6" t="s">
        <v>3</v>
      </c>
      <c r="H6" t="s">
        <v>3</v>
      </c>
    </row>
    <row r="7" spans="1:8" x14ac:dyDescent="0.2">
      <c r="A7" t="s">
        <v>4</v>
      </c>
      <c r="B7">
        <v>20</v>
      </c>
      <c r="C7">
        <v>10</v>
      </c>
      <c r="D7">
        <f t="shared" si="1"/>
        <v>2</v>
      </c>
      <c r="E7">
        <v>3</v>
      </c>
      <c r="F7">
        <f t="shared" si="0"/>
        <v>5.96E-3</v>
      </c>
      <c r="G7" t="s">
        <v>3</v>
      </c>
      <c r="H7" t="s">
        <v>3</v>
      </c>
    </row>
    <row r="8" spans="1:8" x14ac:dyDescent="0.2">
      <c r="A8" t="s">
        <v>9</v>
      </c>
      <c r="B8">
        <v>188.75</v>
      </c>
      <c r="C8">
        <v>10</v>
      </c>
      <c r="D8">
        <f t="shared" si="1"/>
        <v>18.875</v>
      </c>
      <c r="E8">
        <v>3</v>
      </c>
      <c r="F8">
        <f t="shared" si="0"/>
        <v>5.3062343749999998E-2</v>
      </c>
      <c r="H8">
        <f>F8*G8</f>
        <v>0</v>
      </c>
    </row>
    <row r="9" spans="1:8" x14ac:dyDescent="0.2">
      <c r="A9" t="s">
        <v>10</v>
      </c>
      <c r="B9">
        <v>220</v>
      </c>
      <c r="C9">
        <v>10</v>
      </c>
      <c r="D9">
        <f t="shared" si="1"/>
        <v>22</v>
      </c>
      <c r="E9">
        <v>3</v>
      </c>
      <c r="F9">
        <f t="shared" si="0"/>
        <v>6.1159999999999992E-2</v>
      </c>
      <c r="H9">
        <f>F9*G9</f>
        <v>0</v>
      </c>
    </row>
    <row r="10" spans="1:8" x14ac:dyDescent="0.2">
      <c r="A10" t="s">
        <v>5</v>
      </c>
      <c r="B10">
        <v>188.75</v>
      </c>
      <c r="C10">
        <v>10</v>
      </c>
      <c r="D10">
        <f t="shared" si="1"/>
        <v>18.875</v>
      </c>
      <c r="E10">
        <v>3</v>
      </c>
      <c r="F10">
        <f>(E10-(B10*0.001))*(B10*0.001)/10</f>
        <v>5.3062343749999998E-2</v>
      </c>
      <c r="G10">
        <v>43</v>
      </c>
      <c r="H10">
        <f>F10*G10</f>
        <v>2.28168078125</v>
      </c>
    </row>
    <row r="11" spans="1:8" x14ac:dyDescent="0.2">
      <c r="A11" t="s">
        <v>6</v>
      </c>
      <c r="B11">
        <v>191</v>
      </c>
      <c r="C11">
        <v>10</v>
      </c>
      <c r="D11">
        <f t="shared" si="1"/>
        <v>19.100000000000001</v>
      </c>
      <c r="E11">
        <v>3</v>
      </c>
      <c r="F11">
        <f t="shared" si="0"/>
        <v>5.3651900000000009E-2</v>
      </c>
      <c r="G11">
        <v>24.5</v>
      </c>
      <c r="H11">
        <f t="shared" ref="H11:H14" si="2">F11*G11</f>
        <v>1.3144715500000002</v>
      </c>
    </row>
    <row r="12" spans="1:8" x14ac:dyDescent="0.2">
      <c r="C12">
        <v>10</v>
      </c>
      <c r="D12">
        <f t="shared" si="1"/>
        <v>0</v>
      </c>
      <c r="E12">
        <v>3</v>
      </c>
      <c r="F12">
        <f t="shared" ref="F12:F14" si="3">(E12-(B12*0.001))*(B12*0.001)</f>
        <v>0</v>
      </c>
      <c r="H12">
        <f t="shared" si="2"/>
        <v>0</v>
      </c>
    </row>
    <row r="13" spans="1:8" x14ac:dyDescent="0.2">
      <c r="C13">
        <v>10</v>
      </c>
      <c r="D13">
        <f t="shared" si="1"/>
        <v>0</v>
      </c>
      <c r="E13">
        <v>3</v>
      </c>
      <c r="F13">
        <f t="shared" si="3"/>
        <v>0</v>
      </c>
      <c r="H13">
        <f t="shared" si="2"/>
        <v>0</v>
      </c>
    </row>
    <row r="14" spans="1:8" x14ac:dyDescent="0.2">
      <c r="C14">
        <v>10</v>
      </c>
      <c r="D14">
        <f t="shared" si="1"/>
        <v>0</v>
      </c>
      <c r="E14">
        <v>3</v>
      </c>
      <c r="F14">
        <f t="shared" si="3"/>
        <v>0</v>
      </c>
      <c r="H14">
        <f t="shared" si="2"/>
        <v>0</v>
      </c>
    </row>
    <row r="17" spans="2:2" x14ac:dyDescent="0.2">
      <c r="B17" t="s">
        <v>12</v>
      </c>
    </row>
    <row r="18" spans="2:2" x14ac:dyDescent="0.2">
      <c r="B18">
        <v>142.5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Have Nielsen</dc:creator>
  <cp:lastModifiedBy>Lasse Have Nielsen</cp:lastModifiedBy>
  <dcterms:created xsi:type="dcterms:W3CDTF">2017-05-23T11:06:37Z</dcterms:created>
  <dcterms:modified xsi:type="dcterms:W3CDTF">2017-06-01T07:46:28Z</dcterms:modified>
</cp:coreProperties>
</file>