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 Hang\Downloads\"/>
    </mc:Choice>
  </mc:AlternateContent>
  <bookViews>
    <workbookView xWindow="0" yWindow="0" windowWidth="28800" windowHeight="12330" activeTab="1"/>
  </bookViews>
  <sheets>
    <sheet name="Applications for Insurance Affo" sheetId="1" r:id="rId1"/>
    <sheet name="Dashboard" sheetId="2" r:id="rId2"/>
  </sheets>
  <calcPr calcId="0"/>
</workbook>
</file>

<file path=xl/calcChain.xml><?xml version="1.0" encoding="utf-8"?>
<calcChain xmlns="http://schemas.openxmlformats.org/spreadsheetml/2006/main">
  <c r="V24" i="2" l="1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24" i="2"/>
  <c r="A22" i="2"/>
</calcChain>
</file>

<file path=xl/sharedStrings.xml><?xml version="1.0" encoding="utf-8"?>
<sst xmlns="http://schemas.openxmlformats.org/spreadsheetml/2006/main" count="35" uniqueCount="30">
  <si>
    <t>Year</t>
  </si>
  <si>
    <t>Reporting Period</t>
  </si>
  <si>
    <t>Number of Applications</t>
  </si>
  <si>
    <t>Number of Individuals Included on Applications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</si>
  <si>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</si>
  <si>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</si>
  <si>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</si>
  <si>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</si>
  <si>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</si>
  <si>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</si>
  <si>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</si>
  <si>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</si>
  <si>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</si>
  <si>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</si>
  <si>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</si>
  <si>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</si>
  <si>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</si>
  <si>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</si>
  <si>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</si>
  <si>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</si>
  <si>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</si>
  <si>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</si>
  <si>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</si>
  <si>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</si>
  <si>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Applications for Insurance Affordability Programs</t>
  </si>
  <si>
    <t>The reporting period year.</t>
  </si>
  <si>
    <t>The reporting period year and quarter.</t>
  </si>
  <si>
    <t>The total number of applications reported by CalHEERS that include applications submitted directly to CalHEERS and to County Human Services Agencies through SAWS eHIT interface by reporting period.</t>
  </si>
  <si>
    <t>The total number of individuals by reporting period.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</si>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</sst>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theme="0"/>
      <name val="Arial Blac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3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4" xfId="0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5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/>
    <xf numFmtId="0" fontId="0" fillId="0" borderId="28" xfId="0" applyBorder="1" applyAlignment="1"/>
    <xf numFmtId="0" fontId="16" fillId="0" borderId="26" xfId="0" applyFont="1" applyBorder="1" applyAlignment="1">
      <alignment horizontal="center"/>
    </xf>
    <xf numFmtId="0" fontId="0" fillId="34" borderId="0" xfId="0" applyFill="1"/>
    <xf numFmtId="0" fontId="0" fillId="34" borderId="0" xfId="0" applyFill="1" applyAlignment="1">
      <alignment wrapText="1"/>
    </xf>
    <xf numFmtId="0" fontId="0" fillId="34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'Applications for Insurance Affo'!$C$1</c:f>
              <c:strCache>
                <c:ptCount val="1"/>
                <c:pt idx="0">
                  <c:v>Number of Applications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'Applications for Insurance Affo'!$A$2:$A$21</c:f>
              <c:numCache>
                <c:formatCode>General</c:formatCode>
                <c:ptCount val="20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</c:numCache>
            </c:numRef>
          </c:cat>
          <c:val>
            <c:numRef>
              <c:f>'Applications for Insurance Affo'!$C$2:$C$21</c:f>
              <c:numCache>
                <c:formatCode>General</c:formatCode>
                <c:ptCount val="20"/>
                <c:pt idx="0">
                  <c:v>722120</c:v>
                </c:pt>
                <c:pt idx="1">
                  <c:v>487876</c:v>
                </c:pt>
                <c:pt idx="2">
                  <c:v>454517</c:v>
                </c:pt>
                <c:pt idx="3">
                  <c:v>564594</c:v>
                </c:pt>
                <c:pt idx="4">
                  <c:v>475559</c:v>
                </c:pt>
                <c:pt idx="5">
                  <c:v>330993</c:v>
                </c:pt>
                <c:pt idx="6">
                  <c:v>312313</c:v>
                </c:pt>
                <c:pt idx="7">
                  <c:v>449898</c:v>
                </c:pt>
                <c:pt idx="8">
                  <c:v>361979</c:v>
                </c:pt>
                <c:pt idx="9">
                  <c:v>276675</c:v>
                </c:pt>
                <c:pt idx="10">
                  <c:v>277706</c:v>
                </c:pt>
                <c:pt idx="11">
                  <c:v>384812</c:v>
                </c:pt>
                <c:pt idx="12">
                  <c:v>316425</c:v>
                </c:pt>
                <c:pt idx="13">
                  <c:v>261425</c:v>
                </c:pt>
                <c:pt idx="14">
                  <c:v>282633</c:v>
                </c:pt>
                <c:pt idx="15">
                  <c:v>413739</c:v>
                </c:pt>
                <c:pt idx="16">
                  <c:v>409474</c:v>
                </c:pt>
                <c:pt idx="17">
                  <c:v>314977</c:v>
                </c:pt>
                <c:pt idx="18">
                  <c:v>265922</c:v>
                </c:pt>
                <c:pt idx="19">
                  <c:v>330889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D-479F-A52B-5F9F36E4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897215"/>
        <c:axId val="1770910111"/>
      </c:barChart>
      <c:catAx>
        <c:axId val="177089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10111"/>
        <c:crosses val="autoZero"/>
        <c:auto val="1"/>
        <c:lblAlgn val="ctr"/>
        <c:lblOffset val="100"/>
        <c:noMultiLvlLbl val="0"/>
      </c:catAx>
      <c:valAx>
        <c:axId val="17709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9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'Applications for Insurance Affo'!$D$1</c:f>
              <c:strCache>
                <c:ptCount val="1"/>
                <c:pt idx="0">
                  <c:v>Number of Individuals Included on Applications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'Applications for Insurance Affo'!$A$2:$A$21</c:f>
              <c:numCache>
                <c:formatCode>General</c:formatCode>
                <c:ptCount val="20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</c:numCache>
            </c:numRef>
          </c:cat>
          <c:val>
            <c:numRef>
              <c:f>'Applications for Insurance Affo'!$D$2:$D$21</c:f>
              <c:numCache>
                <c:formatCode>General</c:formatCode>
                <c:ptCount val="20"/>
                <c:pt idx="0">
                  <c:v>1240017</c:v>
                </c:pt>
                <c:pt idx="1">
                  <c:v>911108</c:v>
                </c:pt>
                <c:pt idx="2">
                  <c:v>823752</c:v>
                </c:pt>
                <c:pt idx="3">
                  <c:v>971039</c:v>
                </c:pt>
                <c:pt idx="4">
                  <c:v>751048</c:v>
                </c:pt>
                <c:pt idx="5">
                  <c:v>535881</c:v>
                </c:pt>
                <c:pt idx="6">
                  <c:v>498157</c:v>
                </c:pt>
                <c:pt idx="7">
                  <c:v>686591</c:v>
                </c:pt>
                <c:pt idx="8">
                  <c:v>540994</c:v>
                </c:pt>
                <c:pt idx="9">
                  <c:v>409545</c:v>
                </c:pt>
                <c:pt idx="10">
                  <c:v>415020</c:v>
                </c:pt>
                <c:pt idx="11">
                  <c:v>560154</c:v>
                </c:pt>
                <c:pt idx="12">
                  <c:v>456336</c:v>
                </c:pt>
                <c:pt idx="13">
                  <c:v>377892</c:v>
                </c:pt>
                <c:pt idx="14">
                  <c:v>427306</c:v>
                </c:pt>
                <c:pt idx="15">
                  <c:v>607324</c:v>
                </c:pt>
                <c:pt idx="16">
                  <c:v>588885</c:v>
                </c:pt>
                <c:pt idx="17">
                  <c:v>456532</c:v>
                </c:pt>
                <c:pt idx="18">
                  <c:v>376754</c:v>
                </c:pt>
                <c:pt idx="19">
                  <c:v>463628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8-46A6-968F-0466D01D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273967"/>
        <c:axId val="1656274383"/>
      </c:barChart>
      <c:catAx>
        <c:axId val="16562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74383"/>
        <c:crosses val="autoZero"/>
        <c:auto val="1"/>
        <c:lblAlgn val="ctr"/>
        <c:lblOffset val="100"/>
        <c:noMultiLvlLbl val="0"/>
      </c:catAx>
      <c:valAx>
        <c:axId val="16562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7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Number of Applications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CA-4C6C-BF15-D87ECE9066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CA-4C6C-BF15-D87ECE9066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CA-4C6C-BF15-D87ECE9066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CA-4C6C-BF15-D87ECE9066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'Applications for Insurance Affo'!$B$2:$B$5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'Applications for Insurance Affo'!$C$2:$C$5</c:f>
              <c:numCache>
                <c:formatCode>General</c:formatCode>
                <c:ptCount val="4"/>
                <c:pt idx="0">
                  <c:v>722120</c:v>
                </c:pt>
                <c:pt idx="1">
                  <c:v>487876</c:v>
                </c:pt>
                <c:pt idx="2">
                  <c:v>454517</c:v>
                </c:pt>
                <c:pt idx="3">
                  <c:v>564594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CA-4C6C-BF15-D87ECE9066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Number of Applications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E8-4A2A-BE84-3F0D856A84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E8-4A2A-BE84-3F0D856A84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E8-4A2A-BE84-3F0D856A84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E8-4A2A-BE84-3F0D856A840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'Applications for Insurance Affo'!$B$6:$B$9</c:f>
              <c:strCache>
                <c:ptCount val="4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</c:strCache>
            </c:strRef>
          </c:cat>
          <c:val>
            <c:numRef>
              <c:f>'Applications for Insurance Affo'!$C$6:$C$9</c:f>
              <c:numCache>
                <c:formatCode>General</c:formatCode>
                <c:ptCount val="4"/>
                <c:pt idx="0">
                  <c:v>475559</c:v>
                </c:pt>
                <c:pt idx="1">
                  <c:v>330993</c:v>
                </c:pt>
                <c:pt idx="2">
                  <c:v>312313</c:v>
                </c:pt>
                <c:pt idx="3">
                  <c:v>449898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E8-4A2A-BE84-3F0D856A84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Number of Applications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C2-4716-B695-1234EF2BF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C2-4716-B695-1234EF2BFB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C2-4716-B695-1234EF2BFB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C2-4716-B695-1234EF2BFB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'Applications for Insurance Affo'!$B$10:$B$13</c:f>
              <c:strCache>
                <c:ptCount val="4"/>
                <c:pt idx="0">
                  <c:v>2018 Q1</c:v>
                </c:pt>
                <c:pt idx="1">
                  <c:v>2018 Q2</c:v>
                </c:pt>
                <c:pt idx="2">
                  <c:v>2018 Q3</c:v>
                </c:pt>
                <c:pt idx="3">
                  <c:v>2018 Q4</c:v>
                </c:pt>
              </c:strCache>
            </c:strRef>
          </c:cat>
          <c:val>
            <c:numRef>
              <c:f>'Applications for Insurance Affo'!$C$10:$C$13</c:f>
              <c:numCache>
                <c:formatCode>General</c:formatCode>
                <c:ptCount val="4"/>
                <c:pt idx="0">
                  <c:v>361979</c:v>
                </c:pt>
                <c:pt idx="1">
                  <c:v>276675</c:v>
                </c:pt>
                <c:pt idx="2">
                  <c:v>277706</c:v>
                </c:pt>
                <c:pt idx="3">
                  <c:v>384812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C2-4716-B695-1234EF2BFB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Number of Applications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4A-47D4-B32B-B0FC4E1D38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4A-47D4-B32B-B0FC4E1D38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4A-47D4-B32B-B0FC4E1D38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4A-47D4-B32B-B0FC4E1D38C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'Applications for Insurance Affo'!$B$14:$B$17</c:f>
              <c:strCache>
                <c:ptCount val="4"/>
                <c:pt idx="0">
                  <c:v>2019 Q1</c:v>
                </c:pt>
                <c:pt idx="1">
                  <c:v>2019 Q2</c:v>
                </c:pt>
                <c:pt idx="2">
                  <c:v>2019 Q3</c:v>
                </c:pt>
                <c:pt idx="3">
                  <c:v>2019 Q4</c:v>
                </c:pt>
              </c:strCache>
            </c:strRef>
          </c:cat>
          <c:val>
            <c:numRef>
              <c:f>'Applications for Insurance Affo'!$C$14:$C$17</c:f>
              <c:numCache>
                <c:formatCode>General</c:formatCode>
                <c:ptCount val="4"/>
                <c:pt idx="0">
                  <c:v>316425</c:v>
                </c:pt>
                <c:pt idx="1">
                  <c:v>261425</c:v>
                </c:pt>
                <c:pt idx="2">
                  <c:v>282633</c:v>
                </c:pt>
                <c:pt idx="3">
                  <c:v>413739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4A-47D4-B32B-B0FC4E1D38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Number of Applications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32-48CE-B3C8-E689B8A1E6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32-48CE-B3C8-E689B8A1E6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32-48CE-B3C8-E689B8A1E6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32-48CE-B3C8-E689B8A1E63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'Applications for Insurance Affo'!$B$18:$B$21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'Applications for Insurance Affo'!$C$18:$C$21</c:f>
              <c:numCache>
                <c:formatCode>General</c:formatCode>
                <c:ptCount val="4"/>
                <c:pt idx="0">
                  <c:v>409474</c:v>
                </c:pt>
                <c:pt idx="1">
                  <c:v>314977</c:v>
                </c:pt>
                <c:pt idx="2">
                  <c:v>265922</c:v>
                </c:pt>
                <c:pt idx="3">
                  <c:v>330889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32-48CE-B3C8-E689B8A1E6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Applications for Insurance Affordability Programs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'Applications for Insurance Affo'!$D$1</c:f>
              <c:strCache>
                <c:ptCount val="1"/>
                <c:pt idx="0">
                  <c:v>Number of Individuals Included on Applications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'Applications for Insurance Affo'!$B$2:$B$21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'Applications for Insurance Affo'!$D$2:$D$21</c:f>
              <c:numCache>
                <c:formatCode>General</c:formatCode>
                <c:ptCount val="20"/>
                <c:pt idx="0">
                  <c:v>1240017</c:v>
                </c:pt>
                <c:pt idx="1">
                  <c:v>911108</c:v>
                </c:pt>
                <c:pt idx="2">
                  <c:v>823752</c:v>
                </c:pt>
                <c:pt idx="3">
                  <c:v>971039</c:v>
                </c:pt>
                <c:pt idx="4">
                  <c:v>751048</c:v>
                </c:pt>
                <c:pt idx="5">
                  <c:v>535881</c:v>
                </c:pt>
                <c:pt idx="6">
                  <c:v>498157</c:v>
                </c:pt>
                <c:pt idx="7">
                  <c:v>686591</c:v>
                </c:pt>
                <c:pt idx="8">
                  <c:v>540994</c:v>
                </c:pt>
                <c:pt idx="9">
                  <c:v>409545</c:v>
                </c:pt>
                <c:pt idx="10">
                  <c:v>415020</c:v>
                </c:pt>
                <c:pt idx="11">
                  <c:v>560154</c:v>
                </c:pt>
                <c:pt idx="12">
                  <c:v>456336</c:v>
                </c:pt>
                <c:pt idx="13">
                  <c:v>377892</c:v>
                </c:pt>
                <c:pt idx="14">
                  <c:v>427306</c:v>
                </c:pt>
                <c:pt idx="15">
                  <c:v>607324</c:v>
                </c:pt>
                <c:pt idx="16">
                  <c:v>588885</c:v>
                </c:pt>
                <c:pt idx="17">
                  <c:v>456532</c:v>
                </c:pt>
                <c:pt idx="18">
                  <c:v>376754</c:v>
                </c:pt>
                <c:pt idx="19">
                  <c:v>463628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2-4274-BE15-C8B8ECAC0883}"/>
            </c:ext>
          </c:extLst>
        </c:ser>
        <c:ser>
          <c:idx val="1"/>
          <c:order val="1"/>
          <c:tx>
            <c:strRef>
              <c:f>'Applications for Insurance Affo'!$C$1</c:f>
              <c:strCache>
                <c:ptCount val="1"/>
                <c:pt idx="0">
                  <c:v>Number of Applications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'Applications for Insurance Affo'!$C$2:$C$21</c:f>
              <c:numCache>
                <c:formatCode>General</c:formatCode>
                <c:ptCount val="20"/>
                <c:pt idx="0">
                  <c:v>722120</c:v>
                </c:pt>
                <c:pt idx="1">
                  <c:v>487876</c:v>
                </c:pt>
                <c:pt idx="2">
                  <c:v>454517</c:v>
                </c:pt>
                <c:pt idx="3">
                  <c:v>564594</c:v>
                </c:pt>
                <c:pt idx="4">
                  <c:v>475559</c:v>
                </c:pt>
                <c:pt idx="5">
                  <c:v>330993</c:v>
                </c:pt>
                <c:pt idx="6">
                  <c:v>312313</c:v>
                </c:pt>
                <c:pt idx="7">
                  <c:v>449898</c:v>
                </c:pt>
                <c:pt idx="8">
                  <c:v>361979</c:v>
                </c:pt>
                <c:pt idx="9">
                  <c:v>276675</c:v>
                </c:pt>
                <c:pt idx="10">
                  <c:v>277706</c:v>
                </c:pt>
                <c:pt idx="11">
                  <c:v>384812</c:v>
                </c:pt>
                <c:pt idx="12">
                  <c:v>316425</c:v>
                </c:pt>
                <c:pt idx="13">
                  <c:v>261425</c:v>
                </c:pt>
                <c:pt idx="14">
                  <c:v>282633</c:v>
                </c:pt>
                <c:pt idx="15">
                  <c:v>413739</c:v>
                </c:pt>
                <c:pt idx="16">
                  <c:v>409474</c:v>
                </c:pt>
                <c:pt idx="17">
                  <c:v>314977</c:v>
                </c:pt>
                <c:pt idx="18">
                  <c:v>265922</c:v>
                </c:pt>
                <c:pt idx="19">
                  <c:v>330889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2-4274-BE15-C8B8ECAC0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854463"/>
        <c:axId val="1985853215"/>
      </c:lineChart>
      <c:catAx>
        <c:axId val="1985854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and Quarter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53215"/>
        <c:crosses val="autoZero"/>
        <c:auto val="1"/>
        <c:lblAlgn val="ctr"/>
        <c:lblOffset val="100"/>
        <c:noMultiLvlLbl val="0"/>
      </c:catAx>
      <c:valAx>
        <c:axId val="1985853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Applications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5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4</xdr:col>
      <xdr:colOff>1695449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</xdr:row>
      <xdr:rowOff>9525</xdr:rowOff>
    </xdr:from>
    <xdr:to>
      <xdr:col>13</xdr:col>
      <xdr:colOff>85725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4</xdr:col>
      <xdr:colOff>1247775</xdr:colOff>
      <xdr:row>39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1243012</xdr:colOff>
      <xdr:row>25</xdr:row>
      <xdr:rowOff>0</xdr:rowOff>
    </xdr:from>
    <xdr:to>
      <xdr:col>11</xdr:col>
      <xdr:colOff>461962</xdr:colOff>
      <xdr:row>39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466725</xdr:colOff>
      <xdr:row>25</xdr:row>
      <xdr:rowOff>0</xdr:rowOff>
    </xdr:from>
    <xdr:to>
      <xdr:col>19</xdr:col>
      <xdr:colOff>161925</xdr:colOff>
      <xdr:row>39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176212</xdr:colOff>
      <xdr:row>25</xdr:row>
      <xdr:rowOff>0</xdr:rowOff>
    </xdr:from>
    <xdr:to>
      <xdr:col>26</xdr:col>
      <xdr:colOff>481012</xdr:colOff>
      <xdr:row>39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39</xdr:row>
      <xdr:rowOff>57150</xdr:rowOff>
    </xdr:from>
    <xdr:to>
      <xdr:col>4</xdr:col>
      <xdr:colOff>1247775</xdr:colOff>
      <xdr:row>53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85725</xdr:colOff>
      <xdr:row>1</xdr:row>
      <xdr:rowOff>9524</xdr:rowOff>
    </xdr:from>
    <xdr:to>
      <xdr:col>25</xdr:col>
      <xdr:colOff>600075</xdr:colOff>
      <xdr:row>20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1247775</xdr:colOff>
      <xdr:row>39</xdr:row>
      <xdr:rowOff>85725</xdr:rowOff>
    </xdr:from>
    <xdr:to>
      <xdr:col>19</xdr:col>
      <xdr:colOff>570306</xdr:colOff>
      <xdr:row>53</xdr:row>
      <xdr:rowOff>142534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00" y="8439150"/>
          <a:ext cx="9552381" cy="2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" sqref="D2"/>
    </sheetView>
  </sheetViews>
  <sheetFormatPr defaultRowHeight="15" x14ac:dyDescent="0.25"/>
  <cols>
    <col min="2" max="2" width="16.140625" bestFit="1" customWidth="1"/>
    <col min="3" max="3" width="22.42578125" bestFit="1" customWidth="1"/>
    <col min="4" max="4" width="4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2016</v>
      </c>
      <c r="B2" t="s">
        <v>4</v>
      </c>
      <c r="C2">
        <v>722120</v>
      </c>
      <c r="D2">
        <v>1240017</v>
      </c>
    </row>
    <row r="3" spans="1:4" x14ac:dyDescent="0.25">
      <c r="A3">
        <v>2016</v>
      </c>
      <c r="B3" t="s">
        <v>5</v>
      </c>
      <c r="C3">
        <v>487876</v>
      </c>
      <c r="D3">
        <v>911108</v>
      </c>
    </row>
    <row r="4" spans="1:4" x14ac:dyDescent="0.25">
      <c r="A4">
        <v>2016</v>
      </c>
      <c r="B4" t="s">
        <v>6</v>
      </c>
      <c r="C4">
        <v>454517</v>
      </c>
      <c r="D4">
        <v>823752</v>
      </c>
    </row>
    <row r="5" spans="1:4" x14ac:dyDescent="0.25">
      <c r="A5">
        <v>2016</v>
      </c>
      <c r="B5" t="s">
        <v>7</v>
      </c>
      <c r="C5">
        <v>564594</v>
      </c>
      <c r="D5">
        <v>971039</v>
      </c>
    </row>
    <row r="6" spans="1:4" x14ac:dyDescent="0.25">
      <c r="A6">
        <v>2017</v>
      </c>
      <c r="B6" t="s">
        <v>8</v>
      </c>
      <c r="C6">
        <v>475559</v>
      </c>
      <c r="D6">
        <v>751048</v>
      </c>
    </row>
    <row r="7" spans="1:4" x14ac:dyDescent="0.25">
      <c r="A7">
        <v>2017</v>
      </c>
      <c r="B7" t="s">
        <v>9</v>
      </c>
      <c r="C7">
        <v>330993</v>
      </c>
      <c r="D7">
        <v>535881</v>
      </c>
    </row>
    <row r="8" spans="1:4" x14ac:dyDescent="0.25">
      <c r="A8">
        <v>2017</v>
      </c>
      <c r="B8" t="s">
        <v>10</v>
      </c>
      <c r="C8">
        <v>312313</v>
      </c>
      <c r="D8">
        <v>498157</v>
      </c>
    </row>
    <row r="9" spans="1:4" x14ac:dyDescent="0.25">
      <c r="A9">
        <v>2017</v>
      </c>
      <c r="B9" t="s">
        <v>11</v>
      </c>
      <c r="C9">
        <v>449898</v>
      </c>
      <c r="D9">
        <v>686591</v>
      </c>
    </row>
    <row r="10" spans="1:4" x14ac:dyDescent="0.25">
      <c r="A10">
        <v>2018</v>
      </c>
      <c r="B10" t="s">
        <v>12</v>
      </c>
      <c r="C10">
        <v>361979</v>
      </c>
      <c r="D10">
        <v>540994</v>
      </c>
    </row>
    <row r="11" spans="1:4" x14ac:dyDescent="0.25">
      <c r="A11">
        <v>2018</v>
      </c>
      <c r="B11" t="s">
        <v>13</v>
      </c>
      <c r="C11">
        <v>276675</v>
      </c>
      <c r="D11">
        <v>409545</v>
      </c>
    </row>
    <row r="12" spans="1:4" x14ac:dyDescent="0.25">
      <c r="A12">
        <v>2018</v>
      </c>
      <c r="B12" t="s">
        <v>14</v>
      </c>
      <c r="C12">
        <v>277706</v>
      </c>
      <c r="D12">
        <v>415020</v>
      </c>
    </row>
    <row r="13" spans="1:4" x14ac:dyDescent="0.25">
      <c r="A13">
        <v>2018</v>
      </c>
      <c r="B13" t="s">
        <v>15</v>
      </c>
      <c r="C13">
        <v>384812</v>
      </c>
      <c r="D13">
        <v>560154</v>
      </c>
    </row>
    <row r="14" spans="1:4" x14ac:dyDescent="0.25">
      <c r="A14">
        <v>2019</v>
      </c>
      <c r="B14" t="s">
        <v>16</v>
      </c>
      <c r="C14">
        <v>316425</v>
      </c>
      <c r="D14">
        <v>456336</v>
      </c>
    </row>
    <row r="15" spans="1:4" x14ac:dyDescent="0.25">
      <c r="A15">
        <v>2019</v>
      </c>
      <c r="B15" t="s">
        <v>17</v>
      </c>
      <c r="C15">
        <v>261425</v>
      </c>
      <c r="D15">
        <v>377892</v>
      </c>
    </row>
    <row r="16" spans="1:4" x14ac:dyDescent="0.25">
      <c r="A16">
        <v>2019</v>
      </c>
      <c r="B16" t="s">
        <v>18</v>
      </c>
      <c r="C16">
        <v>282633</v>
      </c>
      <c r="D16">
        <v>427306</v>
      </c>
    </row>
    <row r="17" spans="1:4" x14ac:dyDescent="0.25">
      <c r="A17">
        <v>2019</v>
      </c>
      <c r="B17" t="s">
        <v>19</v>
      </c>
      <c r="C17">
        <v>413739</v>
      </c>
      <c r="D17">
        <v>607324</v>
      </c>
    </row>
    <row r="18" spans="1:4" x14ac:dyDescent="0.25">
      <c r="A18">
        <v>2020</v>
      </c>
      <c r="B18" t="s">
        <v>20</v>
      </c>
      <c r="C18">
        <v>409474</v>
      </c>
      <c r="D18">
        <v>588885</v>
      </c>
    </row>
    <row r="19" spans="1:4" x14ac:dyDescent="0.25">
      <c r="A19">
        <v>2020</v>
      </c>
      <c r="B19" t="s">
        <v>21</v>
      </c>
      <c r="C19">
        <v>314977</v>
      </c>
      <c r="D19">
        <v>456532</v>
      </c>
    </row>
    <row r="20" spans="1:4" x14ac:dyDescent="0.25">
      <c r="A20">
        <v>2020</v>
      </c>
      <c r="B20" t="s">
        <v>22</v>
      </c>
      <c r="C20">
        <v>265922</v>
      </c>
      <c r="D20">
        <v>376754</v>
      </c>
    </row>
    <row r="21" spans="1:4" x14ac:dyDescent="0.25">
      <c r="A21">
        <v>2020</v>
      </c>
      <c r="B21" t="s">
        <v>23</v>
      </c>
      <c r="C21">
        <v>330889</v>
      </c>
      <c r="D21">
        <v>463628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H63" sqref="H63"/>
    </sheetView>
  </sheetViews>
  <sheetFormatPr defaultRowHeight="15" x14ac:dyDescent="0.25"/>
  <cols>
    <col min="1" max="1" width="22.42578125" style="33" bestFit="1" customWidth="1"/>
    <col min="2" max="4" width="9.140625" style="33"/>
    <col min="5" max="5" width="25.42578125" style="33" customWidth="1"/>
    <col min="6" max="16384" width="9.140625" style="33"/>
  </cols>
  <sheetData>
    <row r="1" spans="1:26" ht="46.5" thickBot="1" x14ac:dyDescent="0.9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x14ac:dyDescent="0.25">
      <c r="A2" s="10" t="s">
        <v>0</v>
      </c>
      <c r="B2" s="11" t="s">
        <v>25</v>
      </c>
      <c r="C2" s="11"/>
      <c r="D2" s="11"/>
      <c r="E2" s="1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25">
      <c r="A3" s="5" t="s">
        <v>1</v>
      </c>
      <c r="B3" s="6" t="s">
        <v>26</v>
      </c>
      <c r="C3" s="6"/>
      <c r="D3" s="6"/>
      <c r="E3" s="6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x14ac:dyDescent="0.25">
      <c r="A4" s="7" t="s">
        <v>2</v>
      </c>
      <c r="B4" s="8" t="s">
        <v>27</v>
      </c>
      <c r="C4" s="8"/>
      <c r="D4" s="8"/>
      <c r="E4" s="8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48" customHeight="1" x14ac:dyDescent="0.25">
      <c r="A5" s="7"/>
      <c r="B5" s="8"/>
      <c r="C5" s="8"/>
      <c r="D5" s="8"/>
      <c r="E5" s="8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7.25" customHeight="1" x14ac:dyDescent="0.25">
      <c r="A6" s="9" t="s">
        <v>3</v>
      </c>
      <c r="B6" s="6" t="s">
        <v>28</v>
      </c>
      <c r="C6" s="6"/>
      <c r="D6" s="6"/>
      <c r="E6" s="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9.5" customHeight="1" x14ac:dyDescent="0.25">
      <c r="A7" s="4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5.75" thickBo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12" t="s">
        <v>0</v>
      </c>
      <c r="B21" s="16"/>
      <c r="C21" s="15" t="str">
        <f>'Applications for Insurance Affo'!$B2</f>
        <v>2016 Q1</v>
      </c>
      <c r="D21" s="13" t="str">
        <f>'Applications for Insurance Affo'!$B3</f>
        <v>2016 Q2</v>
      </c>
      <c r="E21" s="13" t="str">
        <f>'Applications for Insurance Affo'!$B4</f>
        <v>2016 Q3</v>
      </c>
      <c r="F21" s="13" t="str">
        <f>'Applications for Insurance Affo'!$B5</f>
        <v>2016 Q4</v>
      </c>
      <c r="G21" s="13" t="str">
        <f>'Applications for Insurance Affo'!$B6</f>
        <v>2017 Q1</v>
      </c>
      <c r="H21" s="13" t="str">
        <f>'Applications for Insurance Affo'!$B7</f>
        <v>2017 Q2</v>
      </c>
      <c r="I21" s="13" t="str">
        <f>'Applications for Insurance Affo'!$B8</f>
        <v>2017 Q3</v>
      </c>
      <c r="J21" s="13" t="str">
        <f>'Applications for Insurance Affo'!$B9</f>
        <v>2017 Q4</v>
      </c>
      <c r="K21" s="13" t="str">
        <f>'Applications for Insurance Affo'!$B10</f>
        <v>2018 Q1</v>
      </c>
      <c r="L21" s="13" t="str">
        <f>'Applications for Insurance Affo'!$B11</f>
        <v>2018 Q2</v>
      </c>
      <c r="M21" s="13" t="str">
        <f>'Applications for Insurance Affo'!$B12</f>
        <v>2018 Q3</v>
      </c>
      <c r="N21" s="13" t="str">
        <f>'Applications for Insurance Affo'!$B13</f>
        <v>2018 Q4</v>
      </c>
      <c r="O21" s="13" t="str">
        <f>'Applications for Insurance Affo'!$B14</f>
        <v>2019 Q1</v>
      </c>
      <c r="P21" s="13" t="str">
        <f>'Applications for Insurance Affo'!$B15</f>
        <v>2019 Q2</v>
      </c>
      <c r="Q21" s="13" t="str">
        <f>'Applications for Insurance Affo'!$B16</f>
        <v>2019 Q3</v>
      </c>
      <c r="R21" s="13" t="str">
        <f>'Applications for Insurance Affo'!$B17</f>
        <v>2019 Q4</v>
      </c>
      <c r="S21" s="13" t="str">
        <f>'Applications for Insurance Affo'!$B18</f>
        <v>2020 Q1</v>
      </c>
      <c r="T21" s="13" t="str">
        <f>'Applications for Insurance Affo'!$B19</f>
        <v>2020 Q2</v>
      </c>
      <c r="U21" s="13" t="str">
        <f>'Applications for Insurance Affo'!$B20</f>
        <v>2020 Q3</v>
      </c>
      <c r="V21" s="14" t="str">
        <f>'Applications for Insurance Affo'!$B21</f>
        <v>2020 Q4</v>
      </c>
      <c r="W21" s="32" t="s">
        <v>29</v>
      </c>
    </row>
    <row r="22" spans="1:26" x14ac:dyDescent="0.25">
      <c r="A22" s="17" t="str">
        <f>'Applications for Insurance Affo'!C1</f>
        <v>Number of Applications</v>
      </c>
      <c r="B22" s="18"/>
      <c r="C22" s="19">
        <f>'Applications for Insurance Affo'!$C2</f>
        <v>722120</v>
      </c>
      <c r="D22" s="20">
        <f>'Applications for Insurance Affo'!$C3</f>
        <v>487876</v>
      </c>
      <c r="E22" s="20">
        <f>'Applications for Insurance Affo'!$C4</f>
        <v>454517</v>
      </c>
      <c r="F22" s="20">
        <f>'Applications for Insurance Affo'!$C5</f>
        <v>564594</v>
      </c>
      <c r="G22" s="20">
        <f>'Applications for Insurance Affo'!$C6</f>
        <v>475559</v>
      </c>
      <c r="H22" s="20">
        <f>'Applications for Insurance Affo'!$C7</f>
        <v>330993</v>
      </c>
      <c r="I22" s="20">
        <f>'Applications for Insurance Affo'!$C8</f>
        <v>312313</v>
      </c>
      <c r="J22" s="20">
        <f>'Applications for Insurance Affo'!$C9</f>
        <v>449898</v>
      </c>
      <c r="K22" s="20">
        <f>'Applications for Insurance Affo'!$C10</f>
        <v>361979</v>
      </c>
      <c r="L22" s="20">
        <f>'Applications for Insurance Affo'!$C11</f>
        <v>276675</v>
      </c>
      <c r="M22" s="20">
        <f>'Applications for Insurance Affo'!$C12</f>
        <v>277706</v>
      </c>
      <c r="N22" s="20">
        <f>'Applications for Insurance Affo'!$C13</f>
        <v>384812</v>
      </c>
      <c r="O22" s="20">
        <f>'Applications for Insurance Affo'!$C14</f>
        <v>316425</v>
      </c>
      <c r="P22" s="20">
        <f>'Applications for Insurance Affo'!$C15</f>
        <v>261425</v>
      </c>
      <c r="Q22" s="20">
        <f>'Applications for Insurance Affo'!$C16</f>
        <v>282633</v>
      </c>
      <c r="R22" s="20">
        <f>'Applications for Insurance Affo'!$C17</f>
        <v>413739</v>
      </c>
      <c r="S22" s="20">
        <f>'Applications for Insurance Affo'!$C18</f>
        <v>409474</v>
      </c>
      <c r="T22" s="20">
        <f>'Applications for Insurance Affo'!$C19</f>
        <v>314977</v>
      </c>
      <c r="U22" s="20">
        <f>'Applications for Insurance Affo'!$C20</f>
        <v>265922</v>
      </c>
      <c r="V22" s="21">
        <f>'Applications for Insurance Affo'!$C21</f>
        <v>330889</v>
      </c>
      <c r="W22" s="30"/>
      <c r="X22" s="35"/>
      <c r="Y22" s="35"/>
      <c r="Z22" s="35"/>
    </row>
    <row r="23" spans="1:26" x14ac:dyDescent="0.25">
      <c r="A23" s="17"/>
      <c r="B23" s="18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30"/>
      <c r="X23" s="35"/>
      <c r="Y23" s="35"/>
      <c r="Z23" s="35"/>
    </row>
    <row r="24" spans="1:26" ht="15" customHeight="1" x14ac:dyDescent="0.25">
      <c r="A24" s="22" t="str">
        <f>'Applications for Insurance Affo'!D1</f>
        <v>Number of Individuals Included on Applications</v>
      </c>
      <c r="B24" s="23"/>
      <c r="C24" s="24">
        <f>'Applications for Insurance Affo'!$D2</f>
        <v>1240017</v>
      </c>
      <c r="D24" s="20">
        <f>'Applications for Insurance Affo'!$D3</f>
        <v>911108</v>
      </c>
      <c r="E24" s="20">
        <f>'Applications for Insurance Affo'!$D4</f>
        <v>823752</v>
      </c>
      <c r="F24" s="20">
        <f>'Applications for Insurance Affo'!$D5</f>
        <v>971039</v>
      </c>
      <c r="G24" s="20">
        <f>'Applications for Insurance Affo'!$D6</f>
        <v>751048</v>
      </c>
      <c r="H24" s="20">
        <f>'Applications for Insurance Affo'!$D7</f>
        <v>535881</v>
      </c>
      <c r="I24" s="20">
        <f>'Applications for Insurance Affo'!$D8</f>
        <v>498157</v>
      </c>
      <c r="J24" s="20">
        <f>'Applications for Insurance Affo'!$D9</f>
        <v>686591</v>
      </c>
      <c r="K24" s="20">
        <f>'Applications for Insurance Affo'!$D10</f>
        <v>540994</v>
      </c>
      <c r="L24" s="20">
        <f>'Applications for Insurance Affo'!$D11</f>
        <v>409545</v>
      </c>
      <c r="M24" s="20">
        <f>'Applications for Insurance Affo'!$D12</f>
        <v>415020</v>
      </c>
      <c r="N24" s="20">
        <f>'Applications for Insurance Affo'!$D13</f>
        <v>560154</v>
      </c>
      <c r="O24" s="20">
        <f>'Applications for Insurance Affo'!$D14</f>
        <v>456336</v>
      </c>
      <c r="P24" s="20">
        <f>'Applications for Insurance Affo'!$D15</f>
        <v>377892</v>
      </c>
      <c r="Q24" s="20">
        <f>'Applications for Insurance Affo'!$D16</f>
        <v>427306</v>
      </c>
      <c r="R24" s="20">
        <f>'Applications for Insurance Affo'!$D17</f>
        <v>607324</v>
      </c>
      <c r="S24" s="20">
        <f>'Applications for Insurance Affo'!$D18</f>
        <v>588885</v>
      </c>
      <c r="T24" s="20">
        <f>'Applications for Insurance Affo'!$D19</f>
        <v>456532</v>
      </c>
      <c r="U24" s="20">
        <f>'Applications for Insurance Affo'!$D20</f>
        <v>376754</v>
      </c>
      <c r="V24" s="21">
        <f>'Applications for Insurance Affo'!$D21</f>
        <v>463628</v>
      </c>
      <c r="W24" s="30"/>
      <c r="X24" s="35"/>
      <c r="Y24" s="35"/>
      <c r="Z24" s="35"/>
    </row>
    <row r="25" spans="1:26" ht="15.75" thickBot="1" x14ac:dyDescent="0.3">
      <c r="A25" s="25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31"/>
      <c r="X25" s="35"/>
      <c r="Y25" s="35"/>
      <c r="Z25" s="35"/>
    </row>
    <row r="26" spans="1:26" ht="15" customHeight="1" x14ac:dyDescent="0.25">
      <c r="N26" s="34"/>
    </row>
    <row r="27" spans="1:26" x14ac:dyDescent="0.25">
      <c r="M27" s="34"/>
      <c r="N27" s="34"/>
    </row>
  </sheetData>
  <mergeCells count="7">
    <mergeCell ref="B6:E6"/>
    <mergeCell ref="A21:B21"/>
    <mergeCell ref="A1:Z1"/>
    <mergeCell ref="B2:E2"/>
    <mergeCell ref="B3:E3"/>
    <mergeCell ref="A4:A5"/>
    <mergeCell ref="B4:E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Dashboard!C22:V22</xm:f>
              <xm:sqref>W23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Dashboard!C24:V24</xm:f>
              <xm:sqref>W25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Dashboard!C24:V24</xm:f>
              <xm:sqref>W24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Dashboard!C22:V22</xm:f>
              <xm:sqref>W22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Applications for Insurance Affo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2021-03-11T03:06:21Z</dcterms:created>
  <dcterms:modified xsi:type="dcterms:W3CDTF">2021-03-11T03:37:24Z</dcterms:modified>
</cp:coreProperties>
</file>