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Tin Hang\Downloads\"/>
    </mc:Choice>
  </mc:AlternateContent>
  <xr:revisionPtr revIDLastSave="0" documentId="13_ncr:40009_{1ABB0D9D-9057-432E-B8BC-CC337B7E560E}" xr6:coauthVersionLast="45" xr6:coauthVersionMax="45" xr10:uidLastSave="{00000000-0000-0000-0000-000000000000}"/>
  <bookViews>
    <workbookView xWindow="-120" yWindow="-120" windowWidth="29040" windowHeight="15840" activeTab="1"/>
  </bookViews>
  <sheets>
    <sheet name="Original Data" sheetId="1" r:id="rId1"/>
    <sheet name="Preprocessing" sheetId="2" r:id="rId2"/>
  </sheets>
  <calcPr calcId="0"/>
</workbook>
</file>

<file path=xl/calcChain.xml><?xml version="1.0" encoding="utf-8"?>
<calcChain xmlns="http://schemas.openxmlformats.org/spreadsheetml/2006/main">
  <c r="T3" i="2" l="1"/>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K2" i="2"/>
  <c r="L2" i="2"/>
  <c r="M2"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2" i="2"/>
  <c r="B1" i="2"/>
  <c r="C1" i="2"/>
  <c r="D1" i="2"/>
  <c r="E1" i="2"/>
  <c r="F1" i="2"/>
  <c r="G1" i="2"/>
  <c r="H1" i="2"/>
  <c r="I1" i="2"/>
  <c r="J1" i="2"/>
  <c r="K1" i="2"/>
  <c r="L1" i="2"/>
  <c r="M1" i="2"/>
  <c r="N1" i="2"/>
  <c r="O1" i="2"/>
  <c r="P1" i="2"/>
  <c r="Q1" i="2"/>
  <c r="R1" i="2"/>
  <c r="S1" i="2"/>
  <c r="T1" i="2"/>
  <c r="U1" i="2"/>
  <c r="V1"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1" i="2"/>
  <c r="W1" i="2"/>
  <c r="X1" i="2"/>
</calcChain>
</file>

<file path=xl/sharedStrings.xml><?xml version="1.0" encoding="utf-8"?>
<sst xmlns="http://schemas.openxmlformats.org/spreadsheetml/2006/main" count="7778" uniqueCount="3250">
  <si>
    <t>company_name_id</t>
  </si>
  <si>
    <t>company_name</t>
  </si>
  <si>
    <t>url</t>
  </si>
  <si>
    <t>year_founded</t>
  </si>
  <si>
    <t>city</t>
  </si>
  <si>
    <t>state</t>
  </si>
  <si>
    <t>country</t>
  </si>
  <si>
    <t>zip_code</t>
  </si>
  <si>
    <t>full_time_employees</t>
  </si>
  <si>
    <t>company_type</t>
  </si>
  <si>
    <t>company_category</t>
  </si>
  <si>
    <t>revenue_source</t>
  </si>
  <si>
    <t>business_model</t>
  </si>
  <si>
    <t>social_impact</t>
  </si>
  <si>
    <t>description</t>
  </si>
  <si>
    <t>description_short</t>
  </si>
  <si>
    <t>source_count</t>
  </si>
  <si>
    <t>data_types</t>
  </si>
  <si>
    <t>example_uses</t>
  </si>
  <si>
    <t>data_impacts</t>
  </si>
  <si>
    <t>financial_info</t>
  </si>
  <si>
    <t>last_updated</t>
  </si>
  <si>
    <t>3-round-stones-inc</t>
  </si>
  <si>
    <t>3 Round Stones, Inc.</t>
  </si>
  <si>
    <t>http://3RoundStones.com</t>
  </si>
  <si>
    <t>Washington</t>
  </si>
  <si>
    <t>DC</t>
  </si>
  <si>
    <t>us</t>
  </si>
  <si>
    <t>Private</t>
  </si>
  <si>
    <t>Data/Technology</t>
  </si>
  <si>
    <t>Data analysis for clients, Database licensing, Subscriptions</t>
  </si>
  <si>
    <t>Business to Business, Business to Consumer</t>
  </si>
  <si>
    <t>3 Round Stones produces a platform for publishing data on the Web. 3 Round Stones provides commercial support for the Callimachus Data Platform, used by the Fortune 2000 and US Government Agencies publishing and consuming data.  Headquartered in Arlington, Virginia, we're seasoned entrepreneurs who are passionate about solving real world problems through open data and open Web standards.</t>
  </si>
  <si>
    <t>Our Open Source platform is used by the Fortune2000 and US Government Agencies to collect, publish and reuse data, both public and proprietary.</t>
  </si>
  <si>
    <t>NA</t>
  </si>
  <si>
    <t>[]</t>
  </si>
  <si>
    <t>3 Round Stones is a profitable, self-funded, woman-owned start-up.  Our team has several successful serial entrepreneurs.  As entrepreneurs, we've benefited from the valuable guidance by seasoned advisers and mentors in the mid-Atlantic region who have guided our team through multiple start-ups, outside funding and an acquisition by a Fortune 100 company in 2005.</t>
  </si>
  <si>
    <t>48-factoring-inc</t>
  </si>
  <si>
    <t>48 Factoring Inc.</t>
  </si>
  <si>
    <t>https://www.48factoring.com</t>
  </si>
  <si>
    <t xml:space="preserve"> Philadelphia</t>
  </si>
  <si>
    <t>PA</t>
  </si>
  <si>
    <t>51-200</t>
  </si>
  <si>
    <t>Finance &amp; Investment</t>
  </si>
  <si>
    <t>Financial Services</t>
  </si>
  <si>
    <t>Business to Business</t>
  </si>
  <si>
    <t>Small Business Owners</t>
  </si>
  <si>
    <t>The company mission is to provide finance to small business. We also provide financing to small business with bad credit too on the basis of future credit.</t>
  </si>
  <si>
    <t>48 Factoring Inc. is one of the best financial services company using unique factoring 2.0 financial product which helps business to grow.</t>
  </si>
  <si>
    <t>Business</t>
  </si>
  <si>
    <t>[u'Cost efficiency', u'Job growth', u'Revenue growth']</t>
  </si>
  <si>
    <t>5psolutions</t>
  </si>
  <si>
    <t>5PSolutions</t>
  </si>
  <si>
    <t>www.5psolutions.com</t>
  </si>
  <si>
    <t>Fairfax</t>
  </si>
  <si>
    <t>VA</t>
  </si>
  <si>
    <t>Subscriptions, User fees for web or mobile access</t>
  </si>
  <si>
    <t>Business to Business, Business to Consumer, Business to Government</t>
  </si>
  <si>
    <t>At 5PSolutions, we wish to make all basic information of different categories easily available to via tablets or phones.</t>
  </si>
  <si>
    <t>5PSolutions are artisans of mobile platforms.</t>
  </si>
  <si>
    <t>abt-associates</t>
  </si>
  <si>
    <t>Abt Associates</t>
  </si>
  <si>
    <t>abtassoc.com</t>
  </si>
  <si>
    <t>Cambridge</t>
  </si>
  <si>
    <t>MA</t>
  </si>
  <si>
    <t>1,001-5,000</t>
  </si>
  <si>
    <t>Research &amp; Consulting</t>
  </si>
  <si>
    <t>Data analysis for clients, Database licensing</t>
  </si>
  <si>
    <t>Abt Associates is a mission-driven, international company conducting research and program implementation in the fields of health, social and environmental policy, and international development. The company has multiple offices in the U.S. and program offices in more than 40 countries.</t>
  </si>
  <si>
    <t>Abt Associates is a mission-driven, global leader in research and program implementation in the fields of health, social and environmental policy, and international development.</t>
  </si>
  <si>
    <t>101+</t>
  </si>
  <si>
    <t>Employee-owned company. $552M/year.</t>
  </si>
  <si>
    <t>accela</t>
  </si>
  <si>
    <t>Accela</t>
  </si>
  <si>
    <t>http://www.accela.com</t>
  </si>
  <si>
    <t>San Ramon</t>
  </si>
  <si>
    <t>CA</t>
  </si>
  <si>
    <t>501-1,000</t>
  </si>
  <si>
    <t>Governance</t>
  </si>
  <si>
    <t>Not reported by company</t>
  </si>
  <si>
    <t>Business to Consumer</t>
  </si>
  <si>
    <t>Citizen engagement and participation, Good governance, Public safety</t>
  </si>
  <si>
    <t>Accela powers thousands of services and millions of transactions for more than 500 public agencies worldwide, enabling governments to connect with citizens and streamline processes related to land management, asset management, licensing, and public health &amp; safety. Accela addresses a broad range of agency, business and citizen needs, and includes built-in payment, scheduling, compliance and information transparency. Together with our partners, Accela can custom-tailor solutions based on precise agency specifications, or deploy packaged solutions based on best practice templates and pre-defined services in a matter of a few weeks.</t>
  </si>
  <si>
    <t>Accela improves citizen engagement by making it easier to do government business, driving civic innovation and improving transparency, accuracy and accountability.</t>
  </si>
  <si>
    <t>Health/Healthcare, Housing, Public Safety</t>
  </si>
  <si>
    <t>accenture</t>
  </si>
  <si>
    <t>Accenture</t>
  </si>
  <si>
    <t>http://www.accenture.com/us-en/pages/index.aspx</t>
  </si>
  <si>
    <t>Chicago</t>
  </si>
  <si>
    <t>IL</t>
  </si>
  <si>
    <t>10,001+</t>
  </si>
  <si>
    <t>Public</t>
  </si>
  <si>
    <t>Accenture delivers its services and solutions through 19 focused industry groups in five operating groups. This industry focus provides Accentureâ€™s professionals with a thorough understanding of industry evolution, business issues and applicable technologies, enabling Accenture to deliver solutions tailored to each client's industry.</t>
  </si>
  <si>
    <t>Accenture provides management consulting, technology and outsourcing services.</t>
  </si>
  <si>
    <t>Health/Healthcare</t>
  </si>
  <si>
    <t>accuweather</t>
  </si>
  <si>
    <t>AccuWeather</t>
  </si>
  <si>
    <t>http://www.accuweather.com</t>
  </si>
  <si>
    <t>State College</t>
  </si>
  <si>
    <t>201-500</t>
  </si>
  <si>
    <t>Environment &amp; Weather</t>
  </si>
  <si>
    <t>Subscriptions</t>
  </si>
  <si>
    <t>AccuWeather provides local forecasts for everywhere in the United States and over two million locations worldwide. AccuWeather also provides our products and services to more than 175,000 paying customers in media, business, government and institutions. Our headquarters in State College, PA, is home to the greatest number of forecast meteorologists in one location anywhere in the world.</t>
  </si>
  <si>
    <t>AccuWeather provides local forecasts for everywhere in the United States and over two million locations worldwide.</t>
  </si>
  <si>
    <t>Economics</t>
  </si>
  <si>
    <t>acxiom</t>
  </si>
  <si>
    <t>Acxiom</t>
  </si>
  <si>
    <t>http://acxiom.com</t>
  </si>
  <si>
    <t>Little Rock</t>
  </si>
  <si>
    <t>AR</t>
  </si>
  <si>
    <t>5,001-10,000</t>
  </si>
  <si>
    <t>Acxiom is an enterprise data, analytics and software as a service company. For more than 40 years, Acxiom has harnessed the powerful potential of data to strengthen connections between people, businesses and their partners.</t>
  </si>
  <si>
    <t>Acxiom is an enterprise data, analytics and software-as-a-service company, using data to connect people, businesses and their partners.</t>
  </si>
  <si>
    <t>adaptive</t>
  </si>
  <si>
    <t>Adaptive</t>
  </si>
  <si>
    <t>http://www.adaptive.com</t>
  </si>
  <si>
    <t>Irvine</t>
  </si>
  <si>
    <t>Business &amp; Legal Services</t>
  </si>
  <si>
    <t>Adaptive offers standards-based solutions that help organizations better align their valuable information by supporting specific management challenges including Data Governance, Data Quality, Metadata Management, Enterprise Architecture Management and IT Portfolio Management.</t>
  </si>
  <si>
    <t>Adaptive helps organizations leverage what they have by providing a knowledge management asset that facilitates reuse, analytics and compliance throughout the organization.</t>
  </si>
  <si>
    <t>adobe-digital-government</t>
  </si>
  <si>
    <t>Adobe Digital Government</t>
  </si>
  <si>
    <t>http://www.adobe.com/solutions/government.html</t>
  </si>
  <si>
    <t>San Jose</t>
  </si>
  <si>
    <t>Business to Government</t>
  </si>
  <si>
    <t>Adobe Digital Government is part of Adobe Systems, a global digital marketing and digital media solutions company. Adobe's tools and services allow customers to create digital content, deploy it across media and devices, measure and optimize it over time. 
&lt;p&gt;Adobe Digital Government delivers solutions that help government agencies make, manage, mobilize, and measure the information and experiences needed to achieve their missions. Adobe Digital Government provides solutions for content creation and management, more secure business workflows, easy-to-develop forms, robust analytics, or intuitive collaboration and eLearning.&lt;/p&gt;</t>
  </si>
  <si>
    <t>Adobe delivers solutions that help government agencies make, manage, mobilize, and measure the information and experiences needed to achieve their missions.</t>
  </si>
  <si>
    <t>aidin</t>
  </si>
  <si>
    <t>Aidin</t>
  </si>
  <si>
    <t>http://www.myAidin.com</t>
  </si>
  <si>
    <t>New York</t>
  </si>
  <si>
    <t>NY</t>
  </si>
  <si>
    <t>Healthcare</t>
  </si>
  <si>
    <t>Aidin helps hospitals and their patients choose the highest quality post-acute care available to them. By streamlining hospital staff's search process for available post-acute care and tracking and sharing with patients how well providers have performed with similar patients in the past, Aidin helps hospitals reduce length of stay and prevent costly and dangerous readmissions from post-acute care.</t>
  </si>
  <si>
    <t>Aidin helps hospitals discharge their patients to the best available nursing homes, home health agencies, and other post-acute care providers.</t>
  </si>
  <si>
    <t>alarmcom</t>
  </si>
  <si>
    <t>Alarm.com</t>
  </si>
  <si>
    <t>www.alarm.com</t>
  </si>
  <si>
    <t>Leesburg Pike Vienna</t>
  </si>
  <si>
    <t>Lifestyle &amp; Consumer</t>
  </si>
  <si>
    <t>Alarm.com is a technology provider of connected home services, powering well over one million residential and commercial installations. Through its connected home platform, millions of people use Alarm.com to help protect and manage the things that matter most â€“ their homes, families, and small businesses. Alarm.com connects a wide range of supported devices across the internet of things to provide an integrated connected home experience through an intelligent cloud-based services platform and easy to use mobile app. Alarm.com solutions are sold exclusively through a network of licensed and authorized Dealer Partners.</t>
  </si>
  <si>
    <t>Alarm.com is a technology provider of connected home services, powering well over one million residential and commercial installations.</t>
  </si>
  <si>
    <t>Weather</t>
  </si>
  <si>
    <t>allianz</t>
  </si>
  <si>
    <t>Allianz</t>
  </si>
  <si>
    <t>http://www.allianzusa.com</t>
  </si>
  <si>
    <t>Allianz Life Insurance Company is a provider of retirement solutions, including fixed and variable annuities and life insurance for individuals.</t>
  </si>
  <si>
    <t>allied-van-lines</t>
  </si>
  <si>
    <t>Allied Van Lines</t>
  </si>
  <si>
    <t>http://www.allied.com</t>
  </si>
  <si>
    <t>Oakbrook Terrace</t>
  </si>
  <si>
    <t>Transportation</t>
  </si>
  <si>
    <t>Allied Van Lines is a global relocation company, serving individuals and corporations all over the world for their transportation and storage needs.</t>
  </si>
  <si>
    <t>As part of Allied's moving services, the company offers customized solutions for  local, interstate and international moves.</t>
  </si>
  <si>
    <t>Demographics &amp; Social</t>
  </si>
  <si>
    <t>allstate-insurance-group</t>
  </si>
  <si>
    <t>AllState Insurance Group</t>
  </si>
  <si>
    <t>http://www.allstate.com</t>
  </si>
  <si>
    <t>Northbrook</t>
  </si>
  <si>
    <t>Insurance</t>
  </si>
  <si>
    <t>The Allstate Corporation is a holding company for Allstate Insurance Company. The companyâ€™s business is conducted principally through Allstate Insurance Company, Allstate Life Insurance Company and their affiliates. It is engaged, principally in the United States, in the property-liability insurance, life insurance, retirement and investment product business. 
&lt;p&gt;Allstate's primary business is the sale of private passenger auto and homeowners insurance. The Company also sells several other personal property and casualty insurance products, select commercial property and casualty coverages, life insurance, annuities, voluntary accident and health insurance and funding agreements. Allstate primarily distributes its products through exclusive agencies, financial specialists. Allstate has four business segments: Allstate Protection, Allstate Financial, Discontinued Lines and Coverages and Corporate and Other. The Company is a personal lines insurer in the United States.&lt;/p&gt;</t>
  </si>
  <si>
    <t>The Allstate Corporation is the largest publicly held personal, property and casualty insurer in America.</t>
  </si>
  <si>
    <t>alltuition</t>
  </si>
  <si>
    <t>Alltuition</t>
  </si>
  <si>
    <t>https://www.alltuition.com</t>
  </si>
  <si>
    <t>Education</t>
  </si>
  <si>
    <t>Educational opportunity</t>
  </si>
  <si>
    <t>Alltuition.com makes sure you donâ€™t miss out on financial aid. Based on the colleges where you're applying for aid, we instantly match you to your opportunities and help you maximize your chances for aid.</t>
  </si>
  <si>
    <t xml:space="preserve">Alltuition is an online search engine for students to find suitable loan providers.
</t>
  </si>
  <si>
    <t>altova</t>
  </si>
  <si>
    <t>Altova</t>
  </si>
  <si>
    <t>http://www.altova.com</t>
  </si>
  <si>
    <t>Beverly</t>
  </si>
  <si>
    <t>At Altova, our mission is to deliver standards-based, platform-independent software development tools that empower our customers to create, access, edit and transform information resources. Altova is the creator of XMLSpyÂ® and other award-winning XML, SQL, and UML tools.</t>
  </si>
  <si>
    <t>Altova is a software company specializing in tools to assist developers with data management, software and application development, and data integration.</t>
  </si>
  <si>
    <t>Finance</t>
  </si>
  <si>
    <t>amazon-web-services</t>
  </si>
  <si>
    <t>Amazon Web Services</t>
  </si>
  <si>
    <t>http://aws.amazon.com</t>
  </si>
  <si>
    <t>Seattle</t>
  </si>
  <si>
    <t>WA</t>
  </si>
  <si>
    <t>&lt;p&gt;Amazon Web Services offers a broad set of global compute, storage, database, analytics, application, and deployment services that help organizations move faster, lower IT costs, and scale applications. These services are trusted by the largest enterprises and the hottest start-ups to power a wide variety of workloads including: web and mobile applications, data processing and warehousing, storage, archive, and many others.&lt;/p&gt;
&lt;p&gt;Amazon Web Servicesâ€šÃ„Ã´ (AWS) Worldwide Public Sector is helping government and education customers employ cloud services to reduce costs, drive efficiencies, and increase innovation across the globe. With AWS, you only pay for what you use, with no up-front physical infrastructure expenses or long-term commitments. Public Sector organizations of all sizes use AWS to build applications, host websites, harness big data, store information, conduct research, improve online access for citizens, and more.&lt;/p&gt;</t>
  </si>
  <si>
    <t>Amazon provides cloud computing services through Amazon Web Services to a range of clients.</t>
  </si>
  <si>
    <t>american-red-ball-movers</t>
  </si>
  <si>
    <t>American Red Ball Movers</t>
  </si>
  <si>
    <t>http://www.redball.com</t>
  </si>
  <si>
    <t>Indianapolis</t>
  </si>
  <si>
    <t>IN</t>
  </si>
  <si>
    <t>American Red Ball Movers is a major long distance moving company in the US that serves families and businesses.</t>
  </si>
  <si>
    <t>American Red Ball Movers is a long distance relocation moving company that serves families and businesses.</t>
  </si>
  <si>
    <t>amida-technology-solutions</t>
  </si>
  <si>
    <t>Amida Technology Solutions</t>
  </si>
  <si>
    <t>http://amida-tech.com/index.html</t>
  </si>
  <si>
    <t>Amida develops patient-centered solutions based on the Blue Button personal health record (PHR). The Amida Personal Health Information Exchange solution allows enterprises to offer capabilities that place the patient at the center of their health data. It enables two-way communication between patients and primary care physicians, pharmacies, labs, and specialty care providers. This means that patients, for the first time, will have a coherent view of all their health information.</t>
  </si>
  <si>
    <t>Amida develops patient-centered solutions based on the Blue Button personal health record (PHR), the most popular PHR in the country.</t>
  </si>
  <si>
    <t>analytica</t>
  </si>
  <si>
    <t>Analytica</t>
  </si>
  <si>
    <t>http://www.analytica.net/</t>
  </si>
  <si>
    <t>Washington DC</t>
  </si>
  <si>
    <t>Data analysis for clients, Database licensing, Software licensing, Information Brokering</t>
  </si>
  <si>
    <t>Business to Business, Business to Government</t>
  </si>
  <si>
    <t>&lt;p&gt;Analytica is a leading-edge consulting and IT firm that provides solutions to managing, analyzing, leveraging and protecting information.  The company supports prominent US Public Sector (Federal, State, and Local agencies) and commercial organizations with innovative, value driven solutions supporting national security, law enforcement, health care, and financial services.&lt;/p&gt;
&lt;p&gt;Analytica is an SBA certified HUBZone, small business and it has been recognized each of the past three years as a fast growing and â€œTop 50â€ small businesses.&lt;/p&gt;</t>
  </si>
  <si>
    <t>Analytica assists public sector organizations to identify, leverage, analyze and manage information.</t>
  </si>
  <si>
    <t>Analytica is a self-funded, private company.  Driven by customer demand in assisting with managing, leveraging, and analyzing public sector information, the company has experienced exponential growth over the past five years and generated over $15.0 MM in revenue in 2013.</t>
  </si>
  <si>
    <t>apextech-llc</t>
  </si>
  <si>
    <t>Apextech LLC</t>
  </si>
  <si>
    <t>apextechllc.com</t>
  </si>
  <si>
    <t>Arlington</t>
  </si>
  <si>
    <t>Apextech LLC's mission is to provide clients with effective tools and methods to measure their performance. As your provider of choice, Apextech addresses, analyzes, and evaluates current business processes and systems in order to effectively modify or augment our clientâ€™s capabilities. Our solutions are forward-thinking, flexible and scalable.</t>
  </si>
  <si>
    <t>Apextech LLC, a commercial and government consulting firm, offers clients and partners innovative solutions to heighten business performance.</t>
  </si>
  <si>
    <t>We have developed solutions in the international development space for NGOs and are working towards integrating those systems with governmental development data from USAID, the World Bank, the EU and the CIDA (Canadian International Development Agency).</t>
  </si>
  <si>
    <t>appallicious</t>
  </si>
  <si>
    <t>Appallicious</t>
  </si>
  <si>
    <t>appallicious.com</t>
  </si>
  <si>
    <t>San Francisco</t>
  </si>
  <si>
    <t>Software licensing</t>
  </si>
  <si>
    <t>Appallicious (http://www.appallicious.com) is an open data visualization company that creates open data products for government agencies using our proprietary platform. Current products include: Disaster Assessment and Assistance Dashboard (DAAD), Code Enforcement Dashboard (CEAD), Apartment Facts, SF Rec &amp; Park App, Neighborhood Score. The civic start-up has also developed the SkippittTM platform, which enables governments and businesses to generate revenue by leveraging your existing customer base and extending it via mobile. Appallicious is based in San Francisco, CA and is a Silicon Valley Innovation Summit A0250 to Watch Winner.</t>
  </si>
  <si>
    <t>The Appallicious Mobile Commerce Platform is a leading technology for government and business to go mobile.</t>
  </si>
  <si>
    <t>&lt;p&gt;In March 2012, a neighbor of Appallicious co-founder, Yo Yoshida, died tragically after falling through a dilapidated staircase in Yo's apartment. After her death, Yo was inspired to create an application that would provide San Francisco residents with more information about their neighborhoods and the places they live. Neighborhood Score lets you see a score for any block in San Francisco.&lt;/p&gt;
&lt;p&gt;Soon Appallicious will be launching Apartment Facts. This service will be a powerful tool for tenants across the country. Apartment Facts will create transparency when it comes to housing safety, accountability, and stopping tragedies like that of Yo's neighbor.&lt;/p&gt;</t>
  </si>
  <si>
    <t>aquicore</t>
  </si>
  <si>
    <t>Aquicore</t>
  </si>
  <si>
    <t>http://www.aquicore.com/</t>
  </si>
  <si>
    <t>Energy</t>
  </si>
  <si>
    <t>Aquicore is an Energy Intelligence Solution, combining software and next-generation metering technology to cost-effectively monitor and analyze real-time energy data across commercial real estate properties. Aquicoreâ€™s platform centralizes critical energy data and provides intuitive and graphical interfaces to streamline management and team collaboration. It's hardware allows for cost-effective and rapid deployment across hundreds of properties in a matter of months regardless of building age, size, or BMS system. Aquicore's platform enables organizations to make timely decisions that improve staff productivity, reduce energy waste, increase tenant satisfaction and meet strategic energy goals.</t>
  </si>
  <si>
    <t>Aquicore is an Energy Intelligence Solution, combining software and next-generation metering technology to cost-effectively monitor and analyze real-time energy data across commercial real estate properties.</t>
  </si>
  <si>
    <t>archimedes-inc</t>
  </si>
  <si>
    <t>Archimedes Inc.</t>
  </si>
  <si>
    <t>http://archimedesmodel.com/</t>
  </si>
  <si>
    <t>Business to Business, Business to Government, academia</t>
  </si>
  <si>
    <t>Archimedes is a healthcare modelling and analytics organization. With the Archimedes Model at its core, the company enables people to combine real-world healthcare data and simulation data to create compelling and actionable evidence used in individual healthcare decision-making, as well as populations, with applications in health and economic outcomes research, policy creation, and clinical trial design and operations.</t>
  </si>
  <si>
    <t>Archimedes creates models using evidence from clinical trials, epidemiological studies, and other sources to show healthcare decision makers how different options affect outcomes and costs.</t>
  </si>
  <si>
    <t>areavibes-inc</t>
  </si>
  <si>
    <t>AreaVibes Inc.</t>
  </si>
  <si>
    <t>http://www.areavibes.com/</t>
  </si>
  <si>
    <t>not reported by company</t>
  </si>
  <si>
    <t>AreaVibe works to provide you with everything you need to know about every city in the United States. The AreaVibe algorithm assigns a total score (â€œAreaVibeâ€ in our speak) based on the most important metrics for each city, including: cost of living, crime rates, education, employment, health &amp; safety, housing, weather, transportation, local businesses and even user reviews. The higher the score, the better the city (in our opinion).</t>
  </si>
  <si>
    <t>AreaVibe works to provide you with everything you need to know about every city in the United States.</t>
  </si>
  <si>
    <t>Economics, Environment, Public Safety</t>
  </si>
  <si>
    <t>arpin-van-lines</t>
  </si>
  <si>
    <t>Arpin Van Lines</t>
  </si>
  <si>
    <t>http://www.arpin.com</t>
  </si>
  <si>
    <t>West Warwick</t>
  </si>
  <si>
    <t>RI</t>
  </si>
  <si>
    <t>Arpin Van Lines is a privately owned moving services company, a subsidiary of Arpin Group,  that specializes in U.S. domestic and worldwide moving and storage services, global information storage management services and environmental stewardship through its various subsidiaries.</t>
  </si>
  <si>
    <t>Arpin Van Lines, headquartered in West Warwick, Rhode Island, provides household goods moving and storage services for corporate, government, military, and residential customers.</t>
  </si>
  <si>
    <t>arrive-labs</t>
  </si>
  <si>
    <t>Arrive Labs</t>
  </si>
  <si>
    <t>http://home.downloadarrive.com</t>
  </si>
  <si>
    <t>Arrive Labs builds software solutions for urban transit solutions, that currently has created two apps - Arrive and TransitHero. Arrive is a multi-modal urban transit app for San Francisco providing information across all available modalities like train, bus, taxis, SideCar, ZipCar and our friends, Scoot Networks. 
&lt;p&gt;TransitHero, an app for the San Francisco Bay Area, delivers live real-time transit information for BART, MUNI, and AC Transit. It combines live, crowd sourced reports from our community of users, as well as our proprietary data set to give you intelligence on public transit in the city. You can become a TransitHero by reporting anything from a delay to a crowded train, rescuing transit riders from bad transit experiences before they get stuck.&lt;/p&gt;</t>
  </si>
  <si>
    <t>Arrive Labs builds software solutions for urban transit challenges.</t>
  </si>
  <si>
    <t>asc-partners</t>
  </si>
  <si>
    <t>ASC Partners</t>
  </si>
  <si>
    <t>http://www.asc-partners.com</t>
  </si>
  <si>
    <t>Boston</t>
  </si>
  <si>
    <t>partnership</t>
  </si>
  <si>
    <t>ASC Partners offers business financial applications specific to small-to-medium size organizations in various industries. We provide extensive experience in technologies involving business process analyses, back office accounting systems, business applications, software integration, and analytical solutions. We design cost-effective plans for customers to achieve ongoing productivity.</t>
  </si>
  <si>
    <t>ASC helps companies improve their productivity through technologies involving business process analyses, back office accounting systems, business applications, software integration, and analytical solutions.</t>
  </si>
  <si>
    <t>asset4</t>
  </si>
  <si>
    <t>Asset4</t>
  </si>
  <si>
    <t>asset4.com</t>
  </si>
  <si>
    <t>ASSET4 AG provides investment research information on economic, environmental, social, and governance (ESG) aspects of corporate performance. The company provides a database containing ESG information of publicly listed companies, countries, local authorities, state-owned companies, and supranational entities in a Web based architecture. It also provides equity-focused solutions and fixed income solutions for professional investors and corporate executives; extra-financial information for fixed income investments; and carbon data and estimates.</t>
  </si>
  <si>
    <t>Asset4 provides objective, comparable and auditable extra-financial information.</t>
  </si>
  <si>
    <t>atlas-van-lines</t>
  </si>
  <si>
    <t>Atlas Van Lines</t>
  </si>
  <si>
    <t>http://www.atlasvanlines.com</t>
  </si>
  <si>
    <t>Evansville</t>
  </si>
  <si>
    <t>Customers</t>
  </si>
  <si>
    <t>Atlas Van Lines is a subsidiary of Atlas World Group, a family of companies headquartered in Evansville, Indiana. Atlas serves markets for global relocation, benefits, recruiting, logistics and travel, through a network of more than 500 Atlas Agents in the United States and Canada, and service partners operating in 140 countries around the world. A commitment to integrity, quality and solutions still guides the company, just as Atlas Agent-owners still set the policies that further service excellence.</t>
  </si>
  <si>
    <t>Atlas World Group, Inc. is a family of companies delivering transportation and related services globally through a network of quality agents and select service partners.</t>
  </si>
  <si>
    <t>Atlas Van Lines, the flagship of Atlas World Group, is the second-largest carrier of household goods in the U.S. More than 500 Atlas Agents own and operate the equipment and warehouses required for providing the company's services.</t>
  </si>
  <si>
    <t>atsite</t>
  </si>
  <si>
    <t>AtSite</t>
  </si>
  <si>
    <t>www.atsiteinc.com</t>
  </si>
  <si>
    <t>Washington, D.C.</t>
  </si>
  <si>
    <t>AtSite's open-source technology and building performance solutions help organizations maximize the strategic value and long-term performance of real estate assets. Our experts enable executives and building management teams to reduce costs, mitigate risk and scale for greater efficiency.</t>
  </si>
  <si>
    <t>AtSite's open-source technology and building performance solutions help organizations maximize the strategic value and long-term performance of real estate assets</t>
  </si>
  <si>
    <t>aunt-bertha-inc</t>
  </si>
  <si>
    <t>Aunt Bertha, Inc.</t>
  </si>
  <si>
    <t>auntbertha.com</t>
  </si>
  <si>
    <t>Austin</t>
  </si>
  <si>
    <t>TX</t>
  </si>
  <si>
    <t>Software licensing, Subscriptions</t>
  </si>
  <si>
    <t>At Aunt Bertha, Inc., we collect all federal, state, county, city, neighborhood, and charity program information and put it in one place. If it's based on need, then we collect it. Using information we learn about programs, and what we learn from the user, we intelligently match people with services that are designed specifically for their situation.</t>
  </si>
  <si>
    <t>Aunt Bertha picks up where Uncle Sam leaves off by making it easy to find and apply for government and charitable social service programs.</t>
  </si>
  <si>
    <t>aureus-sciences-now-part-of-elsevier</t>
  </si>
  <si>
    <t>Aureus Sciences (*Now part of Elsevier)</t>
  </si>
  <si>
    <t>http://www.aureus-sciences.com</t>
  </si>
  <si>
    <t>Philadelphia</t>
  </si>
  <si>
    <t>Scientific Research</t>
  </si>
  <si>
    <t>Aureus Science provides Knowledge Management Systems that are uniquely designed for drug discovery research. Aureus delivers life sciences information solutions that integrate structured knowledge databases with powerful search and insight applications to turn Turn Data into Discovery. 
&lt;p&gt;Aureus Science was acquired by Elsevier in January 2013. Elsevier is a provider of information solutions that enhance the performance of science, health, and technology professionals, empowering them to make better decisions, deliver better care, and sometimes make groundbreaking discoveries. Elsevier provides web-based, digital solutions â€” among them ScienceDirect, Scopus, Elsevier Research Intelligence, and ClinicalKey â€”  and publishes nearly 2,200 journals, including The Lancet and Cell, and over 25,000 book titles, including a number of iconic reference works.&lt;/p&gt;
The company is part of Reed Elsevier Group PLC, a world leading provider of professional information solutions in the Science, Medical, Legal and Risk and Business sectors</t>
  </si>
  <si>
    <t>Aureus Sciences provides databases and information tools for pharmaceutical and biotech companies.</t>
  </si>
  <si>
    <t>Health/Healthcare, Science and Research</t>
  </si>
  <si>
    <t>autogrid-systems</t>
  </si>
  <si>
    <t>AutoGrid Systems</t>
  </si>
  <si>
    <t>http://www.auto-grid.com</t>
  </si>
  <si>
    <t>Redwood Shores</t>
  </si>
  <si>
    <t>AutoGrid Systems is organizing the world's energy data by bringing Internet scale cloud-computing to process and analyze the petabytes of energy data produced from an increasingly networked and automated grid. AutoGrid then employs big data analytics to generate real-time predictions that creates actionable data for electricity generators, providers, grid operators, and their customers to improve the utilization of the grid and manage the cost to serve.</t>
  </si>
  <si>
    <t>AutoGrid Systems is organizing the world's energy data by bringing cloud-computing to process and analyze data produced from an increasingly networked and automated grid.</t>
  </si>
  <si>
    <t>avalara</t>
  </si>
  <si>
    <t>Avalara</t>
  </si>
  <si>
    <t>http://www.avalara.com</t>
  </si>
  <si>
    <t>Bainbridge Island</t>
  </si>
  <si>
    <t>Avalara has created a web-based platform that provides a complete package of automated end to end compliance services. Avalara works within your own financial, billing, ecommerce, or point of sale system to automate sales and use tax and compliance. Once configured, you never again worry about ever-changing, impenetrable rates, rules, boundaries, exemptions, tax holidays, reporting requirements, filing deadlines, etc. Avalara combines technology with available statutory content to deliver fully automated sales tax compliance solutions.</t>
  </si>
  <si>
    <t>Avalara combines technology with available statutory content to deliver fully automated sales tax compliance solutions.</t>
  </si>
  <si>
    <t>avvo</t>
  </si>
  <si>
    <t>Avvo</t>
  </si>
  <si>
    <t>http://www.avvo.com</t>
  </si>
  <si>
    <t>Avvo.com is a legal marketplace for consumers and attorneys. In Avvo's Q&amp;A forum, consumers can get free legal advice 24/7 from more than 160,000 participating lawyers, and Avvo's directory provides comprehensive profiles, client reviews, peer endorsements and the industry-recognized Avvo Rating for more than 97 percent of all lawyers in the U.S. Avvo also helps lawyers grow their business with Avvo Ignite, a cloud-based marketing platform and website solution designed specifically for attorneys.</t>
  </si>
  <si>
    <t>Avvo.com is a legal marketplace for consumers and attorneys.</t>
  </si>
  <si>
    <t>ayasdi</t>
  </si>
  <si>
    <t>Ayasdi</t>
  </si>
  <si>
    <t>http://www.ayasdi.com/</t>
  </si>
  <si>
    <t>Menlo Park</t>
  </si>
  <si>
    <t>Ayasdi is an enterprise software platform that changes the way the organizations discover, extract and operationalize insights from complex data. Our approach combines advanced machine-learning with Topological Data Analysis (TDA) to automate how data scientists, domain experts, and business people achieve value from their data without the need to write code, queries, or ask questions. Ayasdiâ€™s customers include General Electric, Citigroup, Merck, Anadarko, U.S. Food and Drug Administration (FDA), Centers for Disease Control and Prevention (CDC), the University of California San Francisco (UCSF), and Mount Sinai Hospital.</t>
  </si>
  <si>
    <t>Ayasdi is an enterprise software platform that changes the way the organizations discover, extract and operationalize insights from complex data.</t>
  </si>
  <si>
    <t>Funded by Khosla Ventures, Institutional Venture Partners, GE Ventures, Citi Ventures, and FLOODGATE</t>
  </si>
  <si>
    <t>azavea</t>
  </si>
  <si>
    <t>Azavea</t>
  </si>
  <si>
    <t>azavea.com</t>
  </si>
  <si>
    <t>Geospatial/Mapping</t>
  </si>
  <si>
    <t>Data analysis for clients, Database licensing, Subscriptions, Software Development Services, Open Source Software</t>
  </si>
  <si>
    <t>Azavea is a certified B Corporation whose mission is to apply geospatial technology for positive civic and social impact while advancing the state-of-the-art through research. 
&lt;p&gt;Azavea was the original developer of the OpenDataPhilly.org community site and has released the source code as Open-Data-Catalog. Azavea is also the Open Data Institute (ODI) regional node for Philadelphia and operates the national Summer of Maps program that matches students with non-profit organizations with geospatial data challenges. Our work combines user interface (UI) design and cloud computing to create web applications that can process big geospatial data sets very rapidly. We also share much of our work by releasing it under open source licenses so that others can re-use it. These projects include OpenTreeMap, DistrictBuilder, GeoTrellis, and among others.&lt;/p&gt;
&lt;p&gt;In addition to using open geospatial datasets from a variety of federal and local sources, Azavea is dedicated to making that data available to others through creative new applications. Azavea's vision is a world in which geospatial analysis is part of a broad foundation upon which government, private, and nonprofit organizations operate for the common good by exchanging information, enhancing knowledge, and fostering collaboration.&lt;/p&gt;</t>
  </si>
  <si>
    <t>Azavea is a geospatial analysis (GIS) software development firm specializing in creating location-based web and mobile software as well as geospatial analysis services.</t>
  </si>
  <si>
    <t>Azavea is a bootstrap company that does not have any external investors. The firm has grown by reinvesting its profits in growth, product development, and research projects that combine user interface design with geospatial analysis and apply high performance computing techniques to geographic data processing. While the firm was originally founded in Philadelphia, it now serves clients across the United States and around the world.</t>
  </si>
  <si>
    <t>balefire-global</t>
  </si>
  <si>
    <t>BaleFire Global</t>
  </si>
  <si>
    <t>http://balefireglobal.com</t>
  </si>
  <si>
    <t>Raleigh</t>
  </si>
  <si>
    <t>NC</t>
  </si>
  <si>
    <t>Data analysis for clients, Database licensing, Open Data Portal Deployment</t>
  </si>
  <si>
    <t>BaleFire Global provides training, civic engagement and client success to NGOs and governments around the world. As an Open Data Institute Node we provide open data thought leadership and strategy as well as implementation and custom design. Our goal is to build a citizen experience the leads to transparency and positive economic impact using your open government data.</t>
  </si>
  <si>
    <t>BaleFire Global provides training, civic engagement and client success to NGOs and governments around the world.</t>
  </si>
  <si>
    <t>The three LLC partners each pledged 20,000.00 as start-up money for the company. We primarily work with Socrata as the client services vendor but also consult with government organizations on open data strategy. Our projected revenue for 2014 is around 1.2 million.</t>
  </si>
  <si>
    <t>barchart</t>
  </si>
  <si>
    <t>Barchart</t>
  </si>
  <si>
    <t>www.barchartmarketdata.com</t>
  </si>
  <si>
    <t>Advertising, Data analysis for clients, Database licensing, Software licensing, Subscriptions, User fees for web or mobile access</t>
  </si>
  <si>
    <t>Barchart.com is a full-service provider of futures, equity and foreign exchange market data. Barchart provides a wide range of market data products and solutions. As an established organization in an industry that demands accuracy and innovation, Barchartâ€™s goal is to form partnerships that deliver comprehensive solutions for success, and has clients in the financial, agricultural, energy and media industries.</t>
  </si>
  <si>
    <t>Barchart.com is a full-service provider of futures, equity and foreign exchange market data.</t>
  </si>
  <si>
    <t>[u'New or improved product/service']</t>
  </si>
  <si>
    <t>be-informed</t>
  </si>
  <si>
    <t>Be Informed</t>
  </si>
  <si>
    <t>http://www.beinformed.com/BeInformed/website/en?init=true</t>
  </si>
  <si>
    <t>Not provided by company</t>
  </si>
  <si>
    <t>Be Informed is an internationally operating, independent software vendor. The Be Informed business process platform transforms administrative processes. Thanks to Be Informedâ€™s unique semantic technology and solutions, business applications become completely model-driven, allowing organizations to instantly execute on new strategies and regulations.</t>
  </si>
  <si>
    <t>Be Informedâ€™s semantic technology and solutions makes business applications completely model-driven, allowing organizations to instantly execute on new strategies and regulations.</t>
  </si>
  <si>
    <t>bekins</t>
  </si>
  <si>
    <t>Bekins</t>
  </si>
  <si>
    <t>http://www.bekins.com</t>
  </si>
  <si>
    <t>Bekins offers private and corporate domestic and international household goods relocation services as well as special commodities and logistic services.</t>
  </si>
  <si>
    <t>berkery-noyes-mandasoft</t>
  </si>
  <si>
    <t>Berkery Noyes MandASoft</t>
  </si>
  <si>
    <t>https://mandasoft.com/</t>
  </si>
  <si>
    <t>MandAsoft.com, provided by Berkery Noves, is an information service that provides mergers and acquisitions data via a hosted and searchable database. It is based on the Berkery Noyes Information Industry Weekly report, a resource for mergers and acquisitions data for many top executives of companies that have been shaping the future of information. Although anyone interested in M&amp;A would find MandAsoft.com to be useful, this service is geared towards a C-level executive who wants to quickly find and review information industry transactions and companies with an eye toward finding a match for their own products and services.</t>
  </si>
  <si>
    <t>MandAsoft.com, created by Berkery Noyes, is a simple, powerful information service that provides mergers and acquisitions data via a hosted, graphically enhanced and searchable database.</t>
  </si>
  <si>
    <t>berkshire-hathaway</t>
  </si>
  <si>
    <t>Berkshire Hathaway</t>
  </si>
  <si>
    <t>http://www.berkshirehathaway.com</t>
  </si>
  <si>
    <t>Omaha</t>
  </si>
  <si>
    <t>NE</t>
  </si>
  <si>
    <t>Berkshire Hathaway Inc. is a holding company owning subsidiaries engaged in a number of diverse business activities. The Company is engaged in the insurance businesses conducted on both a primary basis and a reinsurance basis, a freight rail transportation business and a group of utility, and energy generation and distribution businesses. Berkshire also owns and operates a number of other businesses engaged in a variety of activities.</t>
  </si>
  <si>
    <t>Berkshire Hathaway Inc. is a multinational conglomerate holding company that oversees and manages a number of subsidiary companies.</t>
  </si>
  <si>
    <t>Education, Finance</t>
  </si>
  <si>
    <t>betterlesson</t>
  </si>
  <si>
    <t>BetterLesson</t>
  </si>
  <si>
    <t>http://betterlesson.com</t>
  </si>
  <si>
    <t>Business to Consumer, Business to Government</t>
  </si>
  <si>
    <t>BetterLesson is focused on aggregating and scaling the content and practices from high-performing teachers across the country. BetterLesson was founded by a group of public schools teachers to connect educators and help them create, organize, and share their curricula.</t>
  </si>
  <si>
    <t>BetterLesson was founded by a group of public schools teachers to connect educators and help them create, organize, and share their curricula.</t>
  </si>
  <si>
    <t>billguard</t>
  </si>
  <si>
    <t>BillGuard</t>
  </si>
  <si>
    <t>https://www.billguard.com</t>
  </si>
  <si>
    <t>User fees for web or mobile access</t>
  </si>
  <si>
    <t>BillGuard's mission is to use data to save people money. American consumers lose over $14 billion a year to legal grey charges which result from misleading sales and billing practices. We developed advanced crowd-sourcing technology to collect and analyze billing dispute data from millions of consumers in order to extract patterns of fraud and "Grey Charges". We use these analytics to monitor our user's credit and debit card statements, alerting them to similar charges on their cards and helping them get their money back.</t>
  </si>
  <si>
    <t>BillGuard is a personal finance security company harnessing the collective knowledge of millions of consumers to protect Americans from fraud and grey charges.</t>
  </si>
  <si>
    <t>We have raised $13M to date from Google chairman Eric Schmidt, PayPal founder Peter Thiel, legendary VC Vinod Khosla, Bessemer Venture Partners, IA Venture Partners and others.  We are still a pre-revenue startup. We plan to generate revenue by certifying trusted merchants with our crowd-powered data.</t>
  </si>
  <si>
    <t>bing</t>
  </si>
  <si>
    <t>Bing</t>
  </si>
  <si>
    <t>http://www.bing.com</t>
  </si>
  <si>
    <t>Redmond</t>
  </si>
  <si>
    <t>Bing is a decision (search) engine from Microsoft that combines technology from the Farecast and Powerset acquisitions, as well as new algorithms and a more colorful page design, to attempt to understand the context behind the search, which Microsoft claims gives users better results.</t>
  </si>
  <si>
    <t>Bing is a Microsoft decision (search) engine that attempts to understand the context behind the search, which Microsoft claims gives users better results.</t>
  </si>
  <si>
    <t>biovia</t>
  </si>
  <si>
    <t>Biovia</t>
  </si>
  <si>
    <t>http://accelrys.com</t>
  </si>
  <si>
    <t>San Diego</t>
  </si>
  <si>
    <t>N/A</t>
  </si>
  <si>
    <t>Accelrys is a provider of scientific innovation lifecycle management software and services. By bridging the productivity gap between innovation and commercialization, scientific innovation lifecycle management (SILM) streamlines product development, speeds time-to-market and improves competitiveness for science-driven organizations in the pharmaceutical, biotechnology, chemical, energy, aerospace, consumer packaged goods and industrial products industries, as well as in government and academia.</t>
  </si>
  <si>
    <t>Accelrys is a provider of scientific innovation lifecycle management software and services.</t>
  </si>
  <si>
    <t>Environment</t>
  </si>
  <si>
    <t>bizvizz</t>
  </si>
  <si>
    <t>BizVizz</t>
  </si>
  <si>
    <t>http://bizvizz.com</t>
  </si>
  <si>
    <t>Milwaukee</t>
  </si>
  <si>
    <t>WI</t>
  </si>
  <si>
    <t>BizVizz gives ordinary people corporate citizenship metrics by allowing them to see shareable tax data, jobs data, and other financial information hidden in regulatory documents. We collect all the important data by sifting through hundreds of regulatory documents, financial statements, and advocacy reports. A free and open API allows developers to build apps with the data and researchers to easily access the data from one trusted source.</t>
  </si>
  <si>
    <t>BizVizz gives ordinary people corporate citizenship metrics by allowing them to see shareable tax data, jobs data, and other financial information hidden in regulatory documents.</t>
  </si>
  <si>
    <t>blackrock</t>
  </si>
  <si>
    <t>BlackRock</t>
  </si>
  <si>
    <t>http://www.blackrock.com</t>
  </si>
  <si>
    <t>Atlanta</t>
  </si>
  <si>
    <t>GA</t>
  </si>
  <si>
    <t>BlackRock offers mutual funds, closed-end funds, managed accounts and alternative investments to individuals, institutions and financial professionals. Our mission is to create a better financial future for our clients.</t>
  </si>
  <si>
    <t>BlackRock is an asset management firm that works with individuals and institutions from all over the world.</t>
  </si>
  <si>
    <t>bloomberg</t>
  </si>
  <si>
    <t>Bloomberg</t>
  </si>
  <si>
    <t>http://www.bloomberg.com</t>
  </si>
  <si>
    <t>Bloomberg, a global business and financial information and news provider, gives influential decision-makers a critical edge by connecting them to a dynamic network of information, people and ideas. 
&lt;p&gt;The company delivers data, news and analytics through innovative technology, quickly and accurately. This is at the core of the Bloomberg Professional service, which provides real time financial information to subscribers globally.&lt;/p&gt; 
&lt;p&gt;Bloombergâ€™s enterprise solutions leverages technology to allow customers to access, integrate, distribute and manage data and information across organizations more efficiently and effectively. &lt;/p&gt;
&lt;p&gt;Bloomberg News, delivered through the Bloomberg Professional service, television, radio, mobile, the Internet and two magazines, Bloomberg Businessweek and Bloomberg Markets, covers the world with more than 2,430 news and multimedia professionals at 146 bureaus in 72 countries.&lt;/p&gt;</t>
  </si>
  <si>
    <t>Bloomberg is a global business and financial news information company, providing data, analytics, news and insight</t>
  </si>
  <si>
    <t>.</t>
  </si>
  <si>
    <t>booz-allen-hamilton</t>
  </si>
  <si>
    <t>Booz Allen Hamilton</t>
  </si>
  <si>
    <t>http://www.boozallen.com</t>
  </si>
  <si>
    <t>McLean</t>
  </si>
  <si>
    <t>Booz Allen Hamilton is a strategic management and technology consulting firm offering a full range of consulting services to senior management in industry and government. Our approach to management and technology consulting combines domain expertise with strong capabilities in strategy, and organization, analytics, technology and operations. 
&lt;p&gt;We work with leading organizations focused on improving and advancing our government. Together, we conduct studies, convene experts and stakeholders, and publish reports to proffer ideas that help government leaders take strides forward in achieving their mission. We also work with leading business associations, chambers of commerce, and groups aimed at fostering a better business environment, developing leaders, and facilitating collaborative connections across sectors and markets.&lt;/p&gt;</t>
  </si>
  <si>
    <t>Booz Allen Hamilton provides management consulting, technology, and engineering services.</t>
  </si>
  <si>
    <t>Public Safety</t>
  </si>
  <si>
    <t>boston-consulting-group</t>
  </si>
  <si>
    <t>Boston Consulting Group</t>
  </si>
  <si>
    <t>http://www.bcg.com</t>
  </si>
  <si>
    <t>BCG is a global management consulting firm that identifies opportunities and challenges for clients from the private, public, and nonprofit sectors. BCG's customized approach combines deep insight into the dynamics of companies and markets with close collaboration at all levels of the client organization.</t>
  </si>
  <si>
    <t>BCG is a global management consulting firm that identifies opportunities and challenges for clients from the private, public, and nonprofit sectors.</t>
  </si>
  <si>
    <t>boundless</t>
  </si>
  <si>
    <t>Boundless</t>
  </si>
  <si>
    <t>www.boundlessgeo.com</t>
  </si>
  <si>
    <t>Data analysis for clients, Database licensing, Subscriptions, User fees for web or mobile access</t>
  </si>
  <si>
    <t>Boundless supports customers with a variety of solutions including commercial open source maintenance, spatial IT infrastructure, and data management and analysis tools. Our mission is to develop and maintain the best open source software for geospatial applications. Our roots are in the open source community and our team members are actively involved core contributors and steering committee members across many open source geospatial projects. The foundation of our company is based on the knowledge that openness leads to better collaboration, better software and greater innovation.</t>
  </si>
  <si>
    <t>We support our customers with a variety of solutions including commercial open source maintenance, spatial IT infrastructure, and data management and analysis tools.</t>
  </si>
  <si>
    <t>bridgewater</t>
  </si>
  <si>
    <t>Bridgewater</t>
  </si>
  <si>
    <t>http://www.bwater.com</t>
  </si>
  <si>
    <t>Westport</t>
  </si>
  <si>
    <t>CT</t>
  </si>
  <si>
    <t>Bridgewater manages approximately $150 billion in global investments for a wide array of institutional clients, including foreign governments and central banks, corporate and public pension funds, university endowments and charitable foundations.</t>
  </si>
  <si>
    <t>Bridgewater Associates, LP is a global investment management firm, and advises certain private investment funds and institutional clients.</t>
  </si>
  <si>
    <t>Economics, Finance, Labor</t>
  </si>
  <si>
    <t>brightscope</t>
  </si>
  <si>
    <t>Brightscope</t>
  </si>
  <si>
    <t>http://www.brightscope.com/</t>
  </si>
  <si>
    <t>Data analysis for clients, Database licensing, Software licensing, Subscriptions, User fees for web or mobile access</t>
  </si>
  <si>
    <t>BrightScope is a financial information company that brings transparency to opaque markets. Delivered through web-based software, BrightScope data drives better decision-making for individual investors, corporate plan sponsors, asset managers, broker-dealers, and financial advisors. BrightScope primarily operates in two major segments: Retirement Plans and Wealth Management.</t>
  </si>
  <si>
    <t>BrightScope is a financial information company that provides data through web-based software to drive better decision-making.</t>
  </si>
  <si>
    <t>buildfax</t>
  </si>
  <si>
    <t>BuildFax</t>
  </si>
  <si>
    <t>http://www.buildfax.com/</t>
  </si>
  <si>
    <t>BuildFax collects and organizes the data that helps companies solve critical property-related problems. The BuildFax U.S. Property History database is a proprietary property intelligence engine and data resource that contains building and permitting information from cities and counties throughout the country.</t>
  </si>
  <si>
    <t>BuildFax collects and organizes the data that helps companies solve critical property-related problems.</t>
  </si>
  <si>
    <t>buildingeye</t>
  </si>
  <si>
    <t>Buildingeye</t>
  </si>
  <si>
    <t>http://www.buildingeye.com</t>
  </si>
  <si>
    <t>Palo Alto</t>
  </si>
  <si>
    <t>Housing/Real Estate</t>
  </si>
  <si>
    <t>Buildingeye has designed a new web application that geolocates planning application data in cities, from Dublin to Seattle, so that people can see whatâ€™s being planned in their area.</t>
  </si>
  <si>
    <t>Buildingeye takes local government data on building permits in different locations and visualizes this information on its map.</t>
  </si>
  <si>
    <t>buildzoom</t>
  </si>
  <si>
    <t>BuildZoom</t>
  </si>
  <si>
    <t>www.buildzoom.com</t>
  </si>
  <si>
    <t>Advertising, Lead generation to other businesses</t>
  </si>
  <si>
    <t>&lt;p&gt;BuildZoom collects and analyzes data on the construction industry. Data sources include contractor licensors, building permit authorities, consumer agencies and about 70,000 users.&lt;/p&gt;
&lt;p&gt;On BuildZoom, homeowners can view reports on over 3.5 million licensed US contractors; browse over 20m construction and remodeling projects; and freely access our service request application, which algorithmically matches their job to licensed contractors with verified experience and helps them through the hiring process. Contractors can add supplemental information to their record including photos of work they've completed.&lt;/p&gt;
&lt;p&gt;BuildZoom recently launched a feature that allows users to visualize local government permit data on a map, allowing them to see projects going on in their neighborhood and the contractors who are doing the work. They will also be launching a dashboard (in beta) that will allow users to visualize macro-economic trends in different regions based on the data.&lt;/p&gt;
&lt;p&gt;Some links to our data:&lt;/p&gt;
&lt;p&gt;&lt;a href="http://www.buildzoom.com/newsfeed"&gt;http://www.buildzoom.com/newsfeed&lt;/a&gt;&lt;/p&gt;
&lt;p&gt;&lt;a href="http://www.buildzoom.com/charts.php"&gt;http://www.buildzoom.com/charts.php&lt;/a&gt;&lt;/p&gt;</t>
  </si>
  <si>
    <t>BuildZoom takes the pain out of remodeling your home.</t>
  </si>
  <si>
    <t>Annual revenue from 2012 is around $200k.  Total investment includes $1.5M from one round of seed funding in 2013.</t>
  </si>
  <si>
    <t>business-and-legal-resources</t>
  </si>
  <si>
    <t>Business and Legal Resources</t>
  </si>
  <si>
    <t>http://www.blr.com</t>
  </si>
  <si>
    <t>Brentwood</t>
  </si>
  <si>
    <t>TN</t>
  </si>
  <si>
    <t>Business &amp; Legal Resources helps U.S. businesses simplify compliance with state and federal legal requirements, and we help them become more successful. We do this by offering content and practical tools. Through our in-house editors and attorney network, we provide comprehensive, state-specific information in all 50 states. We offer our businesses of all sizes and industries information products, including training programs, events, web portals, reports and subscription services.</t>
  </si>
  <si>
    <t>Business &amp; Legal Resources helps U.S. businesses simplify compliance with state and federal legal requirements.</t>
  </si>
  <si>
    <t>business-monitor-international</t>
  </si>
  <si>
    <t>Business Monitor International</t>
  </si>
  <si>
    <t>www.businessmonitor.com</t>
  </si>
  <si>
    <t>Business Monitor provides trusted, independent analysis and forecasts on countries, industries and financial markets.</t>
  </si>
  <si>
    <t>calcbench-inc</t>
  </si>
  <si>
    <t>Calcbench, Inc.</t>
  </si>
  <si>
    <t>calcbench.com</t>
  </si>
  <si>
    <t xml:space="preserve">Business to Business, Business to Consumer, </t>
  </si>
  <si>
    <t>Calcbench is a company that fully harnesses the power of the new, government mandated data standard called XBRL. This gives us a direct line into the SEC's corporate financial data repository. As a result, we are able to provide data with a whole new level of detail, faster, and at a much better value. Our expertise is that we process and store all XBRL filings in a uniquely structured, cloud based data universe. We use advanced computing techniques to identify and correct errors (close to half a million corrections made so far), and increase comparability between companies. We make data available to you within minutes after a filing leaves the CFOs hands.</t>
  </si>
  <si>
    <t>With collaborative and crowd-sourced components, Calcbench allows financial analysts, accountants, lawyers and investors to instantly access, work with and share SEC filing data.</t>
  </si>
  <si>
    <t>cambridge-information-group</t>
  </si>
  <si>
    <t>Cambridge Information Group</t>
  </si>
  <si>
    <t>http://www.cig.com</t>
  </si>
  <si>
    <t>Cambridge Information Group (CIG) is a family owned management and investment firm, primarily focused on education, research and information services companies. Our investments have largely focused on businesses in the information services and education industry broadly defined. Generally, our investments either support an existing business or launch a new platform. Our primary goal is to expand and grow existing operating companies through strategic acquisitions. CIG concentrates on businesses of any size, location, and technology structure that can leverage our existing platforms.</t>
  </si>
  <si>
    <t>Cambridge Information Group (CIG) is a family owned management and investment firm, primarily focused on education, research and information services companies.</t>
  </si>
  <si>
    <t>cambridge-semantics</t>
  </si>
  <si>
    <t>Cambridge Semantics</t>
  </si>
  <si>
    <t>http://www.cambridgesemantics.com/home</t>
  </si>
  <si>
    <t>Cambridge Semantics provides the Anzo software suite, an open platform for building interactive Unified Information Access solutions and using data from diverse sources. Anzo allows both IT and end users to deal with the increasing need to rapidly discover, understand, combine, and act on data from diverse sources both from within and across organizational boundaries, by rapidly creating solutions that leverage unified access to structured and unstructured data.</t>
  </si>
  <si>
    <t>Cambridge Semantics provides the Anzo software suite, an open platform for building interactive Unified Information Access solutions and rapidly using data from diverse sources.</t>
  </si>
  <si>
    <t>can-capital</t>
  </si>
  <si>
    <t>CAN Capital</t>
  </si>
  <si>
    <t>http://www.cancapital.com/</t>
  </si>
  <si>
    <t>Financial Products and Services</t>
  </si>
  <si>
    <t>CAN Capital (formerly Capital Access Network) is a large, experienced company providing small businesses with access to alternative capital. CAN Capital uses innovative and proprietary risk models combined with daily performance data to evaluate business performance. Its business evaluation model allows it to facilitate capital for entrepreneurs and help them qualify for more money than they could obtain elsewhere. Small businesses in over 650 industries have chosen CAN Capital to obtain easy access to the funding that they need. 
CAN Capital makes capital available to businesses through its subsidiaries: Merchant Cash Advances by CAN Capital Merchant Services, Inc., and business loans through CAN Capital Asset Servicing, Inc. (CCAS). All business loans obtained through CCAS are made by WebBank, a Utah-chartered Industrial Bank, member FDIC.</t>
  </si>
  <si>
    <t>CAN Capital has served small businesses for more than a decade by developing and delivering working capital solutions.</t>
  </si>
  <si>
    <t>CAN Capital announced $33m in funding led by Meritech Capital Partners with increased participation and ownership from existing investor Accel Partners 1/9/2014,  joined by Ribbit Capital and QED Investors.  
CAN Capital grew its revenue 49% 2009-2012 and operates profitably with a $460 million line of credit from a syndicate of leading banks, including GS, Wells Fargo Capital Finance LLC, Capital One, Fifth Third Bancorp, Brown Brothers Harriman, Key Equipment Finance, Amalgamated Bank, Regions Bank, Capital Source and AloStar (plus equity). This impressive growth has allowed the company to increase its employee base by 30% since 2010 to 500 employees.</t>
  </si>
  <si>
    <t>canon</t>
  </si>
  <si>
    <t>Canon</t>
  </si>
  <si>
    <t>http://www.canon.com</t>
  </si>
  <si>
    <t>Melville</t>
  </si>
  <si>
    <t>Canon is a Japanese multinational corporation specialized in the manufacture of imaging and optical products, including cameras, camcorders, photocopiers, steppers, computer printers and medical equipment. 
&lt;p&gt;Canon scanners offer high-performance features that make converting paper documents easier, such as high-speed precision feeding technology, compact design, high-speed color capability and even flexible configuration options. Canon is working with Captricity to transform government data into a form whereby it can be tagged, shared, secured and mashed up.&lt;/p&gt;</t>
  </si>
  <si>
    <t xml:space="preserve">Canon is working with Captricity to transform government data into a form whereby it can be tagged, shared, secured and mashed up. </t>
  </si>
  <si>
    <t>capital-cube</t>
  </si>
  <si>
    <t>Capital Cube</t>
  </si>
  <si>
    <t>http://www.capitalcube.com</t>
  </si>
  <si>
    <t>Williamsville</t>
  </si>
  <si>
    <t>Capital Cube provides company analysis including on-demand fundamental research, portfolio evaluation, and screening tools on over 40000 global equities and ETFs. The web portal empowers your investment ideas through in-depth analysis on a companyâ€™s (a) performance relative to its peers, (b) accounting and earnings quality, (c) dividend strength, and (d) likely corporate actions such as dividend changes, share buybacks, and acquisitions. Our stock screener allows you to identify investment ideas using natural business terms and by investing themes e.g. companies likely to increase dividends or those with earnings quality issues. The ETF Analysis tool provides detailed fundamental analysis of ETFs by each risk component.</t>
  </si>
  <si>
    <t>Developed over three years by finance and technology professionals, Capital Cube's platform converts data assets into narrative forms.</t>
  </si>
  <si>
    <t>cappex</t>
  </si>
  <si>
    <t>Cappex</t>
  </si>
  <si>
    <t>www.cappex.com</t>
  </si>
  <si>
    <t>Cappex offers several solutions to colleges and universities that allow them to reach and connect with students in Cappex communities, and help them yield more enrollments by staying engaged with their applicants. We also help higher education institutions and foundations simplify their scholarship process so they can maximize the impact of the scholarships they award.</t>
  </si>
  <si>
    <t>Cappex offers solutions to colleges and universities that allow them to reach and connect with students.</t>
  </si>
  <si>
    <t>captricity</t>
  </si>
  <si>
    <t>Captricity</t>
  </si>
  <si>
    <t>captricity.com</t>
  </si>
  <si>
    <t>Berkeley</t>
  </si>
  <si>
    <t>Subscriptions, User fees for web or mobile access, Monthly and Annual Subscriptions, Pay as You Go, Professional Services</t>
  </si>
  <si>
    <t>Captricity transforms static documents, including handwriting on paper, into actionable data. Our solution is fast, vastly scalable, highly secure and 99%+ accurate. Our mission is to unlock the data that drives the world forward.  For everyone.</t>
  </si>
  <si>
    <t>Captricity is a tech startup that has launched a completely self-serve data entry web service which extracts structured information, including handwriting, from paper forms.</t>
  </si>
  <si>
    <t>Venture funded - Social+Capital with Atlas Ventures and the Knight Foundation</t>
  </si>
  <si>
    <t>careset-systems</t>
  </si>
  <si>
    <t>CareSet Systems</t>
  </si>
  <si>
    <t>www.careset.com</t>
  </si>
  <si>
    <t>Houston</t>
  </si>
  <si>
    <t>Data analysis for clients, Software licensing, Subscriptions</t>
  </si>
  <si>
    <t>Healthcare access</t>
  </si>
  <si>
    <t>CareSet is a growing group of idea people servicing ACOs, IPAs, and hospitals across the country.  As a sister company to The DocGraph Journal, CareSet responds to many needs across the healthcare spectrum, providing multi-level insights via an innovative data analytics platform, custom reporting, ETL processing, and data mapping.</t>
  </si>
  <si>
    <t>Your entire healthcare system, hospital, or clinical network at a glance.</t>
  </si>
  <si>
    <t>caresetcom</t>
  </si>
  <si>
    <t>Careset.com</t>
  </si>
  <si>
    <t>Data analysis for clients, Software licensing</t>
  </si>
  <si>
    <t xml:space="preserve">CareSet is a growing group of idea people servicing ACOs, IPAs, and hospitals across the country.  As a sister company to The DocGraph Journal, CareSet responds to many needs across the healthcare spectrum, providing multi-level insights via an innovative data analytics platform, custom reporting, ETL processing, and data mapping. 
</t>
  </si>
  <si>
    <t xml:space="preserve">Your entire healthcare system, hospital, or clinical network at a glance. </t>
  </si>
  <si>
    <t>carfax</t>
  </si>
  <si>
    <t>CARFAX</t>
  </si>
  <si>
    <t>http://www.carfax.com</t>
  </si>
  <si>
    <t>Centreville</t>
  </si>
  <si>
    <t>CARFAX was started to provide vehicle history information on used cars. CARFAX provides vehicle history information to millions of consumers each year. CARFAX Vehicle History Reports are available on all used cars and light trucks model year 1981 or later. Using the unique 17-character vehicle identification number (VIN), a CARFAX Report is instantly generated from our database of over six billion records.</t>
  </si>
  <si>
    <t>CARFAX provides vehicle history information on used cars and maintains a vehicle history database available in North America.</t>
  </si>
  <si>
    <t>caspio</t>
  </si>
  <si>
    <t>Caspio</t>
  </si>
  <si>
    <t>http://www.caspio.com/</t>
  </si>
  <si>
    <t>Santa Clara</t>
  </si>
  <si>
    <t>Caspioâ€™s on-demand cloud-based database platform replaces coding with intuitive point-and-click wizards, enabling users to rapidly produce web database components for capturing, publishing and managing data online.</t>
  </si>
  <si>
    <t>Caspio offers a cloud-based platform that allows users to create forms, publish databases or create business web applications fast and without programming.</t>
  </si>
  <si>
    <t>castle-biosciences</t>
  </si>
  <si>
    <t>Castle Biosciences</t>
  </si>
  <si>
    <t>http://www.castlebiosciences.com</t>
  </si>
  <si>
    <t>Friendswood</t>
  </si>
  <si>
    <t>Castle Biosciences, Inc. specializes in diagnostic tests for cancers. The company goal is to help advance the care for cancers through objective testing. Our team works with members of the oncology community throughout the discovery, development and utilization of these tests.</t>
  </si>
  <si>
    <t>Castle Biosciences works with cancer institutions to license proprietary technologies and complete development and validation, making tests available to individuals afflicted with a rare cancer.</t>
  </si>
  <si>
    <t>cb-insights</t>
  </si>
  <si>
    <t>CB Insights</t>
  </si>
  <si>
    <t>http://www.cbinsights.com/</t>
  </si>
  <si>
    <t>Lead generation to other businesses, Subscriptions, API</t>
  </si>
  <si>
    <t>CB Insights takes immense amounts of data about private companies, their investors, their acquirers and the emerging industries they compete in to provide forward-looking intelligence on the health of companies, investors, industries and competitor strategy.</t>
  </si>
  <si>
    <t>CB Insights helps track the world's most promising private companies, their investors, their acquirers and the industries in which they compete.</t>
  </si>
  <si>
    <t>Investment: $1.15 million from National Science Foundation SBIR.
7-figure recurring revenues</t>
  </si>
  <si>
    <t>ceiba-solutions</t>
  </si>
  <si>
    <t>Ceiba Solutions</t>
  </si>
  <si>
    <t>http://www.ceibasolutions.com</t>
  </si>
  <si>
    <t>Ceiba is a products and service company dedicated to unleashing the value of life science and healthcare data while reducing the cost to manage it.</t>
  </si>
  <si>
    <t>center-for-responsive-politics</t>
  </si>
  <si>
    <t>Center for Responsive Politics</t>
  </si>
  <si>
    <t>www.opensecrets.org</t>
  </si>
  <si>
    <t>Nonprofit</t>
  </si>
  <si>
    <t>nonprofit</t>
  </si>
  <si>
    <t>As a nonpartisan, independent and nonprofit organisation, the Center for Responsive Politics aims to create a more educated voter, an involved citizenry and a more responsive government.</t>
  </si>
  <si>
    <t>The Center for Responsive Politics is a research institution tracking money in U.S. politics and its effect on elections and public policy.</t>
  </si>
  <si>
    <t>cerner</t>
  </si>
  <si>
    <t>Cerner</t>
  </si>
  <si>
    <t>http://www.cerner.com</t>
  </si>
  <si>
    <t>North Kansas City</t>
  </si>
  <si>
    <t>MO</t>
  </si>
  <si>
    <t>Cerner is a major U.S. supplier of health care information technology solutions that optimize clinical and financial outcomes. Cerner offers clients a dedicated focus on health care, an end-to-end solution and service portfolio, and proven market leadership.</t>
  </si>
  <si>
    <t>Cerner's mission is to contribute to the systemic improvement of health care delivery and the health of communities.</t>
  </si>
  <si>
    <t>certara</t>
  </si>
  <si>
    <t>Certara</t>
  </si>
  <si>
    <t>http://www.certara.com</t>
  </si>
  <si>
    <t>St Louis</t>
  </si>
  <si>
    <t>Certara provides guidance spanning drug discovery and development â€“ with modeling, analysis, and simulation methods that include molecular modeling, PK/PD modeling and simulation, PBPK modeling and simulation, prediction of drug-drug interactions, and clinical trial simulation. With these capabilities, Certara is able to help our customers accelerate decision making, and enable the cross-disciplinary approaches necessary for translational science. 
Certara also offers software and scientific consulting services in the areas of pharmacometrics, PK/PD analysis, biostatistics, medical writing, and PBPK modeling and simulation. It serves pharmaceutical and biotechnology customers and users. The company was founded in 2008 and is based in St. Louis, Missouri with additional offices in California, North Carolina, France, Germany, the United Kingdom, China, India, and Japan.</t>
  </si>
  <si>
    <t>Certara provides guidance spanning drug discovery and development â€“ with modeling and analysis that include molecular modeling, prediction of drug-drug interactions, and clinical trial simulation.</t>
  </si>
  <si>
    <t>cgi</t>
  </si>
  <si>
    <t>CGI</t>
  </si>
  <si>
    <t>http://www.cgi.com/en</t>
  </si>
  <si>
    <t>CGI provides end-to-end IT and business process services that facilitate the ongoing evolution of our clients' businesses. The company provides business process outsourcing (BPO), systems integration and consulting. It has particular expertise in cloud computing, health information exchanges, cybersecurity, and biometrics. CGI's end-to-end services are targeted at several select verticals: financial services; telecommunications and utilities; manufacturing, retail, and distribution; health; and government, which is its largest client market.</t>
  </si>
  <si>
    <t>CGI provides end-to-end IT and business process services that facilitate the ongoing evolution of its clients' businesses.</t>
  </si>
  <si>
    <t>charles-river-associates</t>
  </si>
  <si>
    <t>Charles River Associates</t>
  </si>
  <si>
    <t>http://crai.com/</t>
  </si>
  <si>
    <t>Charles River Associates is a global consulting firm that offers economic, financial, and strategy expertise to major law firms, corporations, accounting firms, and governments around the world. We offer litigation and regulatory support, business strategy and planning, market and demand forecasting, policy analysis, and risk management consulting.</t>
  </si>
  <si>
    <t>Charles River Associates is a global consulting firm that offers economic, financial, and strategy expertise to major law firms, corporations, accounting firms, and governments.</t>
  </si>
  <si>
    <t>charles-schwab-corp</t>
  </si>
  <si>
    <t>Charles Schwab Corp.</t>
  </si>
  <si>
    <t>https://www.schwab.com</t>
  </si>
  <si>
    <t>The Charles Schwab Corporation is a savings and loan holding company. The company, through its subsidiaries, is engaged in securities brokerage, banking, and related financial services. It provides financial services to individuals and institutional clients through two segments: Investor Services and Institutional Services.</t>
  </si>
  <si>
    <t>Charles Schwab is an investment services firm that advocates for individual investors and the financial professionals who serve them.</t>
  </si>
  <si>
    <t>chemical-abstracts-service</t>
  </si>
  <si>
    <t>Chemical Abstracts Service</t>
  </si>
  <si>
    <t>https://www.cas.org</t>
  </si>
  <si>
    <t>Columbus</t>
  </si>
  <si>
    <t>OH</t>
  </si>
  <si>
    <t>CAS originated in 1907 when the American Chemical Society launched Chemical Abstracts to keep scientists in touch with new chemical information worldwide. To continue fulfilling this mission as publicly disclosed chemical information grew exponentially, CAS adapted computerisation to speed editorial processing in the 1960s. This led to the creation of the CAS Chemical Registry System, CAS databases, and a range of electronic information services, which now account for 96 per cent of CASâ€™ business. 
&lt;p&gt;CAS offers a large and comprehensive database of disclosed chemical substances, the CAS Registry, with 33 million records for organic and inorganic chemicals.&lt;/p&gt;</t>
  </si>
  <si>
    <t>Chemical Abstracts Service, a division of the American Chemical Society, finds, collects and organizes all publicly disclosed chemical substance information.</t>
  </si>
  <si>
    <t>child-care-desk</t>
  </si>
  <si>
    <t>Child Care Desk</t>
  </si>
  <si>
    <t>http://childcaredesk.com</t>
  </si>
  <si>
    <t>ChildCareDesk is a cloud-based Software Platform that aims to help parents find quality child care near them, and help child care centers build an online presence that in turn would help them grow their business and reach out to more parents. ChildCareDesk also helps government agencies, non-profit organizations and investors with data points they may use to invest in child care and make more options available for parents.</t>
  </si>
  <si>
    <t>Child Care Desk is a platform to help parents find child care and help government, non-profits and investors with data for investing in child care.</t>
  </si>
  <si>
    <t>chubb</t>
  </si>
  <si>
    <t>Chubb</t>
  </si>
  <si>
    <t>http://www.chubb.com</t>
  </si>
  <si>
    <t>Warren</t>
  </si>
  <si>
    <t>NJ</t>
  </si>
  <si>
    <t>The Chubb Corporation, through its subsidiaries, provides property and casualty insurance to businesses and individuals. The company distributes its products through independent insurance agents and insurance brokers in the United States, Canada, Europe, Australia, Latin America, and Asia.</t>
  </si>
  <si>
    <t>The Chubb Corporation, through its subsidiaries, provides property and casualty insurance to businesses and individuals.</t>
  </si>
  <si>
    <t>citigroup</t>
  </si>
  <si>
    <t>Citigroup</t>
  </si>
  <si>
    <t>http://www.citigroup.com/citi/</t>
  </si>
  <si>
    <t>Citigroup Inc., a diversified financial services holding company, provides various financial products and services to consumers, corporations, governments, and institutions. 
&lt;p&gt;The company's Global Consumer Banking segment provides various banking, credit card lending, and investment services through a network of local branches, offices, and electronic delivery systems. The company's Institutional Clients Group segment provides a range of banking, and financial products and services to corporate, institutional, public sector, and high-net-worth clients. &lt;/p&gt;</t>
  </si>
  <si>
    <t>Citi provides consumers, corporations, governments and institutions with a broad range of financial services and products.</t>
  </si>
  <si>
    <t>cityscan</t>
  </si>
  <si>
    <t>CityScan</t>
  </si>
  <si>
    <t>www.CityScan.com</t>
  </si>
  <si>
    <t>CityScan, a Chicago venture-backed software company, is a leader in the field of intelligent data collection and integration for Smart Cities and Utilities. Our patented process integrates private and municipal data with the most advanced 3D visual data collection methods available, resulting in improved efficiency operations while reducing overall costs. Our technology provides clients a solution to manage their assets, ensure businesses are operating within local ordinances and provide a safe environment for their residents.</t>
  </si>
  <si>
    <t>CityScan provides cities and utilities a solution to manage their assets, ensure compliance with local ordinances, improve safety, and increase overall efficiency using mobile 3D-scanning.</t>
  </si>
  <si>
    <t>CityScan has raised $1.5M in an oversubscribed seed round, which closed in April 2013.</t>
  </si>
  <si>
    <t>citysourced</t>
  </si>
  <si>
    <t>CitySourced</t>
  </si>
  <si>
    <t>http://www.citysourced.com/</t>
  </si>
  <si>
    <t>Log Angeles</t>
  </si>
  <si>
    <t>CitySourced is a major enterprise civic engagement platform, covering over 25 million residents worldwide. CitySourced empowers organizations by allowing residents to report back problems in their communities directly using our simple, free smartphone application. Our service leads municipalities to greater efficiencies, to be more responsive, and to accomplish more with fewer resources.</t>
  </si>
  <si>
    <t>CitySourced is a real time, mobile civic engagement platform that lets residents easily interact with their government.</t>
  </si>
  <si>
    <t>civic-impulse-llc</t>
  </si>
  <si>
    <t>Civic Impulse LLC</t>
  </si>
  <si>
    <t>https://www.govtrack.us/civicimpulse</t>
  </si>
  <si>
    <t>Advertising</t>
  </si>
  <si>
    <t>GovTrack.us, the main project of Civic Impulse LLC, is a government transparency website. The site helps ordinary citizens find and track bills in the U.S. Congress and understand their representatives' legislative record.
&lt;p&gt;In 2012, GovTrack.us was used by more than 5 million individuals. Its embeddable widgets were deployed on more than 70 official websites of Members of Congress. GovTrack also openly shares the data it brings together so that other websites can build other tools to help citizens engage with government.&lt;/p&gt;</t>
  </si>
  <si>
    <t>Civic Impulse builds tools that foster civic participation, civic education and government transparency, and works with governments on improving government data policy.</t>
  </si>
  <si>
    <t>civic-insight</t>
  </si>
  <si>
    <t>Civic Insight</t>
  </si>
  <si>
    <t>http://civicinsight.com</t>
  </si>
  <si>
    <t>Civic Insight turns buried property data critical to the development of cities into actionable information. While knowledge of city codes and permits is required for construction, development, and revitalization, too often the status of the work is opaque. This slows down projects and is costly for everyone involved. Civic Insight makes it easy to quickly access up-to-date information in ways that are easy to understand and use.</t>
  </si>
  <si>
    <t>Civic Insight makes official data about buildings easily findable and usable.</t>
  </si>
  <si>
    <t>In 2012, as Code for America fellows, we launched BlightStatus in the City of New Orleans.  In 2013 we received our first investment from the Knight News Challenge. This has given us the chance to grow our team and expand our capacity. We rewrote most of our application to be more scalable and in early 2014 successfully re-deployed in New Orleans, launched in Palo Alto, and will be launching in multiple cities throughout the year.  We have also built partnerships with major vendors, such as Accela, ESRI and Socrata, and are leveraging their expertise to gain traction.</t>
  </si>
  <si>
    <t>civinomics</t>
  </si>
  <si>
    <t>Civinomics</t>
  </si>
  <si>
    <t>civinomics.com</t>
  </si>
  <si>
    <t>Santa Cruz</t>
  </si>
  <si>
    <t>Lead generation to other businesses</t>
  </si>
  <si>
    <t>Civinomics' mission is to improve civic decision-making through the collective creativity of communities. Our platform provides a one-stop-shop civic portal where people can engage in the issues they care about. They can also find the resources needed to make more educated decisions and find better solutions. Our platform provides a place for people to vote on ideas, discuss topics and ask questions, and share the relevant information needed to address an issue. It also closes the civic loop by allowing users to send these ideas directly to their leaders, and raise the necessary funds for implementation.</t>
  </si>
  <si>
    <t>Civinomics is an online platform that provides a platform where people can civically engage on issues that matter to them.</t>
  </si>
  <si>
    <t>Civinomics.com launched on April 11, 2013 with local emphasis on Santa Cruz, CA. Our current site stats: 520+ users, with an average of 4.3 pages viewed. Multiple clients are secured for a client based business model (including the San Francisco Public Utilities Commission). However, we are now pivoting towards a crowdfunding/sponsor model. Current Private Funding = $160K.</t>
  </si>
  <si>
    <t>civis-analytics</t>
  </si>
  <si>
    <t>Civis Analytics</t>
  </si>
  <si>
    <t>http://civisanalytics.com/</t>
  </si>
  <si>
    <t>West Loop</t>
  </si>
  <si>
    <t>Business to Business, Business to Government, nonprofit</t>
  </si>
  <si>
    <t>Civis Analytics is a Big Data analytics firm based in Chicago, IL and Washington, DC. We help companies, non-profits, and campaigns leverage their data to develop smarter strategy, make better decisions, and build stronger, data-driven organizations.</t>
  </si>
  <si>
    <t>Civis Analytics helps companies, non-profits, and campaigns leverage their data to develop smarter strategy, make better decisions, and build stronger, data-driven organizations.</t>
  </si>
  <si>
    <t>clean-power-finance</t>
  </si>
  <si>
    <t>Clean Power Finance</t>
  </si>
  <si>
    <t>http://www.cleanpowerfinance.com</t>
  </si>
  <si>
    <t>Software licensing, Transaction fees across our platform</t>
  </si>
  <si>
    <t>Clean Power Finance is a financial technology company whose mission is to drive the mass adoption of residential solar. It connects institutional investors looking for attractive managed-risk assets with solar professionals who sell solar finance products that help US consumers afford clean solar energy.</t>
  </si>
  <si>
    <t>Clean Power Finance is an unbranded platform that connects the residential solar industry with capital markets.</t>
  </si>
  <si>
    <t>CPF has raised $90MM in equity to date, and manages more than half a billion dollars on behalf of third-party project finance investors that include corporations (Google), finance firms (KWF), and power companies (Integrys Energy Services and Dominion Resources).</t>
  </si>
  <si>
    <t>clearhealthcosts</t>
  </si>
  <si>
    <t>ClearHealthCosts</t>
  </si>
  <si>
    <t>clearhealthcosts.com</t>
  </si>
  <si>
    <t>New York City</t>
  </si>
  <si>
    <t>Advertising, Data analysis for clients, Database licensing, Philanthropic grants, Software licensing, User fees for web or mobile access</t>
  </si>
  <si>
    <t>We're bringing transparency to the health-care marketplace by telling people what stuff costs.&lt;p&gt; 
We're journalists, and we believe that transparent marketplaces benefit consumers. We also think people should be able to know what things cost.</t>
  </si>
  <si>
    <t>We're bringing transparency to the health-care marketplace by telling people what stuff costs.</t>
  </si>
  <si>
    <t>Funded by angel investment and grant money.</t>
  </si>
  <si>
    <t>clearstory-data</t>
  </si>
  <si>
    <t>ClearStory Data</t>
  </si>
  <si>
    <t>www.clearstorydata.com</t>
  </si>
  <si>
    <t>ClearStory Data is making it easy for business users to find, combine and interactively explore big, diverse data across first-party and third-party sources for immediate insights. The ClearStory Data team has decades of combined experience at Aster Data, Cloudera, Google, Teradata, Oracle, Netscape and Opsware.</t>
  </si>
  <si>
    <t>ClearStory Data makes it easy for business users to find, combine and interactively explore data across first-party and third-party sources.</t>
  </si>
  <si>
    <t>Based in Palo Alto, California, ClearStory Data is backed by Kleiner Perkins Caufield &amp; Byers, Andreessen Horowitz, Google Ventures, Khosla Ventures and notable Silicon Valley industry leaders</t>
  </si>
  <si>
    <t>climate-corporation</t>
  </si>
  <si>
    <t>Climate Corporation</t>
  </si>
  <si>
    <t>http://www.climate.com</t>
  </si>
  <si>
    <t>Food &amp; Agriculture</t>
  </si>
  <si>
    <t>The Climate Corporation aims to help farmers around the world protect and improve their farming operations with powerful software and insurance products. The company's proprietary Climate Technology Platformâ€š combines hyper-local weather monitoring, agronomic data modeling, and high-resolution weather simulations to deliver Climate Basic and Climate Proâ€š mobile SaaS solutions that helps farmers improve profitability by making better informed operating and financing decisions, as well as Total Weather Insurance, an insurance offering that pays farmers automatically for bad weather that may impact their profits. The company is also an authorized provider of the U.S. Federal crop insurance program, enabling authorized independent crop insurance agents to provide farmers with a powerful full-stack risk management solution. In the face of increasingly volatile weather, the global $3 trillion agriculture industry depends on the company's unique technologies to help stabilize and improve profits and, ultimately, help feed the world.</t>
  </si>
  <si>
    <t>The Climate Corporation aims to help farmers around the world protect and improve their farming operations with uniquely powerful software and insurance products.</t>
  </si>
  <si>
    <t>Venture funding 2007 - 2012 through three round totaling around $110M. Investors include Google Ventures, Khosla Ventures, Founders Fund, Index Ventures and NEA.</t>
  </si>
  <si>
    <t>clinicast</t>
  </si>
  <si>
    <t>CliniCast</t>
  </si>
  <si>
    <t>http://clinicast.net/</t>
  </si>
  <si>
    <t>Millbrae</t>
  </si>
  <si>
    <t>CliniCast builds comprehensive oncology solutions that enables providers to reduce the cost of managing cancer without compromising patient care. This solution integrates diverse data sources, performs a broad range of analysis â€”from populations to individual patientsâ€” and configures cancer care pathways.
Overview
Benefits include:
    â— Measurements of cost, outcome, quality of life, pathway adherence and patient satisfaction.
    â— Transparency into the cost utilization of oncology care to improve decisions.
    â— Matching of patients to appropriate care pathways and track their progress
    â— Identification of gaps in care and treatment variances to assist in determining care priorities.
    â— Determination of opportunities to reduce costs without adversely affecting patient outcome</t>
  </si>
  <si>
    <t>CliniCast builds comprehensive oncology solutions that enables providers to reduce the cost of managing cancer without compromising patient care.</t>
  </si>
  <si>
    <t>CliniCast is an early stage startup company with revenues &lt;$1M. As participants in RockHealth's program, our investors include venture capital firms such as Mayo Ventures, Aberdare, Mohr Davidow and Kleiner Perkins. CliniCast has also been supported by angel investors and Physician Partners as a strategic investment.</t>
  </si>
  <si>
    <t>cloudmade</t>
  </si>
  <si>
    <t>Cloudmade</t>
  </si>
  <si>
    <t>http://cloudmade.com</t>
  </si>
  <si>
    <t>CloudMade provides OEMs and application developers with a range of innovative tools and APIs that let them create unique location based devices and applications across all major web and mobile platforms. These solutions are cloud connected which keeps the maps and data fresh, keeps the users data synchronized across screens and links the user to their personal social data.</t>
  </si>
  <si>
    <t>CloudMade's platform makes geospatial data from hundreds of different sources accessible for different devices and automotive manufacturers, developers and enterprises.</t>
  </si>
  <si>
    <t>cloudspyre</t>
  </si>
  <si>
    <t>Cloudspyre</t>
  </si>
  <si>
    <t>http://www.cloudspyre.com</t>
  </si>
  <si>
    <t>Bristow</t>
  </si>
  <si>
    <t>Consulting, App Sales</t>
  </si>
  <si>
    <t>Cloudspyre LLC is a boutique custom software development company, specializing in developing mobile, cloud, and web-based software solutions. We build iOS, Android, and BlackBerry Apps to help people learn about the world around them. Cloudspyre also partners with other companies to do the programming side of their creative projects. Cloudspyre has expertise developing websites on a large variety of application platforms. Our favorite is building Ruby on Rails websites with custom backends. All the websites for Cloudspyre's apps are built on Ruby on Rails.</t>
  </si>
  <si>
    <t>Cloudspyre is a software development company and creator of Gender Gap, an award-winning app developed with Department of Labor data on gender inequality in compensation.</t>
  </si>
  <si>
    <t>code-for-america</t>
  </si>
  <si>
    <t>Code for America</t>
  </si>
  <si>
    <t>http://codeforamerica.org</t>
  </si>
  <si>
    <t>Philanthropic grants</t>
  </si>
  <si>
    <t>Founded in 2009, Code for America (CfA) is a nonprofit that partners with local governments and citizens to foster civic innovation. By working to reinvigorate civic participation, accelerate the civic startup marketplace, facilitate collaboration between government leaders, and build new tools that enhance and strengthen communities, CfA is helping governments solve old problems in new ways. CfA is working towards a government by the people, for the people, that works in the 21st Century.</t>
  </si>
  <si>
    <t>Code for America helps residents and governments harness technology to solve problems; a government truly by the people, for the people, in the 21st century.</t>
  </si>
  <si>
    <t>You can find all of our donors, funder, sponsors, and financials here: http://2013.codeforamerica.org.</t>
  </si>
  <si>
    <t>coden</t>
  </si>
  <si>
    <t>Code-N</t>
  </si>
  <si>
    <t>http://www.code-n.com</t>
  </si>
  <si>
    <t>Code-N is a cloud computing company that leverages an advanced semantic web technology to deliver software solutions to Big Data problems. Code-N is a software provider of concept-based business solutions that aims to make massive data interoperable, unambiguous, non-redundant, and accessible for extracting industry specific intelligence. 
Code-N is an Associated Partner of the Open PHACTS community and supports the Open Pharmacological Space, funded under the Innovative Medicines Initiative, a Public:Private Joint undertaking between EFPIA and the European Commission.</t>
  </si>
  <si>
    <t>Code-N is a cloud computing company that leverages concept-based technology to deliver software solutions to the BioPharma industry.</t>
  </si>
  <si>
    <t>Code-N is an early stage, privately held, Silicon Valley based enterprise.</t>
  </si>
  <si>
    <t>collective-ip</t>
  </si>
  <si>
    <t>Collective IP</t>
  </si>
  <si>
    <t>www.collectiveip.com</t>
  </si>
  <si>
    <t>Denver</t>
  </si>
  <si>
    <t>CO</t>
  </si>
  <si>
    <t>Data/Technology,</t>
  </si>
  <si>
    <t>Collective IP was founded in 2011 with a singular mission: Accelerate the commercialization of global R&amp;D through a marketplace that uniquely surfaces ideas, technologies and inventors; and quickly catalyze the connection between buyers and sellers of these assets in a revolutionary way. To accomplish this goal we built a comprehensive and accurate organization of technologies emerging from universities, companies and inventors.</t>
  </si>
  <si>
    <t xml:space="preserve">Collective IP is a comprehensive and accurate business intelligence platform for discovering and analyzing technologies emerging from universities, companies and inventors.
</t>
  </si>
  <si>
    <t>Health/Healthcare, Legal, Science and Research</t>
  </si>
  <si>
    <t>[u'New or improved product/service', u'Revenue growth']</t>
  </si>
  <si>
    <t>college-abacus-an-ecmc-initiative</t>
  </si>
  <si>
    <t>College Abacus, an ECMC initiative</t>
  </si>
  <si>
    <t>https://collegeabacus.org</t>
  </si>
  <si>
    <t>No revenue; this is an ECMC non-profit initiative.</t>
  </si>
  <si>
    <t>An ECMC initiative, College Abacus is a free service that allows users to compare their projected financial aid packages across schools and to identify schools within their budgets. Using net price calculators (NPCs) built by US colleges as mandated by the Higher Education Opportunity Act of 2008, College Abacus has built a system that generates estimates for more than 3800 post-secondary institutions in the United States.</t>
  </si>
  <si>
    <t>An ECMC initiative, CollegeAbacus.org provides financial aid estimates to prospective college students.</t>
  </si>
  <si>
    <t>Founded in 2012, College Abacus's initial funds were provided through a combination of private investment and grant funds from the College Knowledge Challenge, an initiative funded by the Gates Foundation. 
ECMC acquired College Abacus in 2014, and will be offering the web services for free in perpetuity. There will be no data sales and no paid products related to the College Abacus initiative.</t>
  </si>
  <si>
    <t>college-board</t>
  </si>
  <si>
    <t>College Board</t>
  </si>
  <si>
    <t>http://www.collegeboard.org</t>
  </si>
  <si>
    <t>educational assessment, Data analysis for clients, Database licensing</t>
  </si>
  <si>
    <t>The College Board is a mission-driven not-for-profit organization that connects students to college success and opportunity. Founded in 1900, the College Board was created to expand access to higher education. Today, the membership association is made up of more than 5,900 of the worldâ€™s leading educational institutions and is dedicated to promoting excellence and equity in education. Each year, the College Board helps students prepare for a successful transition to college through programs and services in college readiness and college success â€” including the SATÂ® and the Advanced Placement ProgramÂ®. The organization also serves the education community through research and advocacy on behalf of students, educators and schools.</t>
  </si>
  <si>
    <t>The College Board seeks to ensure that every student in the US has access to a high-quality education and is prepared to succeed in college.</t>
  </si>
  <si>
    <t>compared-care</t>
  </si>
  <si>
    <t>Compared Care</t>
  </si>
  <si>
    <t>comparedcare.com</t>
  </si>
  <si>
    <t>Baltimore</t>
  </si>
  <si>
    <t>MD</t>
  </si>
  <si>
    <t>Advertising, Lead generation to other businesses, Subscriptions</t>
  </si>
  <si>
    <t>High medical bills are the leading cause of personal bankruptcy in the U.S.A primary cause of this is the lack of price and quality transparency in the medical industry. Two providers in Maryland can charge significantly different prices for the same procedure with the same quality of care. Patients typically do not know the cost of a procedure until after they receive the bill.
ComparedCare was founded in 2013 with the goal of providing patients the ability to compare the cost of care among providers within the same area. Users may upload / input their medical bill information anonymously (without any PHI or Personally Identifiable Information) into the ComparedCare medical bill repository. Patients can actively search for the cost of a medical procedure within their area for comparison, as well as read physician reviews submitted by patients. It is a one stop shop for medical pricing for patients.</t>
  </si>
  <si>
    <t xml:space="preserve">Compared Care provides a transparent healthcare marketplace, where users are able to comparison shop for their health services from the highest quality providers.
</t>
  </si>
  <si>
    <t xml:space="preserve">We are a fairly new company and all undergraduate students, currently establishing rapport with several investment firms interested in Compared Care. We have not taken any funding yet. We are a lead generation service for providers. Currently only focusing on the DC, Maryland, Virginia area. We have contacted several hospital marketing departments who are interested in our service, for which we will be charging a quarterly fee depending on the number of providers they have. </t>
  </si>
  <si>
    <t>compendia-bioscience-life-technologies</t>
  </si>
  <si>
    <t>Compendia Bioscience Life Technologies</t>
  </si>
  <si>
    <t>http://www.lifetechnologies.com/us/en/home/life-science/cancer-research/cancer-genomics/compendia-bioscience-life-technologies.html</t>
  </si>
  <si>
    <t>Ann Arbor</t>
  </si>
  <si>
    <t>MI</t>
  </si>
  <si>
    <t>Database licensing, Software licensing, Subscriptions</t>
  </si>
  <si>
    <t>Compendia Bioscience aims to be the most relevant provider of high-value genomic data, helping our customers find cures for cancer using genomic data and suggesting available, high-potential therapies for individual patients based on their distinct genomic profiles.</t>
  </si>
  <si>
    <t>Compendia Bioscience provides data, products, and solutions to support pharma, diagnostics, and personalized medicine business applications in oncology.</t>
  </si>
  <si>
    <t>compliance-and-risks</t>
  </si>
  <si>
    <t>Compliance and Risks</t>
  </si>
  <si>
    <t>http://www.complianceandrisks.com</t>
  </si>
  <si>
    <t>Oregon House</t>
  </si>
  <si>
    <t>Compliance &amp; Risks provides companies with web-based Compliance Knowledge Management (CKM) solutions to get their products to market fully compliant with all applicable global and/or local legislations. Our aim is to liberate business from the complex regulatory environment. 
&lt;p&gt;We provide online tools that deliver the timely and accurate global regulatory intelligence. Our innovative product C2P is used by major Blue chip companies worldwide. C2P (Compliance-to-Product) is a web-based compliance knowledge management (CKM) system that integrates a daily-updated database of global regulations within compliance software and a knowledge management system. C2P replaces emails, spreadsheets, and paper trails with an online suite of communication and collaboration tools that are designed for managing compliance. It helps to organize each step of tracking global regulations, defining issues, assessing risks, assigning tasks, monitoring compliance, and producing reports all the way to full compliance.&lt;/p&gt;
&lt;p&gt;C&amp;R currently supports the electronics hardware/software and the healthcare industries with its C2P solution.&lt;/p&gt;</t>
  </si>
  <si>
    <t>Compliance &amp; Risks provides companies with web-based solutions to get their products to market fully compliant with all applicable global and/or local legislations.</t>
  </si>
  <si>
    <t>C&amp;R has its headquarters in Cork, Ireland and its software development team in the UK and northern California. The company's growing team of domain experts includes lawyers in Ireland, the United Kingdom, Europe, the United States, and Asia.</t>
  </si>
  <si>
    <t>computer-packages-inc</t>
  </si>
  <si>
    <t>Computer Packages Inc</t>
  </si>
  <si>
    <t>http://www.computerpackages.com/</t>
  </si>
  <si>
    <t>Rockville</t>
  </si>
  <si>
    <t>Computer Packages Inc. provides intellectual property management systems and patent annuity payment services. Our exclusive patent audit service improves your ability to manage acquisitions and/or divestitures efficiently.</t>
  </si>
  <si>
    <t>Computer Packages Inc. provides intellectual property management systems and patent annuity payment services.</t>
  </si>
  <si>
    <t>connectdot-llc</t>
  </si>
  <si>
    <t>CONNECT-DOT LLC.</t>
  </si>
  <si>
    <t>http://conndot.com</t>
  </si>
  <si>
    <t>Fair Lawn</t>
  </si>
  <si>
    <t>Consulting, Data analysis for clients, Lead generation to other businesses</t>
  </si>
  <si>
    <t>Citizen engagement and participation, Consumer empowerment, Educational opportunity, Good governance</t>
  </si>
  <si>
    <t>CONNECT-DOT are providers of data driven strategies and services, which deliver long term commercial and social benefits, based upon our clients key business requirements. The strategies evolved should be economical, efficient, durable and flexible and empower the organizations and governments to respond rapidly to both market and customer needs.</t>
  </si>
  <si>
    <t>CONNECT-DOT is a start-up established to empower governments and businesses to prepare enterprise-wide strategy and bring customer-centric or citizen-centric organizational culture.</t>
  </si>
  <si>
    <t>Business, Consumer, Demographics &amp; Social, Economics, Government Operations, Science and Research</t>
  </si>
  <si>
    <t>connectedu</t>
  </si>
  <si>
    <t>ConnectEDU</t>
  </si>
  <si>
    <t>http://www.connectedu.com</t>
  </si>
  <si>
    <t>ConnectEDUâ€™s technology solutions empower students by informing their academic and career decisions. ConnectEDU manages dataâ€”including data acquisition, loading, standardization, normalization, storage, and security. To ensure a successful implementation of a product, suite of products or enterprise deployment, our data management solution is our core competency.</t>
  </si>
  <si>
    <t>ConnectEDUâ€™s technology solutions empower students by informing their academic and career decisions.</t>
  </si>
  <si>
    <t>connotate</t>
  </si>
  <si>
    <t>Connotate</t>
  </si>
  <si>
    <t>http://www.connotate.com</t>
  </si>
  <si>
    <t>New Brunswick</t>
  </si>
  <si>
    <t>Connotate transforms web data and content into high-value information assets â€“ to feed content products, grow market and business intelligence, enable mass data aggregation, migration and integration.
&lt;p&gt;Connotateâ€™s patented intelligent Agent technology empowers both business users and programmers to quickly create data sets, new applications and content products. With Connotate, customers experience productivity gains, reduced costs, mitigated risks, more informed decision-making and strategic and competitive advantages.&lt;/p&gt;</t>
  </si>
  <si>
    <t>Connotate provides Web data extraction and monitoring to help businesses make smarter decisions, reduce costs and grow revenue.</t>
  </si>
  <si>
    <t>construction-monitor-llc</t>
  </si>
  <si>
    <t>Construction Monitor LLC</t>
  </si>
  <si>
    <t>www.constructionmonitor.com</t>
  </si>
  <si>
    <t>Cedar City</t>
  </si>
  <si>
    <t>UT</t>
  </si>
  <si>
    <t>Database licensing, Subscriptions</t>
  </si>
  <si>
    <t>The Construction Monitor's vision is to compile and database every building permit (valuation over 10k) issued throughout the United States every week. Currently we have reached that goal in the Western United States and Texas. At the start of 2012 we launched a campaign to have the Eastern United States covered by the end of 2014. 
&lt;p&gt;Over the years we have developed a proprietary system to collect database building permits in "real time". The data is used by the construction industry for leads to find new work and the financial industry to forecast economic trends. There are many other industries (both public and private) that use building permit data in many different ways.&lt;/p&gt;</t>
  </si>
  <si>
    <t>Construction Monitor provides timely, detailed and accurate building permit information, using state of the art technologies to continuously improve its work processes.</t>
  </si>
  <si>
    <t>The company is owned by Dave Mineer Sr and son David Mineer Jr. At this time we have 23 employees and about 100 independent contractors throughout the world. Our gross revenues grew to little over $2,000,000 in 2008 and stayed there during the recession for 4 years. This year with the construction industry rebounding our goal is to reach $3,000,000 by the end of the year. We are currently self funded.</t>
  </si>
  <si>
    <t>consumer-reports</t>
  </si>
  <si>
    <t>Consumer Reports</t>
  </si>
  <si>
    <t>www.consumerreports.org</t>
  </si>
  <si>
    <t>Yonkers</t>
  </si>
  <si>
    <t>Subscriptions, Philanthropic grants</t>
  </si>
  <si>
    <t>Consumer Reports was founded in 1936 when consumers lacked a reliable source of information they could depend on to help them distinguish good products from bad ones. Since then Consumer Reports has filled that vacuum with a broad range of consumer information. Consumer Reports has a wide circulation in print and on its website, ConsumerReports.org, which has the most subscribers of any website of its kind. All of Consumer Reports' work is informed by the more than 1 million readers who respond to our Annual Questionnaire, among the largest and most comprehensive consumer studies in the world. 
&lt;p&gt;In 2008, Consumer Reports also launched several initiatives, including the Consumer Reports Health Ratings Center, which serve to educate and empower consumers to make more informed healthcare decisions and to help change the market.&lt;/p&gt;</t>
  </si>
  <si>
    <t>Consumer Reports is an independent, nonprofit organization whose mission is to work for consumer empowerment and a fair, just, and safe marketplace for all consumers.</t>
  </si>
  <si>
    <t>coolclimate</t>
  </si>
  <si>
    <t>CoolClimate</t>
  </si>
  <si>
    <t>http://coolclimate.berkeley.edu</t>
  </si>
  <si>
    <t>Data analysis for clients, Database licensing, User fees for web or mobile access</t>
  </si>
  <si>
    <t>The CoolClimate Network (CCN) is a division of UC Berkeley's Renewable and Appropriate Energy Laboratory (RAEL). CCN carries out research on carbon footprint mitigation, develops carbon management tools for public, business and government users and implements best practice programs grounded in behavior research to engage business and individuals in voluntary carbon reductions. All calculations and data are fully transparent, published on our website and in peer-reviewed research.</t>
  </si>
  <si>
    <t>CoolClimate provides a complete, highest-resolution, peer-reviewed model of carbon footprints associated with transportation, foods, goods and services for households, businesses, organizations and cities.</t>
  </si>
  <si>
    <t>copyright-clearance-center</t>
  </si>
  <si>
    <t>Copyright Clearance Center</t>
  </si>
  <si>
    <t>http://www.copyright.com</t>
  </si>
  <si>
    <t>Danvers</t>
  </si>
  <si>
    <t>Copyright Clearance Center (CCC) is a global rights broker for the worldâ€™s most sought-after books, journals, blogs, movies and more. CCC provides smart solutions that simplify the access and licensing of content. These solutions let businesses and academic institutions quickly get permission to share copyright-protected materials, while compensating publishers and creators for the use of their works. CCC provides information solutions to companies of all sizes, as well as academic institutions, law firms, healthcare organizations and government agencies.</t>
  </si>
  <si>
    <t>Copyright Clearance Center (CCC) is a global rights broker for books, journals, blogs, movies and more.</t>
  </si>
  <si>
    <t>corelogic</t>
  </si>
  <si>
    <t>CoreLogic</t>
  </si>
  <si>
    <t>http://www.corelogic.com</t>
  </si>
  <si>
    <t>CoreLogic is a leading global property information, analytics and data-enabled services provider. The company's combined data from public, contributory and proprietary sources includes over 3.3 billion records spanning more than 40 years, providing detailed coverage of property, mortgages and other encumbrances, consumer credit, tenancy, location, hazard risk and related performance information. The markets CoreLogic serves include real estate and mortgage finance, insurance, capital markets, and the public sector. CoreLogic delivers value to clients through unique data, analytics, workflow technology, advisory and managed services. Clients rely on CoreLogic to help identify and manage growth opportunities, improve performance and mitigate risk. Headquartered in Irvine, CA, CoreLogic operates in North America, Western Europe and Asia Pacific.</t>
  </si>
  <si>
    <t>CoreLogic maintains one of the largest and most comprehensive real estate, mortgage-finance and property location databases in the country.</t>
  </si>
  <si>
    <t>Revenue: $1,331 million
Operating Income: $172 million
Market Cap: $3.3 billion
Employees: 5,000+
Operations: 8 countries
Principal Markets: U.S. and Australia
Headquarters: Irvine, California</t>
  </si>
  <si>
    <t>costquest</t>
  </si>
  <si>
    <t>CostQuest</t>
  </si>
  <si>
    <t>http://www.costquest.com</t>
  </si>
  <si>
    <t>Cincinnati</t>
  </si>
  <si>
    <t>CostQuest Associates' information systems and services deliver comprehensive solutions to complicated business challenges. These solutions reflect the highly specific needs of businesses, including the impact of financial, economic, and regulatory environments. CostQuest has also provided proprietary profitability, cost, telecom engineering, and metrics systems along with demographic data, data analysis, and GIS support to enhance decision-making in some of the worldâ€™s leading companies.</t>
  </si>
  <si>
    <t>CostQuest provides global knowledge of costs, business functions, network modeling, telecommunications, economics, regulation, and applying the right data to make accurate business decisions.</t>
  </si>
  <si>
    <t>credit-karma</t>
  </si>
  <si>
    <t>Credit Karma</t>
  </si>
  <si>
    <t>https://www.creditkarma.com</t>
  </si>
  <si>
    <t>Credit Karma helps users manage their debt and finances by finding the best savings options for  credit cards, mortgage, auto loans, and more. Credit Karma enables users to quickly and easily track their credit score, credit attributes, and debt over time, from a single source.
&lt;p&gt;Use our free interactive tools and simulators to help you learn how to anticipate changes in your credit score.  Use our credit report card to compare and learn more about your credit report and how financial institutions view you. Compare your credit report to others and see how the various items on your credit report affect your credit score.&lt;/p&gt;</t>
  </si>
  <si>
    <t xml:space="preserve">Credit Karma is a web-based credit and financial management service that helps more than 20 million consumers track their credit and finances for free. </t>
  </si>
  <si>
    <t>credit-sesame</t>
  </si>
  <si>
    <t>Credit Sesame</t>
  </si>
  <si>
    <t>creditsesame.com</t>
  </si>
  <si>
    <t>Mountain View</t>
  </si>
  <si>
    <t>Credit Sesame was founded on a simple principle: Assets â€“ Liabilities = Wealth, and the recognition that most people overlook a significant contributor to this equation - the mortgages, loans and credit cards we pay each month. We help people manage their credit and loans to building wealth. With our deep expertise in developing bank-level credit and loan analytics, and the belief that transparency and access to financial information are fundamental consumer rights, we established Credit Sesame in 2010.</t>
  </si>
  <si>
    <t>Credit Sesame is a free tool that provides a free credit score, credit monitoring, and a way to save money on loans and credit.</t>
  </si>
  <si>
    <t>51-100</t>
  </si>
  <si>
    <t>crowdanalytix</t>
  </si>
  <si>
    <t>CrowdANALYTIX</t>
  </si>
  <si>
    <t>www.crowdanalytix.com</t>
  </si>
  <si>
    <t>Campbell</t>
  </si>
  <si>
    <t xml:space="preserve">CrowdANALYTIX is an on-demand, crowd-sourced service providing data science expertise to analytics managers and their teams in enterprises and professional services firms. 
CrowdANALYTIX operates a crowdsourcing platform in which a large and growing community of independent data scientists solve customer problems using data science contests and publicly accessed data. A CrowdANALYTIX solution manager is responsible for managing the partner project with the community to completion.
CrowdANALYTIX is headquartered in the Silicon Valley and has received investments from leading venture capital firms.
For more information, please visit www.crowdanalytix.com/partners 
</t>
  </si>
  <si>
    <t xml:space="preserve">CrowdANALYTIX is an on-demand, crowd-sourced service providing data science expertise to analytics managers and their teams in enterprises and professional services firms. 
</t>
  </si>
  <si>
    <t>dabo-health</t>
  </si>
  <si>
    <t>Dabo Health</t>
  </si>
  <si>
    <t>https://www.dabohealth.com/#/</t>
  </si>
  <si>
    <t>Dabo Health is an information platform that brings clarity to quality metrics, makes them actionable to hospitals and care providers, and facilitates collaboration for quality improvement.
&lt;p&gt;Our mission is to apply the power of teamwork and data transparency to improve outcomes and meet the needs of patients efficiently. All members of the care team play a critical role in patient outcomes: by providing enterprise awareness around metrics, we break down hierarchies and give care providers an equal voice to create local, regional, and national performance improvement.&lt;/p&gt;</t>
  </si>
  <si>
    <t>Dabo is a healthcare company dedicated to saving lives through improving quality of care through metrics.</t>
  </si>
  <si>
    <t>datalogix</t>
  </si>
  <si>
    <t>DataLogix</t>
  </si>
  <si>
    <t>http://www.datalogix.com</t>
  </si>
  <si>
    <t>Westminster</t>
  </si>
  <si>
    <t>Datalogix provides marketing infrastructure by connecting digital advertising to offline sales. We help brands reach audiences of buyers across display, video, mobile and social. DLX ROI is a proprietary tool that measures the offline sales lift resulting from digital marketing campaigns. The companyâ€™s fields of involvement span the major consumer segments, including Retail, CPG, Telecom, Travel, Financial Services and Automotive. Datalogix also offers predictive analytics for Direct Mail, and integrated media solutions via the DLX Net.  
&lt;p&gt;DataLogix is based in Colorado, with offices in New York City, San Francisco, Boston, Chicago, Detroit, and London.&lt;/p&gt;</t>
  </si>
  <si>
    <t>Datalogix provides marketing infrastructure for the data-driven era by connecting digital advertising to offline sales.</t>
  </si>
  <si>
    <t>datamade</t>
  </si>
  <si>
    <t>DataMade</t>
  </si>
  <si>
    <t>http://datamade.us</t>
  </si>
  <si>
    <t>DataMade is a civic technology company. We work on projects that make open data, make open source software, and make people more powerful.</t>
  </si>
  <si>
    <t>Datamade deploys civic apps, builds custom visualizations, and trains people to work with open data.</t>
  </si>
  <si>
    <t>2012 revenue: $43,420.88 (July - Dec 2012)
2013 revenue $136,000
12 clients
3 employees (including owners)</t>
  </si>
  <si>
    <t>datamarket</t>
  </si>
  <si>
    <t>DataMarket</t>
  </si>
  <si>
    <t>datamarket.com</t>
  </si>
  <si>
    <t>DataMarket helps people find and understand data. We bring complex and diverse data together in one place and one format so it can be searched, compared, visualized and shared across teams, organizations or on the web. DataMarket is licensed to enterprises and data publishers as a white-label SaaS solution and includes seamless access to our ever-expanding collection of facts and figures from leading global data providers. Our open data portal, datamarket.com, enables anyone to use our search and visualization technology to explore a vast amount of key public data from around the world, whenever they wish and free of charge.</t>
  </si>
  <si>
    <t>DataMarket brings complex and diverse data together so you can search, compare, visualize and share it in one place and one format.</t>
  </si>
  <si>
    <t>We are a private company founded in 2008 and as of mid-2013 had received about $1.8 million in founder, angel and seed investment. We have been roughly doubling annual turnover for several years running and in 2012 had sales of $1.3 million.</t>
  </si>
  <si>
    <t>datamyne</t>
  </si>
  <si>
    <t>Datamyne</t>
  </si>
  <si>
    <t>http://www.datamyne.com</t>
  </si>
  <si>
    <t>Miami</t>
  </si>
  <si>
    <t>FL</t>
  </si>
  <si>
    <t>Datamyne provides a web-enabled suite of analytic tools for searching, saving, and downloading trade data records for their specific business needs.
Our search capabilities include everything from import and export ranking, product type and price, freight origin and destination, specific company trading activities, and more.
&lt;p&gt;Our coverage encompasses key markets in Latin America, Asia, Africa, and the European Union, as well as US maritime commerce as documented in house and master bills of lading. Our integrated suite of online products offers multiple perspectives on international trade, including current rankings of trade flows, details of shipments, and 360-degree profiles of buyers, sellers and service providers.&lt;/p&gt;</t>
  </si>
  <si>
    <t>Datamyne provides global import/export data to help take business across borders.</t>
  </si>
  <si>
    <t>dataweave</t>
  </si>
  <si>
    <t>DataWeave</t>
  </si>
  <si>
    <t>www.dataweave.com</t>
  </si>
  <si>
    <t>DataWeave is an eCommerce Price Intelligence product that lets eCommerce portals monitor price changes to products across the Web in a easy manner. Managers can monitor changes to prices, stock availability, and daily reports to be abreast with the changes and take decisions accordingly.</t>
  </si>
  <si>
    <t>PriceWeave is a eCommerce Price Intelligence product that lets eCommerce portals monitor price changes to products across the Web in a easy manner.</t>
  </si>
  <si>
    <t>deloitte</t>
  </si>
  <si>
    <t>Deloitte</t>
  </si>
  <si>
    <t>http://www.deloitte.com</t>
  </si>
  <si>
    <t>Deloitte delivers services in four areas â€” audit, financial advisory, tax and consulting â€” and combines the talents of those groups to address clientsâ€™ needs.</t>
  </si>
  <si>
    <t>Deloitte works in four areas â€” audit, financial advisory, tax and consulting â€” and combines the talents of those groups to address clientsâ€™ needs.</t>
  </si>
  <si>
    <t>Revenues for fiscal year 2013 were US$32.4 billion.</t>
  </si>
  <si>
    <t>demystdata</t>
  </si>
  <si>
    <t>DemystData</t>
  </si>
  <si>
    <t>http://demystdata.com</t>
  </si>
  <si>
    <t>DemystData helps leading financial institutions tap into online, social, traditional and internal "Big Data" to make better credit decisions. The companyâ€™s products enable real-time analysis of both consumer and small business profiles.</t>
  </si>
  <si>
    <t>DemystData helps financial institutions tap into "Big Data" to make better credit decisions. The companyâ€™s products enable real-time analysis of consumer and small business profiles.</t>
  </si>
  <si>
    <t>department-of-better-technology</t>
  </si>
  <si>
    <t>Department of Better Technology</t>
  </si>
  <si>
    <t>dobt.co</t>
  </si>
  <si>
    <t>&lt;p&gt;The Department of Better Technology works with government organizations to build and maintain custom applications, or to support open source applications that already exist. Through working closely with organizations like Code for America, we're able to find, integrate, and support web and information technology projects well below standard market prices.&lt;/p&gt;
&lt;p&gt;We can also act as technical advisors to your internal projects. We help local governments think through technical projects, provide technology advice on how to craft RFPs, and help get great local or national vendors to bid on them. By using us as an outside strategist, we're able to save you thousands of dollars. We help organizations ask for the right thing, plan small, agile procurements, and get the right people at the table for the job.&lt;/p&gt;
&lt;p&gt;We don't just deal with "citizen experience" -- we think that employee experience matters too. You and the people you work with should be using software you love using. Software that is not only great to look at, but also gets you home on time. We hand-craft pixel-perfect software for the guts of government.&lt;/p&gt;</t>
  </si>
  <si>
    <t>We make great software for government.</t>
  </si>
  <si>
    <t>Knight Foundation funded.</t>
  </si>
  <si>
    <t>development-seed</t>
  </si>
  <si>
    <t>Development Seed</t>
  </si>
  <si>
    <t>developmentseed.org</t>
  </si>
  <si>
    <t>Data analysis for clients, Database licensing, Custom open source software development</t>
  </si>
  <si>
    <t>Development Seed is a creative strategy and engineering team that helps empower citizens and organizations with tools and data to solve complex issues and make better decisions. We are an integrated team of strategists, designers, and developers that work to solve the challenging development and governance issues with real solutions.
&lt;p&gt;We are a small team that has implemented some of the largest open data projects in international development. We work together with our partners to solve complex communications challenges using data visualizations, interactive web content, and custom applications. Our work runs the spectrum of identifying key problems, strategizing opportunities, building solutions, and designing communications. At our core, we are engineers building incredibly fast and flexible open source tools that provide the foundation for our solutions. This approach allows us to tackle large scale projects in record time, whether thatâ€™s taking the World Bank from concept to site launch with data.worldbank.org, helping Internews and NAI expose patterns of violence against journalists on the ground in Afghanistan, or building open.undp.org, the United Nations Development Programme's flagship project portal.&lt;/p&gt;</t>
  </si>
  <si>
    <t>Development Seed helps governments, NGOs, and development agencies to solve complex issues with open data and open technologies.</t>
  </si>
  <si>
    <t>Development Seed was founded in 2004 and has worked since then to help governments and development agencies to better utilize open source technology and open data. Development Seed has ranged from 3-40 people over that time. Development Seed has created or supported the development of technologies and services ranging from Drupal, OpenStreetMaps, Node.js, Jekyll and Prose, and Mapbox. Recently Mapbox received 10M in investment and spun out into a separate company.</t>
  </si>
  <si>
    <t>docket-alarm-inc</t>
  </si>
  <si>
    <t>Docket Alarm, Inc.</t>
  </si>
  <si>
    <t>www.docketalarm.com</t>
  </si>
  <si>
    <t>Membership fees, Subscriptions</t>
  </si>
  <si>
    <t>Docket Alarms performs full text, advanced legal search across millions of documents and dockets in Federal Courts, Bankruptcy Courts, the ITC, and the PTAB.
We support advanced search queries such as stemming, proximity queries, and robust filtering tools.</t>
  </si>
  <si>
    <t>Docket Alarm runs full-text searches across millions of law-suits and can deliver real-time alerts to your inbox or mobile device.</t>
  </si>
  <si>
    <t>Government Operations, Legal</t>
  </si>
  <si>
    <t>We take public court dockets and convert them to plain text so they can be used for legal research.  We think the current search systems are terrible and waste time.
Docket Alarmâ€™s proprietary analytics add context and perspective to legal research. No other platform offers data analysis on all PTAB and federal court filings to enhance your search results in real time. Attorneys can aggregate statistics on parties, judges, lawyers, and technological subject matter. These statistics enable attorneys to create their own â€œpredictive analytics,â€ giving them the ability to predict the outcome of decisions and devise winning strategies.</t>
  </si>
  <si>
    <t>[u'New or improved product/service', u'New/improved research']</t>
  </si>
  <si>
    <t>Pricing in $99/mo. for full membership, or a pay as you go option - we get between 50-70k sessions per month.</t>
  </si>
  <si>
    <t>dow-jones--co</t>
  </si>
  <si>
    <t>Dow Jones &amp; Co.</t>
  </si>
  <si>
    <t>http://www.dowjones.com</t>
  </si>
  <si>
    <t>Dow Jones &amp; Company is a global provider of news and business information, delivering content to consumers and organizations via newspapers, Web sites, apps, video, newsletters, magazines, proprietary databases, conferences, and radio.
&lt;p&gt;Dow Jones' brands include The Wall Street Journal, Barronâ€™s, MarketWatch, Factiva, Dow Jones Risk &amp; Compliance, Dow Jones VentureSource, and DJX. Its information services publish in 13 languages and distribute content in 28 languages, combining technology with news and data to support business decision making.&lt;/p&gt;</t>
  </si>
  <si>
    <t>Dow Jones &amp; Company is a provider of news and business information, delivering content to consumers and organizations via newspapers, Web sites, apps, etc.</t>
  </si>
  <si>
    <t>Economics, Finance</t>
  </si>
  <si>
    <t>dun--bradstreet</t>
  </si>
  <si>
    <t>Dun &amp; Bradstreet</t>
  </si>
  <si>
    <t>http://www.dnb.com</t>
  </si>
  <si>
    <t>Short Hills</t>
  </si>
  <si>
    <t>Subscriptions, Credit Risk and Business Insight, Lead generation to other businesses, Data analysis for clients, Database licensing</t>
  </si>
  <si>
    <t>D&amp;B is a leading source of commercial information and insight on businesses, enabling companies to Decide with Confidence for 172 years. D&amp;B's global commercial database contains more than 225 million business records. The database is enhanced by D&amp;B's proprietary DUNSRight Quality Process, which provides our customers with quality business information to make critical business decisions.
D&amp;B provides solution sets that meet a diverse set of customer needs globally. Customers use D&amp;B Risk Management Solutions to mitigate credit and supplier risk, increase cash flow and drive increased profitability; D&amp;B Sales &amp; Marketing Solutions to increase revenue from new and existing customers; and D&amp;B Internet Solutions to convert prospects into clients faster by enabling business professionals to research companies, executives and industries.</t>
  </si>
  <si>
    <t>D&amp;B is a global source of business insight, delivered through a commercial database containing information on over 225 million corporate locations in over 190 countries.</t>
  </si>
  <si>
    <t>D&amp;B is a publicly held company with published financial and operational information.  See edgar.sec.gov for public filings.</t>
  </si>
  <si>
    <t>earth-networks</t>
  </si>
  <si>
    <t>Earth Networks</t>
  </si>
  <si>
    <t>www.earthnetworks.com</t>
  </si>
  <si>
    <t>Germantown</t>
  </si>
  <si>
    <t>For 20 years, Earth Networks has been Taking the Pulse of the Planet by gathering and analyzing atmospheric observations using the worldâ€™s largest weather observation and lightning detection networks so our customers can Know Beforeâ„¢. Real-time weather and lightning data â€“ gathered every few seconds from thousands of sensors across the planet â€“ keep consumers, businesses, and governments around the globe informed with neighborhood-level weather intelligence, updated with the most current forecasts, and alerted to approaching severe weather with the fastest alerts. The companyâ€™s popular WeatherBugÂ® mobile, desktop and online apps, and website provide local weather, superior forecasts and advanced severe weather alerts to millions of consumers. Earth Networksâ€™ enterprise solutions support utilities, schools, professional sports teams, emergency response crews, government entities and others in safeguarding lives, preparing for weather events, and optimizing business operations.</t>
  </si>
  <si>
    <t>Earth Networks gathers and analyzes atmospheric observations using the worldâ€™s largest weather observation and lightning detection networks.</t>
  </si>
  <si>
    <t>earthobserver-app</t>
  </si>
  <si>
    <t>EarthObserver App</t>
  </si>
  <si>
    <t>http://www.earth-observer.org/</t>
  </si>
  <si>
    <t>EarthObserver is a mobile application created at the Lamont-Doherty Earth Observatory of Columbia University in the City of New York specifically for the iPhoneÂ®, iPod touchÂ® and iPadTM. 
&lt;p&gt;With EarthObserver we invite you to visit and learn about our planetâ€™s terrestrial landscapes, oceans and seas, frozen ice caps, atmosphere and clouds, geologic terrains, topography, nautical charts, natural hazards, human impacts, and many other earth and environmental science topics as you travel and explore with your finger .&lt;/p&gt;</t>
  </si>
  <si>
    <t>EarthObserver is a mobile application that allows you to explore many other earth and environmental science topics as you travel and explore with your finger.</t>
  </si>
  <si>
    <t>Geospatial/Mapping, Weather</t>
  </si>
  <si>
    <t>earthquake-alert</t>
  </si>
  <si>
    <t>Earthquake Alert!</t>
  </si>
  <si>
    <t>https://play.google.com/store/apps/details?id=com.joshclemm.android.quake&amp;hl=en</t>
  </si>
  <si>
    <t>Reston</t>
  </si>
  <si>
    <t>Public (Federal-USGS)</t>
  </si>
  <si>
    <t>Earthquake Alert! is a website provided by the United States Geological Surveyâ€™s (USGS) Earthquake Hazards Program as part of the effort to reduce earthquake hazard in the United States. We are part of the USGS Hazards Mission Area and are the USGS component of the congressionally established, multi-agency National Earthquake Hazards Reduction Program (NEHRP). The USGS participates in the NEHRP with the Federal Emergency Management Agency (FEMA), the National Institute of Standards and Technology (NIST), and the National Science Foundation (NSF). In the 2004 reauthorization of NEHRP by Congress, NIST has been given the lead role to plan and coordinate this national effort to mitigate earthquake losses by developing and applying earth science data and assessments essential for land-use planning, engineering design, and emergency preparedness decisions.</t>
  </si>
  <si>
    <t>Earthquake Alert! shows earthquakes Magnitude 3.0 and higher from all over the U.S.</t>
  </si>
  <si>
    <t>eat-shop-sleep</t>
  </si>
  <si>
    <t>Eat Shop Sleep</t>
  </si>
  <si>
    <t>https://itunes.apple.com/us/app/eat-shop-sleep/id465262611</t>
  </si>
  <si>
    <t>Eat Sleep Shop is an app that allows you to search for places to eat, shop &amp; sleep and then read customer reviews as well as health, safety and labor highlights as a consumer in the know.</t>
  </si>
  <si>
    <t>Eat Sleep Shop helps consumers search for places to eat, shop &amp; sleep, provides customer reviews and health, safety &amp; labor highlights.</t>
  </si>
  <si>
    <t>ecodesk</t>
  </si>
  <si>
    <t>Ecodesk</t>
  </si>
  <si>
    <t>https://www.ecodesk.com</t>
  </si>
  <si>
    <t>Ecodesk is a global supply chain sustainability service provider. At its core is an open cloud-based sustainability platform enabling businesses and organisations to hold their key non-financial metrics in a central location and providing the tool set for detailed analytics of the environmental and social impacts of the supply chain. These analytics enable the benchmarking of suppliers both internal and external to the supply chain and which can greatly reduce inherent risk, identify opportunities and drive efficiency changes.</t>
  </si>
  <si>
    <t>Ecodesk is a global supply chain sustainability service provider that uses an open cloud-based sustainability platform.</t>
  </si>
  <si>
    <t>einstitutional</t>
  </si>
  <si>
    <t>eInstitutional</t>
  </si>
  <si>
    <t>einstitutional.com</t>
  </si>
  <si>
    <t>Ridgefield</t>
  </si>
  <si>
    <t>eInstitutional generates actionable intelligence from all manner of public financial documents, inclusive of SEC filings, accounting statements, and prospectuses. We apply our proprietary analysis to identify key performance indicators that correlate with companies who outperform in the marketplace, and also flag those entities that appear to exhibit weaker profiles relative to peer group. We routinely scan gigabytes of data where documentation is reviewed on both a stand-alone basis and with cross-reference to thousands of other documents. Financial statements are additionally analyzed within the context of social media and real-time news events.</t>
  </si>
  <si>
    <t>eInstitutional generates actionable intelligence from automated reviews of financial documents, where gigabytes of data are simultaneously reviewed to identify market risks and opportunities.</t>
  </si>
  <si>
    <t>eInstitutional was recently recognized by The Innovation Enterprise at a summit that annually offers participants the opportunity to learn about leading-edge technological developments in the sphere of finance. For 2013 the theme of â€œFinancial Planning and Analysisâ€ was a special focus, and eInstitutional was acknowledged for its achievements in the category of â€œBest Financial Innovation of the Yearâ€.</t>
  </si>
  <si>
    <t>embark</t>
  </si>
  <si>
    <t>Embark</t>
  </si>
  <si>
    <t>http://letsembark.com</t>
  </si>
  <si>
    <t>Cupertino</t>
  </si>
  <si>
    <t>Embark, Inc. develops mass transit mobile applications for iPhone and Android users. It serves mass transit riders worldwide. The company was formerly known as Pandav Inc. and changed its name to Embark, Inc. in 2012.</t>
  </si>
  <si>
    <t>Embark makes mass transit simple, providing an accurate, reliable, and interactive transit experience that helps you get where you want to go.</t>
  </si>
  <si>
    <t>emc</t>
  </si>
  <si>
    <t>EMC</t>
  </si>
  <si>
    <t>http://www.emc.com/index.htm</t>
  </si>
  <si>
    <t>Hopkinton</t>
  </si>
  <si>
    <t>EMC provides technologies and tools to help businesses design infrastructures to store and protect information so that it can be made accessible and actionable. EMC's promise is to help organizations of all sizes manage more information more effectively.</t>
  </si>
  <si>
    <t>EMC provides technologies and tools to help businesses design infrastructures to store and protect information so that it can be made accessible and actionable.</t>
  </si>
  <si>
    <t>energy-points-inc</t>
  </si>
  <si>
    <t>Energy Points, Inc.</t>
  </si>
  <si>
    <t>http://energypoints.com/</t>
  </si>
  <si>
    <t>Energy Points provides source energy intelligence software that enables organizations to analyze, manage, and strategically de-risk their energy supply chains. The platform uses geospatial data and sophisticated algorithms to quantify source energy, measuring energy use from its source to the site of consumption, while accounting for resource scarcity and environmental impact. With its source-to-site energy analytics senior management diagnose, flag, and address areas of high risk and spend, making information-driven decisions about their energy sources, including distributed energy alternatives.  Across the globe, Energy Points software is enabling enterprises to maximize their energy productivity and drive long-term business growth.</t>
  </si>
  <si>
    <t>Energy Points uses a unifying metric, big data and comprehensive analytics to manage enterprise energy resources, such as electricity, fuels, water, and materials.</t>
  </si>
  <si>
    <t>We allow organizations to optimize their financial and environmental performance. Our model is entirely business-to-business. We sell two products: a portal designed for organizations that consume multiple resources (electricity, water, etc.) typically in a large portfolio of assets. Our portal allows customers to analyze their portfolio, identify outliers, compare to benchmarks of environmental and financial performance as well as select and track projects. 
The other product is a software development kit (SDK) that serves as a calculation engine for companies that have their own portal.  We don't disclose revenue or funding figures.</t>
  </si>
  <si>
    <t>energy-solutions-forum</t>
  </si>
  <si>
    <t>Energy Solutions Forum</t>
  </si>
  <si>
    <t>energysolforum.com</t>
  </si>
  <si>
    <t>Energy Solutions Forum (ESF) is an energy policy infotech company. Our data product, EnerKnol, provides energy investors for the first time, access to real-time, comprehensive source of U.S. energy policy information from state, federal, and local regulators, thus driving investments forward by solving the problem of inaccessible fragmented data across 80,000+ government offices. ESF's flagship product, ESF Research, conducts macro- and industry-level analyses around the highly fragmented government regulations and policies that impact energy markets. 
ESF is also the founding sponsor of New York Energy Week, a series of "for the industry, by the industry" events, launched to foster collaboration and investment in New York's rapidly growing energy economy. ESF founded the initiative based on the company's broader vision to fuel industry investment through cross-sector data products and research designed for all sectors of the diverse, and often fragmented, energy industry.</t>
  </si>
  <si>
    <t>Energy Solutions Forum provides the energy industry with U.S. energy and environmental policy information to support growth of domestic energy markets.</t>
  </si>
  <si>
    <t>enervee-corporation</t>
  </si>
  <si>
    <t>Enervee Corporation</t>
  </si>
  <si>
    <t>http://enervee.com</t>
  </si>
  <si>
    <t>Santa Monica</t>
  </si>
  <si>
    <t>Advertising, Data analysis for clients, Database licensing, Lead generation to other businesses, Software licensing</t>
  </si>
  <si>
    <t>Enervee is an energy efficiency data and marketing platform, enabling consumers, businesses and governments to purchase the most energy efficient products.
We connect retailers, manufacturers, governments and utilities to provide an integrated product recommendation platform that is distributed via online, in-store, mobile and social channels.
The Enervee Score provides a universal way of comparing a productâ€™s energy efficiency against all models available on the market. It is updated daily and reflects new products as they are introduced.
Through real time analysis of price, energy cost, popularity and market share, our algorithms produce highly targeted recommendations that can be used in email marketing, direct mail advertising and banner ads. The Enervee partner network provides the opportunity to promote energy efficient products directly to millions of customers at the places they already shop.
Enervee provides the following products and services: government market research &amp; compliance, utility rebate &amp; incentive marketing, retail/manufacturer efficiency score cards &amp; digital ads, and corporate procurement &amp; sustainability.</t>
  </si>
  <si>
    <t>Enervee is an energy efficiency data and marketing platform, enabling consumers, businesses and governments to purchase the most energy efficient products.</t>
  </si>
  <si>
    <t>Enervee is a Santa Monica company that is privately funded.</t>
  </si>
  <si>
    <t>enigmaio</t>
  </si>
  <si>
    <t>Enigma.io</t>
  </si>
  <si>
    <t>enigma.io</t>
  </si>
  <si>
    <t>Subscriptions, API Licenses</t>
  </si>
  <si>
    <t>Enigma.io is a platform that centralizes, mines and relates big public data about companies, people and locations. Offering one of the largest and broadest repositories of public data on the market, Enigma draws together sources as diverse as SEC filings, government spending contracts, liens, patents, asset ownership, bills of lading, and much more. Enigma's web-based application allows users to connect otherwise disparate and unorganized public data and its full-featured APIs empower developers extend their applications.</t>
  </si>
  <si>
    <t>By harmonizing and indexing the world's public data, Engima empowers professionals to discover hidden facts and connections like never before.</t>
  </si>
  <si>
    <t>ensco</t>
  </si>
  <si>
    <t>Ensco</t>
  </si>
  <si>
    <t>http://www.enscoplc.com/Home/default.aspx</t>
  </si>
  <si>
    <t>Falls Church</t>
  </si>
  <si>
    <t>Ensco plc brings energy to the world as a global provider of offshore drilling services to the petroleum industry. Operating one of the worldâ€™s newest ultra-deepwater fleets and one of the largest fleet of premium jackups, we have a major presence in the most strategic offshore basins.
&lt;p&gt;Operating across six continents, our high-quality fleet (existing and under construction) includes 10 drillships, 13 dynamically-positioned semisubmersibles, 6 moored semisubmersibles and 45 premium jackups. In addition, we provide drilling management for two customer-owned deepwater rigs. Our rigs have drilled some of the most complex wells in virtually every major offshore basin around the globe.&lt;/p&gt;
&lt;p&gt;Our customers are multinational integrated energy companies, national oil companies and independent operators. With safety and operational excellence as our highest priorities, our skilled employees consistently exceed customer expectations, using our proven Safe Systems of Work. &lt;/p&gt;</t>
  </si>
  <si>
    <t>Ensco is a global provider of offshore drilling services to the petroleum industry.</t>
  </si>
  <si>
    <t>environmental-data-resources</t>
  </si>
  <si>
    <t>Environmental Data Resources</t>
  </si>
  <si>
    <t>http://www.edrnet.com</t>
  </si>
  <si>
    <t>Milford</t>
  </si>
  <si>
    <t>Environmental Data Resources (EDR) provides information on businesses, properties and buildings to professionals in the financial, environmental, real estate, corporate, government, and legal sectors, and to other information companies. The company created and maintains the National Environmental Data Information System, or NEDIS, its proprietary aggregate database of environmental records and historical land use information culled from public records and private sources. Over 20 years in the making and updated continually, NEDIS contains 1,400 databases, some of which are proprietary, and more than 3.1 billion records.</t>
  </si>
  <si>
    <t>Environmental Data provides customers with the solutions they need to assess, understand and manage environmental risk.</t>
  </si>
  <si>
    <t>epsilon</t>
  </si>
  <si>
    <t>Epsilon</t>
  </si>
  <si>
    <t>http://www.epsilon.com</t>
  </si>
  <si>
    <t>Plano</t>
  </si>
  <si>
    <t>Epsilon delivers direct-to-customer connections that drive business performance. Epsilonâ€™s integrated solutions leverage the power of rich transactional and demographic marketing data, strategic insights, analytics, creative and robust digital and database marketing technologies to connect brands with consumers both online and offline, increasing engagement to generate measurable marketing outcomes.</t>
  </si>
  <si>
    <t>Epsilon works with marketers, using customer intelligence to create connections between brands and customers with solutions that integrate data, creativity and robust technologies.</t>
  </si>
  <si>
    <t>equal-pay-for-women</t>
  </si>
  <si>
    <t>Equal Pay for Women</t>
  </si>
  <si>
    <t>http://resources.alljobopenings.com/equality</t>
  </si>
  <si>
    <t>Midlothian</t>
  </si>
  <si>
    <t>The Demand Equal Pay for Women app makes it easy for everyone to see how the pay gap impacts nearly every woman in every industry. The app allows users to compare what they're making with the national averages at the industry and occupation level, so users know how hard they need to push during salary negotiations.</t>
  </si>
  <si>
    <t>The Demand Equal Pay for Women app is available on Careerthoughts.com, a job search/career site with analysis of data on gender equality in compensation.</t>
  </si>
  <si>
    <t>equifax</t>
  </si>
  <si>
    <t>Equifax</t>
  </si>
  <si>
    <t>http://www.equifax.com/home/en_us</t>
  </si>
  <si>
    <t>Equifax can help you better understand your customers and prospects so you can grow your business intelligently across the customer lifecycle. With our suite of business data, predictive analytics, innovative solutions and industry expertise, you can improve the performance of your marketing and risk management programs to expand your market reach and efficiently grow and protect your revenues.</t>
  </si>
  <si>
    <t>Equifax leverages one of the largest sources of consumer and commercial data, along with advanced analytics and proprietary technology, to create customized insights for business.</t>
  </si>
  <si>
    <t>equilar</t>
  </si>
  <si>
    <t>Equilar</t>
  </si>
  <si>
    <t>http://www.equilar.com/</t>
  </si>
  <si>
    <t>Redwood City</t>
  </si>
  <si>
    <t xml:space="preserve">Equilar is an independent provider of high-quality executive data, tools, and analysis. We help leaders and companies improve by providing information and tools that strengthen corporate governance, enable broader and deeper board searches and build bridges between people at the top. </t>
  </si>
  <si>
    <t>Equilar is an independent provider of high-quality executive data, tools, and analysis.</t>
  </si>
  <si>
    <t>ernst--young-llp</t>
  </si>
  <si>
    <t>Ernst &amp; Young LLP</t>
  </si>
  <si>
    <t>http://www.ey.com</t>
  </si>
  <si>
    <t>Ernst &amp; Young provides audit, tax, business risk, technology and security risk services, and human capital services worldwide.</t>
  </si>
  <si>
    <t>Ernst &amp; Young is a professional services firm that provides assurance, tax, transactions and advisory services to companies.</t>
  </si>
  <si>
    <t>escholar-llc</t>
  </si>
  <si>
    <t>eScholar LLC.</t>
  </si>
  <si>
    <t>http://www.escholar.com</t>
  </si>
  <si>
    <t>White Plains</t>
  </si>
  <si>
    <t>eScholarâ€™s mission is to enable the education community, including students, to use data to empower individuals to succeed in life. eScholar leverages secure and comprehensive data to help all student attain a personalized education.</t>
  </si>
  <si>
    <t>eScholar applies research and data to personalize education, helping agencies to more effectively manage and use data to improve quality and effectiveness of educational programs.</t>
  </si>
  <si>
    <t>eScholar is a private company primarily owned by the founding team. By supporting almost of half of the US education market, eScholar utilizes economies of scale to continue to invest heavily in data security and product innovation.</t>
  </si>
  <si>
    <t>esri</t>
  </si>
  <si>
    <t>Esri</t>
  </si>
  <si>
    <t>esri.com</t>
  </si>
  <si>
    <t>Redlands</t>
  </si>
  <si>
    <t>Subscriptions, Software licensing</t>
  </si>
  <si>
    <t>Esri inspires and enables people to positively impact the future through a deeper, geographic understanding of the changing world around them. At Esri, we believe that geography is at the heart of a more resilient and sustainable future. Governments, industry leaders, academics, and nongovernmental organizations (NGOs) trust us to connect them with the analytic knowledge they need to make these critical decisions that shape the planet.</t>
  </si>
  <si>
    <t>Esri is the world leader in geographic information systems and has a long history of using open data.</t>
  </si>
  <si>
    <t>Esri is a privately held company with over $1B US revenue annually. We have offices and distributors in over 80 countries worldwide. The Esri Partner Network has over 2000 members who develop applications for specific use cases. Esri has consistently maintained a financial posture of zero debt.</t>
  </si>
  <si>
    <t>estately</t>
  </si>
  <si>
    <t>Estately</t>
  </si>
  <si>
    <t>http://www.estately.com/</t>
  </si>
  <si>
    <t>We are a real estate brokerage in 30+ states, publishing residential houses for sale on the internet for consumers.</t>
  </si>
  <si>
    <t>Estately empowers online shoppers in most major US cities with a simple, fast path to finding the home of their dreams.</t>
  </si>
  <si>
    <t>We are private, growing in double digits, and have taken about $1m in private financing.</t>
  </si>
  <si>
    <t>everyday-health</t>
  </si>
  <si>
    <t>Everyday Health</t>
  </si>
  <si>
    <t>http://www.everydayhealth.com</t>
  </si>
  <si>
    <t xml:space="preserve">Everyday Health is a provider of digital health and wellness solutions. Everyday Health combines digital content from leading health brands with data and analytics technology to provide a personalized content experience to our users. </t>
  </si>
  <si>
    <t xml:space="preserve">Everyday Health combines digital content from leading health brands with data and analytics technology to provide personalized content experience to our users. </t>
  </si>
  <si>
    <t>Agriculture &amp; Food</t>
  </si>
  <si>
    <t>evidera</t>
  </si>
  <si>
    <t>Evidera</t>
  </si>
  <si>
    <t>http://www.evidera.com</t>
  </si>
  <si>
    <t>Bethesda</t>
  </si>
  <si>
    <t>Evidera provides health economics, outcomes research, market access, data analytics and epidemiology research and consulting services. We partner with life sciences organizations worldwide to optimize the market access and commercial success of their products.</t>
  </si>
  <si>
    <t>Evidera provides health economics, outcomes research, market access, data analytics and epidemiology services to life sciences organizations worldwide.</t>
  </si>
  <si>
    <t>experian</t>
  </si>
  <si>
    <t>Experian</t>
  </si>
  <si>
    <t>http://www.experian.com</t>
  </si>
  <si>
    <t>Costa Mesa</t>
  </si>
  <si>
    <t>Experian provides information, analytical tools and marketing services to organizations and consumers to help manage the risk and reward of commercial and financial decisions.</t>
  </si>
  <si>
    <t>expert-health-data-programming-inc</t>
  </si>
  <si>
    <t>Expert Health Data Programming, Inc.</t>
  </si>
  <si>
    <t>http://www.ehdp.com/</t>
  </si>
  <si>
    <t>Bellevue</t>
  </si>
  <si>
    <t>EHDP provides Vitalnet for analyzing large complex health data sets, including BRFSS, birth, cancer, hospital discharge, mortality, pregnancy, and others. Vitalnet is a totally customized data warehouse software, guaranteed to work correctly with no risk of project failure. Vitalnet runs on the desktop, or over the internet in a browser.
&lt;br&gt;&lt;br&gt;A Vitalnet license includes programming, customization, user guides, train-the-trainer, problem resolution, and other support services needed to ensure project success. Flat-rate licensing simplifies purchasing and ensures no cost over-runs.
&lt;br&gt;&lt;br&gt;Vitalnet seeks to improve public health by making better use of government open health data. Vitalnet uses government open data inside the software. Also, the software is used to analyze government open data.
&lt;br&gt;&lt;br&gt;Vitalnet fulfills the role of many different kinds of software to benefit your organization, including: community assessment, data access, data analysis, data dissemination, data linkage, data mining, data query, data warehouse, decision support, educational, ICD database, and virtual data center.</t>
  </si>
  <si>
    <t>EHDP provides customized desktop and web-based data query systems (Vitalnet) for analyzing large, complex data sets.</t>
  </si>
  <si>
    <t>Internal financial information not provided.</t>
  </si>
  <si>
    <t>exversion</t>
  </si>
  <si>
    <t>Exversion</t>
  </si>
  <si>
    <t>https://exversion.com</t>
  </si>
  <si>
    <t>Exversion aims to improve accessibility and usability of all data. We believe that the future is in comparatively small, well assembled, thoroughly documented data sets. Exversion allows you to search 140,000+ datasets, consume through one API or upload your own data, and collaborate, publish, share or version-control with  your community.</t>
  </si>
  <si>
    <t>Exversion allows you to search 140,000+ datasets, consume through one API or upload your own data, and collaborate, publish, share or version-control with  your community.</t>
  </si>
  <si>
    <t>ezxbrl</t>
  </si>
  <si>
    <t>Ez-XBRL</t>
  </si>
  <si>
    <t>ez-xbrl.com</t>
  </si>
  <si>
    <t>Manassas</t>
  </si>
  <si>
    <t>Ez-XBRL Solutions, Inc. is a global provider of products and services for Financial Analytics and Financial Regulatory Compliance. Our analytics product - Contexxia - provides a unique way to combine and analyze unstructured and structured data to deliver a unique solution. Contexxia enables users to analyze and research SEC filings and other public disclosures by highlighting changes to text, events and financial data between two periods. A brief overview of features is available at http://youtu.be/AnmsI5LM9bY. Our team comprises of experts with significant knowledge and experience in a diverse set of domains and technologies, including financial services, XBRL, XML databases, Natural Language Processing and Semantic Analytics. Ez-XBRL is a member of XBRL US and is playing a key role in the development of XBRL standards and global adoption. The company is headquartered in the USA and has operations in the UK and India.</t>
  </si>
  <si>
    <t>Ez-XBRL uses innovative technologies to provide solutions for financial research, analytics and regulatory compliance.</t>
  </si>
  <si>
    <t>We have been consistently ranked among the top 4 XBRL product vendors in the US. Over 700 public companies have used our solutions complete regulatory filings. Our revenues have shown consistent growth since 2010 and we are poised for substantial growth within the next 12 months.</t>
  </si>
  <si>
    <t>factset</t>
  </si>
  <si>
    <t>Factset</t>
  </si>
  <si>
    <t>http://www.factset.com</t>
  </si>
  <si>
    <t>Norwalk</t>
  </si>
  <si>
    <t>FactSet Research Systems provides multinational financial data and analytic software to financial institutions. FactSet consolidates tools to monitor global markets, public and private companies, and equity and fixed income portfolios in a single interface.</t>
  </si>
  <si>
    <t xml:space="preserve">FactSet Research Systems provides multinational financial data and analytic software to financial institutions. </t>
  </si>
  <si>
    <t>factual</t>
  </si>
  <si>
    <t>Factual</t>
  </si>
  <si>
    <t>http://www.factual.com</t>
  </si>
  <si>
    <t>Los Angeles</t>
  </si>
  <si>
    <t>Advertising, Data analysis for clients, Database licensing, Subscriptions</t>
  </si>
  <si>
    <t>Factual is a data company that helps developers, publishers, and advertisers build more relevant and personalized mobile experiences using the context of location.</t>
  </si>
  <si>
    <t>farmers</t>
  </si>
  <si>
    <t>Farmers</t>
  </si>
  <si>
    <t>http://www.farmers.com</t>
  </si>
  <si>
    <t>Farmers Insurance Group of Companies is a U.S. insurer group of automobiles, homes and small businesses that also provides a wide range of other insurance and financial services products. Farmers Insurance serves more than 10 million households with more than 20 million individual policies across all 50 states.</t>
  </si>
  <si>
    <t>Farmers Insurance Group insures vehicles, homes and small businesses and provides a wide range of other insurance and financial services products.</t>
  </si>
  <si>
    <t>farmlogs</t>
  </si>
  <si>
    <t>FarmLogs</t>
  </si>
  <si>
    <t>farmlogs.com</t>
  </si>
  <si>
    <t>&lt;p&gt;FarmLogs' mission is to invent the future of farming. At FarmLogs we believe farming can leverage web and mobile software to improve efficiency and increase profits. We believe in putting the grower first.&lt;/p&gt;
&lt;p&gt;Our technology makes farming more efficient and more profitable as demand for food production continues to grow. The hard working people behind growing crops often get overlooked, but ultimately it is the farmer who is at the core of agriculture. By serving the farmer, we are serving the industry that we and our families come from and rely on.&lt;/p&gt;</t>
  </si>
  <si>
    <t>FarmLogs is a way for farmers to forecast and measure profits, track expenses, manage risk, and get informed all from one place.</t>
  </si>
  <si>
    <t>FarmLogs raised $5M in venture capital.</t>
  </si>
  <si>
    <t>fastcase</t>
  </si>
  <si>
    <t>Fastcase</t>
  </si>
  <si>
    <t>fastcase.com</t>
  </si>
  <si>
    <t>Fastcase's mission is to democratize the law and make legal research smarter. Fastcase has created new ways to access the law, with smarter legal research tools and free apps for iOS and Android devices. Fastcase also maintains the Public Library of Law, a free law library for non-lawyers.
&lt;p&gt;Fastcase partners with 24 state bar associations to provide free legal research for their members, and today serve more than 600,000 subscribers.&lt;/p&gt;</t>
  </si>
  <si>
    <t>Fastcase puts the American law library on desktops by providing online access to millions of cases, statutes, and regulations.</t>
  </si>
  <si>
    <t>Fastcase is a private company, so we don't publicly disclose our financials.  But the company has been growing and profitable since 2005.  We raised a modest round of outside financing in 2003, but have scaled the business based on revenues.
Operationally, we are harvesting public law from thousands of websites every day, and keying large volumes of books.  It would be nice if courts and legislatures released their work in structured or consistent data, but they don't, so a lot of our work is collecting and structuring public law in a consistent format.</t>
  </si>
  <si>
    <t>fidelity-investments</t>
  </si>
  <si>
    <t>Fidelity Investments</t>
  </si>
  <si>
    <t>https://www.fidelity.com</t>
  </si>
  <si>
    <t>Fidelity Investments is a provider of investment products and services. We are a financial services company that offers a range of product solutions for individual investors, employers, institutions and intermediaries.</t>
  </si>
  <si>
    <t>Fidelity Investments provides a wide range of services, including investment management, retirement planning, brokerage, and human resources and benefits outsourcing services.</t>
  </si>
  <si>
    <t>findthebestcom</t>
  </si>
  <si>
    <t>FindTheBest.com</t>
  </si>
  <si>
    <t>http://www.findthebest.com</t>
  </si>
  <si>
    <t>Santa Barbara</t>
  </si>
  <si>
    <t>FindTheBest is a research engine focused on collecting, structuring, and connecting the worldâ€™s data â€” 60+ billion pieces of information to date â€” to lead people to the best conclusions. FindTheBestâ€™s desktop site, mobile site and embeddable widgets let people thoroughly research all of their options in almost every topic, on one intuitive interface.</t>
  </si>
  <si>
    <t>FindTheBest's mission is to collect, structure, and connect the worldâ€™s data to lead people to the best conclusions.</t>
  </si>
  <si>
    <t>To date, FindTheBest has raised $17M with majority investment from Klein Perkins Caufield Byers &amp; Pritzker Group Venture Capital.</t>
  </si>
  <si>
    <t>first-fuel-software</t>
  </si>
  <si>
    <t>First Fuel Software</t>
  </si>
  <si>
    <t>http://firstfuel.com</t>
  </si>
  <si>
    <t>Lexington</t>
  </si>
  <si>
    <t xml:space="preserve">FirstFuel Software is a commercial energy analytics company that helps utilities and government agencies deliver scalable energy efficiency across their commercial building portfolios. The companyâ€™s Remote Building Analytics platform uses advanced meter data analytics to identify, enable, and track energy efficiency savings behind the meter in commercial buildings - without onsite visits or device installations. </t>
  </si>
  <si>
    <t>FirstFuel Software is a commercial energy analytics company that helps utilities and government agencies deliver scalable energy efficiency across their commercial building portfolios.</t>
  </si>
  <si>
    <t>firstpoint-inc</t>
  </si>
  <si>
    <t>FirstPoint, Inc.</t>
  </si>
  <si>
    <t>https://www.firstpointresources.com/</t>
  </si>
  <si>
    <t>Greensboro</t>
  </si>
  <si>
    <t>FirstPoint, Inc. is a national provider of information and operation services, offering Equifax credit solutions, revenue cycle management, decision data and organizational management.</t>
  </si>
  <si>
    <t>fitch</t>
  </si>
  <si>
    <t>Fitch</t>
  </si>
  <si>
    <t>https://www.fitchratings.com/web/en/dynamic/fitch-home.jsp</t>
  </si>
  <si>
    <t>Fitch is a global provider of financial information services. Fitch Group is comprised of: Fitch Ratings, a provider of credit ratings and research; Fitch Solutions, a provider of credit market data, analytical tools and risk services; Fitch Learning, a provider of learning and development solutions for the global financial services industry; and Business Monitor International, a provider of country risk and industry analysis specializing in emerging and frontier markets.</t>
  </si>
  <si>
    <t>Fitch Ratings is a provider of credit ratings, commentary and research.</t>
  </si>
  <si>
    <t>flightaware</t>
  </si>
  <si>
    <t>FlightAware</t>
  </si>
  <si>
    <t>http://www.flightaware.com/</t>
  </si>
  <si>
    <t>FlightAware provides private aviation flight tracking in over 45 countries across North America, Europe, and Oceania, as well as global solutions for aircraft with datalink (satellite/VHF) via every major provider, including ARINC, Honeywell GDC, Satcom Direct, and UVdatalink. 
&lt;p&gt;FlightAware provides live flight data, airport delays, fuel prices, FBO reservations, weather maps, flight planning, flight routes, oceanic tracks, and navigation charts, as well as aviation news and photos to over three million users a month via the FlightAware.com web site as well as apps for iPhone/iPad, Android, BlackBerry, PlayBook, Symbian, Windows Phone, and Windows 8.&lt;/p&gt;
&lt;p&gt;FlightAware also powers operational management and dispatch software, airport flight information displays (FIDS), airport operational tools, third party mobile apps, and provides reporting data to aircraft and airport operators. &lt;/p&gt;</t>
  </si>
  <si>
    <t>FlightAware offers free flight tracking services for both private and commercial air traffic.</t>
  </si>
  <si>
    <t>flightstats</t>
  </si>
  <si>
    <t>FlightStats</t>
  </si>
  <si>
    <t>http://www.flightstats.com/</t>
  </si>
  <si>
    <t>Portland</t>
  </si>
  <si>
    <t>OR</t>
  </si>
  <si>
    <t>FlightStats is a leading global provider of data services and applications to the travel industry and traveling public. The company delivers real-time global flight status information, messaging and alerting, and complementary services that power many of the worlds most popular travel applications and support the operations of airlines, agencies and airports. Our historical archive of flight data is proving quite valuable in projects aimed at measuring and improving airline and airport operational efficiencies and in predictive analytics applications such as passenger flow modeling.
&lt;p&gt;
FlightStatsâ€™ data reaches nearly 40% of global air travelers each day via our customersâ€™ search engines, mobile applications, websites, FIDS boards, flight alerts and our own consumer properties. Weâ€™ve made a significant investment and notable progress in expanding our data coverage in key functional and geographic areas and shown continuous improvement in accuracy, reliability, and timeliness. FlightStats aims to be the most trusted and reliable source of global flight and airport data.&lt;/p&gt;</t>
  </si>
  <si>
    <t>FlightStats provides a set of web services that provide global travel information.</t>
  </si>
  <si>
    <t>flightview</t>
  </si>
  <si>
    <t>FlightView</t>
  </si>
  <si>
    <t>http://www.flightview.com/</t>
  </si>
  <si>
    <t>Newton</t>
  </si>
  <si>
    <t xml:space="preserve">FlightView aggregates and delivers accurate and timely day of travel information and content to travelers, airlines, airports and travel companies to improve customer satisfaction, operational efficiency and brand loyalty. 
FlightView builds, maintains, continually updates and publishes the worldâ€™s largest and most comprehensive flight database, enabling real-time and historical views of commercial and general aviation activity around the world. FlightView leverages its global flight information and travel technology experience to create mobile websites and applications, in-airport displays, web content, tracking maps, alerts and other applications for its customers. 
</t>
  </si>
  <si>
    <t>FlightView Inc. is a developer and provider of real-time flight information software solutions for the aviation and travel industry.</t>
  </si>
  <si>
    <t>Transportation, Weather</t>
  </si>
  <si>
    <t>foodtech-connect</t>
  </si>
  <si>
    <t>Food+Tech Connect</t>
  </si>
  <si>
    <t>http://www.foodtechconnect.com</t>
  </si>
  <si>
    <t>Food+Tech Connect is a media and research company building a network for innovators transforming the business of food. Through news, analysis and research, we help people identify and understand market needs, emerging technologies and successful business models. Through events, we connect the leading thinkers and doers from the worlds of food, agriculture, health and technology. Our goal is to accelerate innovation and feed the growing hunger to hack a healthier, more equitable and more profitable future for food.</t>
  </si>
  <si>
    <t>Food+Tech Connect is a media and research company building a network for innovators transforming the business of food, through news, analysis and research, and events.</t>
  </si>
  <si>
    <t>forrester-research</t>
  </si>
  <si>
    <t>Forrester Research</t>
  </si>
  <si>
    <t>http://www.forrester.com</t>
  </si>
  <si>
    <t>Forrester Research is an independent global technology and market research company providing proprietary research, consumer and business data, custom consulting, events, and peer-to-peer executive programs.</t>
  </si>
  <si>
    <t>Forrester is a research and advisory firm serving three client segments by providing proprietary research, consumer and business data, custom consulting, events and online communities.</t>
  </si>
  <si>
    <t>foursquare</t>
  </si>
  <si>
    <t>Foursquare</t>
  </si>
  <si>
    <t>https://foursquare.com</t>
  </si>
  <si>
    <t xml:space="preserve">Foursquare makes apps that help people keep up and meet up with friends, and discover great places. Swarm is for people who want the fastest and easiest way to connect with their friends. The Foursquare app is for explorers who want to know about the best spots, and to share what theyâ€™ve found with others. </t>
  </si>
  <si>
    <t>Foursquare allows consumers to check in at local businesses, to tell their friends where they like to go, and to post tips and photos.</t>
  </si>
  <si>
    <t>Foursquare is headquartered in downtown New York City, with offices in San Francisco and London.</t>
  </si>
  <si>
    <t>fujitsu</t>
  </si>
  <si>
    <t>Fujitsu</t>
  </si>
  <si>
    <t>http://www.fujitsu.com/us/</t>
  </si>
  <si>
    <t>Sunnyvale</t>
  </si>
  <si>
    <t>ICT Product and Services, Software licensing, Data analysis for clients, Database licensing</t>
  </si>
  <si>
    <t>Fujitsu is a leading Japanese information and communication technology (ICT) company offering a full range of technology products, solutions and services.  We use our experience and the power of ICT to shape the future of society with our customers.</t>
  </si>
  <si>
    <t>Fujitsu works to shape the future of society and business by using the power of ICT to contribute to their clients' success.</t>
  </si>
  <si>
    <t>Fujitsu Limited (TSE:6702) reported consolidated revenues of 4.4 trillion yen (US$47 billion) for the fiscal year ended March 31, 2013.
Approximately 170,000 Fujitsu people support customers in more than 100 countries.</t>
  </si>
  <si>
    <t>funding-circle</t>
  </si>
  <si>
    <t>Funding Circle</t>
  </si>
  <si>
    <t>https://www.fundingcircle.com</t>
  </si>
  <si>
    <t>Funding Circle USA is an online loan marketplace that connects small businesses looking for up to $500K with investors. Funding Circle was founded with the mission of addressing  by connecting investors with small businesses to the benefit of both.
&lt;p&gt;People lend small amounts to multiple creditworthy businesses to spread their risk. In turn, those businesses borrow from a multitude of people through an auction mechanism to get a lower interest rate. Lenders are able to loan specifically to businesses in their community or businesses that meet certain criteria, such as being environmentally friendly.&lt;/p&gt;</t>
  </si>
  <si>
    <t>Funding Circle USA is an online loan marketplace that connects small businesses looking for up to $500K with investors.</t>
  </si>
  <si>
    <t>Legal</t>
  </si>
  <si>
    <t>futureadvisor</t>
  </si>
  <si>
    <t>FutureAdvisor</t>
  </si>
  <si>
    <t>https://www.futureadvisor.com</t>
  </si>
  <si>
    <t>FutureAdvisor was founded on the premise that investing for your future does not have to be difficult or expensive; we believe low-cost index investing is the key. FutureAdvisor's algorithm analyzes your existing 401(k), IRA, and other investment accounts and compares them to model portfolios. It then uses that data to recommend how you should allocate your money across various assets classes and suggests specific trades you should make to improve your portfolio diversification and cost efficiency.</t>
  </si>
  <si>
    <t>FutureAdvisor is an online investment advisor that automatically manages investments and works with existing investments 401(k) plans.</t>
  </si>
  <si>
    <t>fuzion-apps-inc</t>
  </si>
  <si>
    <t>Fuzion Apps, Inc.</t>
  </si>
  <si>
    <t>www.fuzionapps.com</t>
  </si>
  <si>
    <t>Sugar Land</t>
  </si>
  <si>
    <t>Advertising, Lead generation to other businesses, Software licensing, User fees for web or mobile access, Feature upgrades within the app</t>
  </si>
  <si>
    <t>Fuzion Apps' mission is to end the wage gap for women and minorities within 5 years. Our challenge to the wage gap is Aequitas, a mobile cloud solution, that enables users to take control of their career by making informed decisions.</t>
  </si>
  <si>
    <t>Our challenge to the wage gap is Aequitas, a mobile cloud solution, that enables users to take control of their career by making informed decisions.</t>
  </si>
  <si>
    <t>Past: $0.
Total Outside investment to date: $0
Projected: $
Established first paying customer.</t>
  </si>
  <si>
    <t>gallup</t>
  </si>
  <si>
    <t>Gallup</t>
  </si>
  <si>
    <t>http://www.gallup.com</t>
  </si>
  <si>
    <t>Gallup consultants help private and public sector organizations boost organic growth through measurement tools, strategic advice, and education. 
&lt;p&gt;Gallup News reports empirical evidence about the world's citizens based on Gallup's continuous polling in 160 countries. The Gallup Business Journal provides hard-hitting articles and insights aimed at helping executives improve business outcomes based on Gallup's experience boosting companies' performance. Gallup also offers books with research on business, leadership, wellbeing, and politics, as well as coursework on the factors that drive individual and organizational performance.&lt;/p&gt;</t>
  </si>
  <si>
    <t xml:space="preserve">Gallup consultants help private and public sector organizations boost organic growth through measurement tools, strategic advice, and education. </t>
  </si>
  <si>
    <t>galorath-incorporated</t>
  </si>
  <si>
    <t>Galorath Incorporated</t>
  </si>
  <si>
    <t>www.galorath.com</t>
  </si>
  <si>
    <t>El Segundo</t>
  </si>
  <si>
    <t>Galorath has invested over two decades of research and development helping organizations better plan and control project costs, quality, duration and risk. Leveraging sophisticated modeling technology and project-applicable knowledge bases, SEER solutions accurately replicate real-world project outcomes more quickly and with greater accuracy than traditional estimating methodologies.</t>
  </si>
  <si>
    <t>Galorath's SEER tools help remove the risk and uncertainty from projects by providing predictions of their time and cost to develop.</t>
  </si>
  <si>
    <t>garmin</t>
  </si>
  <si>
    <t>Garmin</t>
  </si>
  <si>
    <t>http://www.garmin.com/en-US</t>
  </si>
  <si>
    <t>Olathe</t>
  </si>
  <si>
    <t>KA</t>
  </si>
  <si>
    <t>As a global provider of navigation, Garmin is committed to making geospatial information products for automotive, aviation, marine, outdoor and sports companies. Our â€œvertical integrationâ€ business model keeps these functions in-house, giving us more control over timelines, quality and service.</t>
  </si>
  <si>
    <t>Garmin's products provide geospatial information for automotive, aviation, marine, outdoor, and sports uses.</t>
  </si>
  <si>
    <t>genability</t>
  </si>
  <si>
    <t>Genability</t>
  </si>
  <si>
    <t>http://genability.com</t>
  </si>
  <si>
    <t>Genability is a software company helping New Energy Companies build energy cost savings into their products and services. They include solar developers, energy services firms, EV manufacturers, and the makers of internet connected devices. Genability helps these New Energy Companies build energy intelligence into how their products work and are sold.</t>
  </si>
  <si>
    <t>Genability helps New Energy companies build energy intelligence into how their products work and are sold.</t>
  </si>
  <si>
    <t>genospace</t>
  </si>
  <si>
    <t>GenoSpace</t>
  </si>
  <si>
    <t>https://www.genospace.com</t>
  </si>
  <si>
    <t>Business to Business, academia</t>
  </si>
  <si>
    <t>At GenoSpace, we are Digital Architects of Genomic Medicine. The company has developed software systems for securely storing vast amounts of genomic and health data and providing it in formats specific to its diverse user communities. GenoSpace for Clinical Care facilitates clinically actionable interpretation and report generation for precision medicine. GenoSpace for Research provides dynamic analysis, visualization and collaboration tools. GenoSpace for Patient Communities enables patient-centric exploration and advancement of personalized medicine.</t>
  </si>
  <si>
    <t>GenoSpace has developed software systems for securely storing vast amounts of genomic and health data and providing it in formats specific to diverse user communities.</t>
  </si>
  <si>
    <t>geofeedia</t>
  </si>
  <si>
    <t>Geofeedia</t>
  </si>
  <si>
    <t>http://geofeedia.com/</t>
  </si>
  <si>
    <t>Geofeedia is a location-based, open source social media monitoring and mining, complementing traditional keyword monitoring to gather data on a wider range of social activity. We help you cut through the clutter of social media in real time to improve engagement and drive business value, and uncover the hidden 70% of geo-tagged social media content that is missed by keyword-based discovery tools. 
Our patent-pending, cloud-based technology simplifies and focuses social media monitoring, analysis and engagement.  
&lt;p&gt;Once you create a Geofeed â€“ by simply entering an address or drawing a boundary around a location on a map â€“ you can search, monitor and analyze all social media activity from that location.&lt;/p&gt;</t>
  </si>
  <si>
    <t>Geofeedia is a location-based, open source social media monitoring and mining, complementing traditional keyword monitoring to gather data on a wider range of social activity.</t>
  </si>
  <si>
    <t>geolytics</t>
  </si>
  <si>
    <t>Geolytics</t>
  </si>
  <si>
    <t>http://www.geolytics.com</t>
  </si>
  <si>
    <t>Branchburg</t>
  </si>
  <si>
    <t>GeoLytics provides demographic data, census demographics, market research data, and geocoding for social researchers and business marketing. Our software comes with built-in mapping capabilities that create thematic maps for instant spatial display of your demographic information. Business and marketing personnel use GeoLytics data for target marketing, customer profiling, and business site selection. Libraries, universities, and government agencies use GeoLytics for our population estimates, population projections,and GIS data.</t>
  </si>
  <si>
    <t>GeoLytics provides demographic data, census demographics, market research data, and geocoding for social researchers and business marketing.</t>
  </si>
  <si>
    <t>geoscape</t>
  </si>
  <si>
    <t>Geoscape</t>
  </si>
  <si>
    <t>www.geoscape.com</t>
  </si>
  <si>
    <t>Geoscape helps clients achieve growth by tapping into America's fast growing Hispanic and multicultural markets. We provide consumer intelligence via strategic business consulting, database-driven analytics and automated systems to help our clients create competitive advantages for business development, marketing and distribution.</t>
  </si>
  <si>
    <t>Geoscape provides consumer intelligence via strategic business consulting, database-driven analytics and automated systems.</t>
  </si>
  <si>
    <t>getraised</t>
  </si>
  <si>
    <t>GetRaised</t>
  </si>
  <si>
    <t>https://getraised.com</t>
  </si>
  <si>
    <t>GetRaised is a free interface that helps to narrow the wage gap and helps people to get paid more. In order to do so, GetRaised has combined data from the government, users, and current job postings to create a salary engine. With the help of experts from human resources and employment offices, academics, and writers, weâ€™ve created a raise request that is uniquely suited to help you get the raise you want.</t>
  </si>
  <si>
    <t>GetRaised uses government and other data to tell users whether they are being paid fairly and to help them construct a raise request.</t>
  </si>
  <si>
    <t>github</t>
  </si>
  <si>
    <t>GitHub</t>
  </si>
  <si>
    <t>https://github.com</t>
  </si>
  <si>
    <t xml:space="preserve">Business to Business, Business to Consumer, Business to Government, </t>
  </si>
  <si>
    <t xml:space="preserve">GitHub is a social network for programmers. The company builds tools that make collaborating and writing software easier, and enable powerful collaboration, code review, and code management for open source and private projects. </t>
  </si>
  <si>
    <t>GitHub is at code host with over 9.8 million repositories and tools are open to the community for public projects and secure for private projects.</t>
  </si>
  <si>
    <t>glassy-media</t>
  </si>
  <si>
    <t>Glassy Media</t>
  </si>
  <si>
    <t>http://www.glassymedia.com/</t>
  </si>
  <si>
    <t>Glassy Media is a digital production company that was hatched out of the MIT Media Lab. We are a team from MIT and built Super PAC App (superpacapp.org), a mobile app that brought transparency to the 2012 U.S. presidential campaigns.</t>
  </si>
  <si>
    <t>Glassy Media is a production company hatched out of the MIT Media Lab that makes tools to help people connect with information and facilitate transparency.</t>
  </si>
  <si>
    <t>Government Operations</t>
  </si>
  <si>
    <t>golden-helix</t>
  </si>
  <si>
    <t>Golden Helix</t>
  </si>
  <si>
    <t>http://www.goldenhelix.com/</t>
  </si>
  <si>
    <t>Bozeman</t>
  </si>
  <si>
    <t>MT</t>
  </si>
  <si>
    <t>Founded in 1998, Golden Helix is known for helping genetic research groups working with large-scale DNA-sequencing or microarray data overcome the frustration and challenges of bioinformatic roadblocks: delayed projects, lack of quality findings, and low productivity.</t>
  </si>
  <si>
    <t>Golden Helix helps genetic research groups working with large DNA-sequences or microarray data to overcome the frustration &amp; challenges of bioinformatic roadblocks.</t>
  </si>
  <si>
    <t>goodguide</t>
  </si>
  <si>
    <t>GoodGuide</t>
  </si>
  <si>
    <t>http://www.goodguide.com</t>
  </si>
  <si>
    <t>GoodGuide provides the world's largest and most reliable source of information on the health, environmental, and social impacts of products and companies. GoodGuide's mission is to help consumers make purchasing decisions that reflect their preferences and values. We believe that better information can transform the marketplace: as more consumers buy better products, retailers and manufacturers face compelling incentives to make products that are safe, environmentally sustainable and produced using ethical sourcing of raw materials and labor.</t>
  </si>
  <si>
    <t>GoodGuide provides the world's largest and most reliable source of information on health, environmental, and social impacts of consumer products.</t>
  </si>
  <si>
    <t>google-maps</t>
  </si>
  <si>
    <t>Google Maps</t>
  </si>
  <si>
    <t>https://www.google.com/maps/about/explore/</t>
  </si>
  <si>
    <t>Google Maps is a web mapping service application and technology provided by Google, powering many map-based services, including the Google Maps website, Google Ride Finder, Google Transit, and maps embedded on third-party websites via the Google Maps API.</t>
  </si>
  <si>
    <t>Google Maps is a web mapping service application and technology provided by Google, powering many map-based services.</t>
  </si>
  <si>
    <t>google-public-data-explorer</t>
  </si>
  <si>
    <t>Google Public Data Explorer</t>
  </si>
  <si>
    <t>https://www.google.com/intl/en/about/</t>
  </si>
  <si>
    <t>Google Labs' Public Data Explorer makes large datasets easy to explore, visualize and communicate. As the charts and maps animate over time, the changes in the world become easier to understand.</t>
  </si>
  <si>
    <t>Google Labs' Public Data Explorer makes large datasets easy to explore, visualize and communicate.</t>
  </si>
  <si>
    <t>government-transaction-services</t>
  </si>
  <si>
    <t>Government Transaction Services</t>
  </si>
  <si>
    <t>http://www.ezgrantfiling.com</t>
  </si>
  <si>
    <t>Vienna</t>
  </si>
  <si>
    <t>EZGrantFiling is a secure digital workspace that provides a document management and archiving system - a collaborative environment for storing, organizing, and accessing grants documentation. Cloud-based tools translate data into federal grant administrative reports, effortlessly and instantly. Companies can rapidly review, certify, and transmit your required grant administration reports.</t>
  </si>
  <si>
    <t>EZGrantFiling provides a secure online environment to store and access vital grant documents and translate data into federal grant administrative reports.</t>
  </si>
  <si>
    <t>govini</t>
  </si>
  <si>
    <t>Govini</t>
  </si>
  <si>
    <t>http://www.govini.com</t>
  </si>
  <si>
    <t>The Government landscape is one of the most highly fragmented markets in the world. Govini takes big data generated by numerous federal, state, and municipal agencies and transforms it into content that is searchable, granular, current, malleable, and structured for analytics. The vast arcane nature of Government spending makes Goviniâ€™s suite of online tools highly valuable (indeed mission critical) to all vendors, as it determines the productivity of their sales and marketing organizations. Executives use Govini's subscription-based platform, mission-critical data, and proprietary benchmarks to make informed business decisions about their Government markets, products and client relationships.</t>
  </si>
  <si>
    <t>Govini transforms big data generated by numerous federal, state, and municipal agencies into tools. analytics and benchmarks that executives need to make informed business decisions.</t>
  </si>
  <si>
    <t>Significant investors include Accel Partners.</t>
  </si>
  <si>
    <t>govtribe</t>
  </si>
  <si>
    <t>GovTribe</t>
  </si>
  <si>
    <t>govtribe.com</t>
  </si>
  <si>
    <t>&lt;p&gt;GovTribe believes in the power of open government data. We also believe that you don't always need a CIO to pick the tools that make you successful. We democratize the information you need, as well as your choice of technology. You shouldn't have to wade through bad tech just to do you job.&lt;/p&gt;
&lt;p&gt;With that in mind, GovTribe proudly offers our iPhone andiPad apps. Both apps gives you the world of government contracting in real time. With GovTribe, you can easily track projects, competitors, agencies, contracting officers, and much more.&lt;/p&gt;
&lt;p&gt;GovTribe is built with you -- the user -- in mind. No management approvals. No IT department support calls. No hoping you're on the distro. Own your career and join GovTribe today. Win more work. It's that simple.&lt;/p&gt;</t>
  </si>
  <si>
    <t>GovTribe makes products to help people who are interested in the world of government contracting.</t>
  </si>
  <si>
    <t>GovTribe was  bootstrapped by its founders until November 2013. From that time through present, we are raising $350k through a convertible note. We project to be cash flow positive in late 2014.</t>
  </si>
  <si>
    <t>govzilla-inc</t>
  </si>
  <si>
    <t>Govzilla, Inc.</t>
  </si>
  <si>
    <t>fdazilla.com</t>
  </si>
  <si>
    <t>Yorkville</t>
  </si>
  <si>
    <t>Advertising, Subscriptions, Data analysis for clients, Database licensing</t>
  </si>
  <si>
    <t>FDAzilla (www.fdazilla.com) provides business intelligence to professionals to work smarter with the FDA. Specializing in intelligence related to FDA inspections and FDA 483 reports, FDAzilla is home to the largest online library of 483s, where users can purchase and download FDA 483 reports instantly and anonymously. FDAzilla also provides an FDA 483s/EIRs monitoring service for companies who want to gain a competitive advantage through on-going targeted FDA inspection data.</t>
  </si>
  <si>
    <t>FDAzilla (www.fdazilla.com) provides business intelligence to professionals who work smarter with the FDA.</t>
  </si>
  <si>
    <t>gradiant-research-llc</t>
  </si>
  <si>
    <t>gRadiant Research LLC</t>
  </si>
  <si>
    <t>gradiant-research.com</t>
  </si>
  <si>
    <t>Concord</t>
  </si>
  <si>
    <t>IP licensing</t>
  </si>
  <si>
    <t>gRadiant Research LLC is in the business of developing  thermal therapy as a replacement for traditional excisional surgery.</t>
  </si>
  <si>
    <t>graebel-van-lines</t>
  </si>
  <si>
    <t>Graebel Van Lines</t>
  </si>
  <si>
    <t>http://www.graebelmoving.com</t>
  </si>
  <si>
    <t>Aurora</t>
  </si>
  <si>
    <t>Graebel is a large, independently owned and operated, fully integrated corporate and residential relocation company.</t>
  </si>
  <si>
    <t>graematter-inc</t>
  </si>
  <si>
    <t>Graematter, Inc.</t>
  </si>
  <si>
    <t>www.graematter.com</t>
  </si>
  <si>
    <t>St. Louis</t>
  </si>
  <si>
    <t>Subscriptions, Services</t>
  </si>
  <si>
    <t>Graematter's mission is to speed innovative medical products to the patients who need them by providing superior regulatory intelligence that will improve the quality of medical product development and regulatory submissions.  
&lt;p&gt;We aggregate and integrate regulatory data from multiple sources providing a single point for users to locate, analyze, and report on events and trends in the regulatory environment. Turning regulatory data into true regulatory intelligence brings better transparency to the often complex regulatory processes that bring innovative medical products to patients.&lt;/p&gt;</t>
  </si>
  <si>
    <t>Graematter created SOFIE, a web-based, proprietary information analytics system that consolidates information from dozens of regulatory data sources into a system with unique search capabilities.</t>
  </si>
  <si>
    <t>Graematter uses a Software-as-a-Service business model that is enhanced with specialized regulatory intelligence services.  Closed the seed round of funding in April of 2013 with $835,000 raised.</t>
  </si>
  <si>
    <t>granicus</t>
  </si>
  <si>
    <t>Granicus</t>
  </si>
  <si>
    <t>http://www.granicus.com</t>
  </si>
  <si>
    <t>Granicus provides cloud-based technologies for government transparency, legislative efficiency, and citizen engagement. Granicus offers a cloud platform and product suites designed specifically to help government agencies establish meaningful connections with citizens.</t>
  </si>
  <si>
    <t>Granicus provides cloud-based technologies for government transparency, legislative efficiency, and citizen engagement.</t>
  </si>
  <si>
    <t>greatschools</t>
  </si>
  <si>
    <t>GreatSchools</t>
  </si>
  <si>
    <t>greatschools.org</t>
  </si>
  <si>
    <t>Advertising, Philanthropic grants</t>
  </si>
  <si>
    <t>&lt;p&gt;The mission of GreatSchools is to inform, inspire and support families, and help parents get a great education for their children.&lt;/p&gt;
&lt;p&gt;We leverage the power of data and digital media to help parents find great schools, solve education-related problems, raise expectations for their children's learning, develop education-related parenting skills, and access helpful resources online and in their community.&lt;/p&gt;</t>
  </si>
  <si>
    <t>GreatSchools is the leading independent source of pre K-12 school performance information, with profiles of 200,000 public, public charter, and private schools.</t>
  </si>
  <si>
    <t>From our audited financials for the year ended December 31, 2012:
Our total annual support and revenue was $9,623,000.
Earned income (including from advertising and licensing) totaled $2,835,000.
Contributions (including from foundations and individuals) totaled $6,670,000.
Our significant funders include the Laura and John Arnold Foundation, the William and Flora Hewlett Foundation, the David &amp; Lucile Packard Foundation, the Robertson Foundation, and the Walton Family Foundation.</t>
  </si>
  <si>
    <t>guidestar</t>
  </si>
  <si>
    <t>GuideStar</t>
  </si>
  <si>
    <t>http://www.guidestar.org</t>
  </si>
  <si>
    <t>Data analysis for clients, Database licensing, Philanthropic grants, Software licensing, Subscriptions, User fees for web or mobile access</t>
  </si>
  <si>
    <t>We believe a strong nonprofit information infrastructure enables a social sector strong enough to tackle the great challenges of our time. GuideStar provides the key scaffolding - data, information, and knowledge - to enable effective philanthropy: better giving decisions, more effective programs, and measurable impact. We do that by gathering and disseminating information about every single IRS-registered nonprofit organization. We provide as much information as we can about each nonprofit's mission, legitimacy, impact, reputation, finances, programs, transparency, governance, and so much more. We do that so people can make the best decisions possible based on high-quality, comprehensive information.</t>
  </si>
  <si>
    <t>GuideStar's mission is to revolutionize philanthropy by providing information that advances transparency, enables users to make better decisions, and encourages charitable giving.</t>
  </si>
  <si>
    <t>GuideStar has had multi-million dollar turnarounds in cash flow and operating income over the past two years. Although total top-line revenue has been flat or slightly decreasing, we have made a concerted effort to tighten our belt by adopting a more financially astute culture. While not taking away services, but actually increasing them, we were able to reduce expenses by $1.7 million. We posted GAAP operating income of $1.3 million compared to a loss of $1 million over the prior 17 years, and cash flow during the turnaround was $1.1 million compared to $1.4 million over the previous 17 years.</t>
  </si>
  <si>
    <t>h3-biomedicine</t>
  </si>
  <si>
    <t>H3 Biomedicine</t>
  </si>
  <si>
    <t>http://www.h3biomedicine.com</t>
  </si>
  <si>
    <t>At H3 Biomedicine, drug discovery starts with the patient. With deep expertise in the genetics of cancer, we mine the large cache of publicly available cancer genomics data. Our scientists work outward from genetically defined populations to identify or to confirm therapeutic targets. Our discovery teams then apply the latest chemical synthesis and cell-based screening methods to rapidly classify and develop libraries of small molecules that interact with those targets. They also seek to develop biomarkers to facilitate patient identification and clinical testing. This disciplined method promises to produce a steady stream of novel anti-cancer compounds against targets that have not yet been "druggable."</t>
  </si>
  <si>
    <t>H3 Biomedicine is an oncology drug discovery company.</t>
  </si>
  <si>
    <t>H3 Biomedicine is a 100%-owned subsidiary of Eisai Corporation Limited based in Tokyo and receives research contract fees every year. we received approximately $ 50M for the fiscal year 2013 (April 2013 through March 2014).</t>
  </si>
  <si>
    <t>harris-corporation</t>
  </si>
  <si>
    <t>Harris Corporation</t>
  </si>
  <si>
    <t>www.harris.com</t>
  </si>
  <si>
    <t>Melbourne</t>
  </si>
  <si>
    <t>Government &amp; Defense, Data analysis for clients, Database licensing</t>
  </si>
  <si>
    <t>Harris is an international communications and information technology company serving government and commercial markets in more than 125 countries.  Headquartered in Melbourne, Florida, the company has approximately $5 billion of annual revenue and about 14,000 employees â€” including 6,000 engineers and scientists.  Harris is dedicated to developing best-in-class assured communications products, systems, and services.</t>
  </si>
  <si>
    <t>Harris is an international communications and information technology company serving government and commercial markets in more than 125 countries.</t>
  </si>
  <si>
    <t>Approximately $5 billion in annual revenue.</t>
  </si>
  <si>
    <t>hdscores-inc</t>
  </si>
  <si>
    <t>HDScores, Inc</t>
  </si>
  <si>
    <t>http://hdscores.com</t>
  </si>
  <si>
    <t>HDScores is a team of serial entrepreneurs with various backgrounds and the vision to change the way we work with data, effect public health and food safety.</t>
  </si>
  <si>
    <t>HDScores makes restaurant inspection data consumable for our clients in an easy to read, search and understand format.</t>
  </si>
  <si>
    <t>We are a bootstrapped startup since January of 2012, pre-funding, very early in revenue cycle, with a dedicated core team, advisory and board of directors. Now that we have solved a few large data problems, we are progressing in our monetization strategy.</t>
  </si>
  <si>
    <t>headlight</t>
  </si>
  <si>
    <t>Headlight</t>
  </si>
  <si>
    <t>HeadlightData.com</t>
  </si>
  <si>
    <t>Government contract, Software licensing, Subscriptions</t>
  </si>
  <si>
    <t>Business to Government, Business to Nonprofit</t>
  </si>
  <si>
    <t>Headlight is an award-winning online data system that enables local economic and workforce development agencies to produce data-intensive websites on their local economy.  Headlight uses open data from federal agencies, or data provided by the local organization.  Headlight has two products currently:  the Headlight portal and Career Headlight.  The Headlight portal aggregates all economic, demographic, workforce, and social time-series data into a single website in customizable dashboards.  See here for an example: http://charlestonregionaldata.com  A key benefit to clients is that all data is updated automatically when it is released through an automated batch process.  Career Headlight is a web app that helps students and adult workers identify career that are in demand in their local community and where to find the education.  By matching students to job demand, Career Headlight helps communities ensure that college graduates can find jobs and companies can find the workers they need.  A key feature of Career Headlight is the use of statistical modeling to simplify the ONET system and to bring job creation forecasts down to the county level. See Career Headlight in action: http://centralinacareerheadlight.com (login and password are â€œdemoâ€).</t>
  </si>
  <si>
    <t>Headlight  empowers local governments and non-profits to delivers publicly available data on their economy and workforce in easy-to-access, visually appealing dashboards.</t>
  </si>
  <si>
    <t>Agriculture &amp; Food, Business, Demographics &amp; Social, Economics, Education, Health/Healthcare, Science and Research, Transportation</t>
  </si>
  <si>
    <t>http://charlestonregionaldata.com
http://centralinacareerheadlight.com</t>
  </si>
  <si>
    <t xml:space="preserve">We are a self-funded, bootstrapped startup that that spun out of our economic and workforce consulting company (Avalanche Consulting).  We have 8 active clients.
</t>
  </si>
  <si>
    <t>healthgrades</t>
  </si>
  <si>
    <t>Healthgrades</t>
  </si>
  <si>
    <t>http://www.healthgrades.com/</t>
  </si>
  <si>
    <t>Denver, CO</t>
  </si>
  <si>
    <t>Consumers can access review and interpret information about comparative hospital quality, safety and patient experience on Healthgrades.com. We provide risk adjusted ratings of mortality and complications in 37 major disease condition or procedure cohorts in addition to risk adjusted patient safety ratings in 13 major AHRQ PSI categories. Helping to inform patients about where they are more likely to survive their hospitalization or leave without risk of major complications.</t>
  </si>
  <si>
    <t>Healthgrades is a leading online resource for comprehensive information about physicians and hospitals.</t>
  </si>
  <si>
    <t>healthline</t>
  </si>
  <si>
    <t>Healthline</t>
  </si>
  <si>
    <t>http://www.healthline.com</t>
  </si>
  <si>
    <t>Healthline Networks is a provider of health information and technology solutions for publishers, advertisers, employers, healthcare providers, and health plans. Originally founded as YourDoctor.com in 1999, the company relaunched in 2005 as Healthline Networks and is organized into two business units: Healthline Media and Healthline HIT Solutions.
&lt;p&gt;Healthline Media also manages HealthWEBâ€”a network of health publishers that include Yahoo! Health, Drugs.com, and many others. Healthline HIT Solutionsâ€™ proprietary semantic taxonomy platform powers a suite of health search, data and content solutions that are used by application developers at global enterprises to address the health and wellness needs of providers, members and patients. Customers include Aetna, United Health, HCA HealthONE, Reed Elsevier, GE and Microsoft.&lt;/p&gt;</t>
  </si>
  <si>
    <t>Healthline offers readers and site visitors objective, trustworthy, and accurate health information, guided by the principles of responsible journalism and publishing.</t>
  </si>
  <si>
    <t>healthmap</t>
  </si>
  <si>
    <t>HealthMap</t>
  </si>
  <si>
    <t>http://healthmap.org/</t>
  </si>
  <si>
    <t>nonprofit + commercial spinoff</t>
  </si>
  <si>
    <t>HealthMap is an established global leader in utilizing online informal sources for disease outbreak monitoring and real-time surveillance of emerging public health threats. 
&lt;p&gt;Running 365/24/7 in 15 languages, HealthMap brings together disparate data sources, including online news aggregators, eyewitness reports, expert-curated discussions and validated official reports. Using natural language processing and machine learning algorithms, HealthMap presents the firehose of information on an intuitive and user-friendly map, achieving a unified and comprehensive view of the current global state of infectious diseases and their effect on human and animal health. &lt;/p&gt;
&lt;p&gt;The freely available website healthmap.org and mobile app 'Outbreaks Near Me' deliver real-time intelligence on a broad range of emerging infectious diseases for a diverse audience including libraries, local health departments, governments, and international travelers. Various customizations of HealthMap with modified sources and taxonomy enable deep-dive surveillance of specific diseases and/or locations.&lt;/p&gt;</t>
  </si>
  <si>
    <t>HealthMap brings together disparate data sources to achieve a unified view of the current state of infectious diseases and their effect on health.</t>
  </si>
  <si>
    <t>HealthMap is a project of Boston Children's Hospital and Harvard Medical School, with commercial licensing operated by a spin-out company, Epidemico. HealthMap is available for public use at no charge; government agencies and private industry partners license HealthMap data feeds for a fee. Key partners and clients include: Google, CDC, WHO, HHS, DOD, USAID, Unilever, Sanofi-Pasteur, and Novartis.</t>
  </si>
  <si>
    <t>healthpocket-inc</t>
  </si>
  <si>
    <t>HealthPocket, Inc.</t>
  </si>
  <si>
    <t>http://www.healthpocket.com</t>
  </si>
  <si>
    <t>HealthPocket is a start-up firm providing a free website to help consumers make informed health plan decisions in the era of healthcare reform. Using government data and nonprofit-sourced data, HealthPocket.com enables consumers to compare the cost and quality of all health plans available in a given zip code and also allows consumers to shop health plans by health plan acceptance by a doctor. All health plan data on the website is unbiased and does not get weighted by advertising concerns. Additionally, consumers can use the web site anonymously with no personally-identifiable information captured by HealthPocket.com. 
&lt;p&gt;HealthPocket also leverages the government Open Data Initiative to produce nonpartisan research reports on the American health insurance market.&lt;/p&gt;</t>
  </si>
  <si>
    <t>HealthPocket is a free customer advocacy website that allows consumers to compare and rank health plans in their area.</t>
  </si>
  <si>
    <t>HealthPocket is a venture-funded start-up in the Silicon Valley. HealthPocket received $2 million in Series A funding by Lightspeed Venture Partners in 2012.</t>
  </si>
  <si>
    <t>hellowallet</t>
  </si>
  <si>
    <t>HelloWallet</t>
  </si>
  <si>
    <t>http://www.hellowallet.com/</t>
  </si>
  <si>
    <t>HelloWallet measures impact via a number of verticals. On the member side, these include retirement readiness, debt levels, emergency savings, and health savings. On the employer side, HelloWallet helps enterprise customers optimize 401k plan investments, reduce healthcare costs, compensation costs, and tax liabilities, and increase employee engagement, well-being, and retention.</t>
  </si>
  <si>
    <t>HelloWallet improves the performance of organizations by providing independent guidance that aligns corporate spending with human capital needs.</t>
  </si>
  <si>
    <t>here</t>
  </si>
  <si>
    <t>HERE</t>
  </si>
  <si>
    <t>http://here.com</t>
  </si>
  <si>
    <t>HERE, a Nokia business, offers the fresh world maps and location experiences across multiple screens and operating systems. HERE inspires a new generation of location services and devices helping more people to navigate their lives with ease and confidence. Built on more than 25 years of experience in cartography and drawing on more than 80,000 sources of data, HERE offers "Maps for Life" for more than 190 countries, voice guided navigation in 95 countries in more than 50 languages and live traffic information for 34 countries.</t>
  </si>
  <si>
    <t>HERE, a Nokia business, offers the world's freshest maps and location experiences across multiple screens and operating systems.</t>
  </si>
  <si>
    <t>honest-buildings</t>
  </si>
  <si>
    <t>Honest Buildings</t>
  </si>
  <si>
    <t>https://www.honestbuildings.com</t>
  </si>
  <si>
    <t>Honest Buildings is a New York City-based startup that has created a web platform to connect professionals in the real estate construction and design space. It is a more general marketplace for building solution providers to showcase portfolios of their work and connect with people looking to build new buildings or upgrade existing ones.</t>
  </si>
  <si>
    <t xml:space="preserve">Honest Buildings is a New York City-based startup that has created a web platform to connect professionals in the real estate construction and design space. </t>
  </si>
  <si>
    <t>hopstop</t>
  </si>
  <si>
    <t>HopStop</t>
  </si>
  <si>
    <t>https://www.hopstop.com/</t>
  </si>
  <si>
    <t>HopStop provides door-to-door mass transit directions and maps within several large metropolitan markets, including Atlanta, Baltimore, Boston, Chicago, London, New York, Paris, Philadelphia, Providence, San Francisco, and Washington, D.C.</t>
  </si>
  <si>
    <t>HopStop provides door-to-door mass transit directions and maps within several large metropolitan markets.</t>
  </si>
  <si>
    <t>housefax</t>
  </si>
  <si>
    <t>Housefax</t>
  </si>
  <si>
    <t>http://housefax.com/</t>
  </si>
  <si>
    <t>Housefax is a national property data aggregation service that delivers convenient, consolidated home reports including building permits, mortgage information, fire, flood, catastrophe history and other residential property records. Housefax is a "one-stop-shop" residential intelligence tool for today's smart homebuyers.
&lt;p&gt;Housefax aggregates a variety of public and proprietary data, gathering accurate and reliable property details from the most accredited sources into one easy-to-understand report. The data services team is constantly researching and developing new features, tools and additional data points in order to provide useful property history reports.&lt;/p&gt;</t>
  </si>
  <si>
    <t>Housefax aggregates a variety of public and proprietary data, gathering accurate and reliable property details from the most accredited sources into one easy-to-understand report.</t>
  </si>
  <si>
    <t>Last year, our revenues were about 50K in our first year.  We expect the revenues for 2014 to be much higher as we focus more on marketing and product enhancment.</t>
  </si>
  <si>
    <t>hows-my-offer</t>
  </si>
  <si>
    <t>How's My Offer?</t>
  </si>
  <si>
    <t>http://hmo.launchrock.com/</t>
  </si>
  <si>
    <t>How's My Offer allows students to anonymously compare college award offer letters with others. Through the power of community anonymous offers will help other students make better decisions in the future too.</t>
  </si>
  <si>
    <t>How's My Offer allows students to anonymously compare college award offer letters with others, and help other students make better decisions in the future too.</t>
  </si>
  <si>
    <t>ibm</t>
  </si>
  <si>
    <t>IBM</t>
  </si>
  <si>
    <t>www.ibm.com</t>
  </si>
  <si>
    <t>Armonk</t>
  </si>
  <si>
    <t>IT and business hardware, software, and services</t>
  </si>
  <si>
    <t>For five years, IBMers have been working with companies, cities and communities around the world to build a Smarter Planet. We've seen enormous advances, as leaders are using an explosion of data to transform their enterprises and institutions through analytics, mobile technology, social business and the cloud. We've also seen how this new era is starting to create winners. Theyâ€™re changing how their decisions are made. They're redesigning how their teams work, reassessing how to serve their customers, and changing the very nature of business. It's the ability to harness data that gives these leaders their competitive advantage in the era of "smart."
&lt;p&gt;Today, conventions once universally held are giving way to new perspectives, new ways of working, and new solutions across industries. Roles are changing. And more than ever, leaders need a partner to help them adapt. &lt;/p&gt;</t>
  </si>
  <si>
    <t>Instrumented. Intelligent. Interconnected.
IBMers works with companies, cities and communities around the world to build a smarter planet.</t>
  </si>
  <si>
    <t>2013 year-end from continuing worldwide operations
Revenue: $99.7 billion 
Net income: $16.4 billion 
Total assets: $126.2 billion 
Number of employees (worldwide): 431,212 
* All dollar figures are US</t>
  </si>
  <si>
    <t>ideas42</t>
  </si>
  <si>
    <t>ideas42.org</t>
  </si>
  <si>
    <t>ideas42 is a design and research lab that uses behavioral economics to address complex social problems. The work ideas42 does falls into three categories: First, educating decision makers and leaders in the power of behavioral economics and how to apply it. Second, assisting clients on projects with existing products, policies and programs to apply behavioral economics to make them more effective. Finally, inventing new ideas, processes, and products that use insights from BE. This work focuses on areas such as consumer finance, energy efficiency, education, increasing up-take of social programs, economic mobility, and health, within the United States and around the world.</t>
  </si>
  <si>
    <t>Ideas42 uses behavioral economics to do social good and have impact at scale.</t>
  </si>
  <si>
    <t>ifactor-consulting</t>
  </si>
  <si>
    <t>iFactor Consulting</t>
  </si>
  <si>
    <t>http://www.ifactorconsulting.com</t>
  </si>
  <si>
    <t>Tempe</t>
  </si>
  <si>
    <t>AZ</t>
  </si>
  <si>
    <t>iFactor Consulting develops software products and offers professional services for the utility industry. Our products and solutions focus on customer communications, allowing utilities to leverage connected technologies such as the web, mobile web, and smart phones to interact with their customers. 
&lt;p&gt;iFactor's products include Storm Center, the industry leading platform for utility outage communications, Notifi, our innovative customer preference management and proactive communications offering, and Mobile, our suite of off the shelf customer service Apps delivering high value transactions on the iPhone and Android platforms. The company also offers Streetlightoutages.com which uses an interactive map for managing outdoor light incident reports and Web Maps Connector which allows users of Smallworld GIS to access a wide array of cloud-based mapping data directly in Smallworld. &lt;/p&gt;</t>
  </si>
  <si>
    <t>iFactor Consulting develops software products and offers professional services for the utility industry.</t>
  </si>
  <si>
    <t>ifi-claims-patent-services</t>
  </si>
  <si>
    <t>IFI CLAIMS Patent Services</t>
  </si>
  <si>
    <t>www.ificlaims.com</t>
  </si>
  <si>
    <t>Madison</t>
  </si>
  <si>
    <t>IFI CLAIMS Patent Services has been dedicated to enriching and curating patent information since the 1950s. IFI CLAIMS specializes in annotating and classifying patent and scientific documentation using expert curators and intelligent technologies. 
IFI continues the tradition of enabling access to high quality patent data with CLAIMS Direct -- an open data platform and web service providing access to the IFI CLAIMS Global Patent database. CLAIMS Direct can be accessed via web services, installed in the cloud or in a local data center. It can allow the user complete control of their own patent database. The robust API allows easy integration of a comprehensive database into 3rd party applications.</t>
  </si>
  <si>
    <t>IFI CLAIMS provides convenient and affordable access to a global patent data repository that can be easily integrated into 3rd party applications and services.</t>
  </si>
  <si>
    <t>Legal, patent information</t>
  </si>
  <si>
    <t>IFI integrates public data from international patent authorities to populate an integrated database that can be used for search, retrieval, and other advanced applications such as semantic annotation, statistical machine translation, and to support 3rd party applications requiring patent data.</t>
  </si>
  <si>
    <t>[u'Cost efficiency', u'New or improved product/service', u'Revenue growth', u'New/improved research']</t>
  </si>
  <si>
    <t>IFI CLAIMS Patent Services is owned by Fairview Research LLC that pioneered the development of an extensible, global storage solution for high quality scientific, technical, and business information.
Fairview Research is privately held.</t>
  </si>
  <si>
    <t>imedicare</t>
  </si>
  <si>
    <t>iMedicare</t>
  </si>
  <si>
    <t>http://imedicare.com</t>
  </si>
  <si>
    <t>iMedicare makes it easy to navigate the complexity of Medicare for patients, show preferred networks you are (and are not) in, and which plan reimburses your pharmacy best (and worst).
&lt;p&gt;Millions of Medicare patients walk into their pharmacy concerned about their Medicare plan coverage and how to save money. Pharmacists have the expertise to help them more than an insurance broker or a social worker can due to the complexities around Step Therapy, Prior Authorization, and Quantity Limits different plans require. Weâ€™ve seen time and time again how pharmacies that take the time to sit down and help patients see the highest profit returns.&lt;/p&gt;</t>
  </si>
  <si>
    <t>iMedicare saves seniors and pharmacies money on Medicare.</t>
  </si>
  <si>
    <t>Will generate over $3M in 2014</t>
  </si>
  <si>
    <t>impact-forecasting-aon</t>
  </si>
  <si>
    <t>Impact Forecasting (Aon)</t>
  </si>
  <si>
    <t>http://www.aon.com/impactforecasting/impact-forecasting.jsp</t>
  </si>
  <si>
    <t>Impact Forecasting is a catastrophe model development center of excellence within Aon Benfield whose seismologists, meteorologists, hydrologists, engineers, mathematicians, GIS experts, finance, risk management and insurance professionals analyze the financial implications of natural and man-made catastrophes around the world. Impact Forecastingâ€™s experts develop software tools and models that help clients understand underlying risks from hurricanes, tornadoes, earthquakes, floods, wildfires and terrorist attacks on property, casualty and crop insurers and reinsurers. Impact Forecasting is the only catastrophe model development firm integrated into a reinsurance intermediary.</t>
  </si>
  <si>
    <t>Impact Forecasting develops models that help analyze the financial implications of catastrophic events so that our clients achieve a greater understanding of their risks.</t>
  </si>
  <si>
    <t>impaq-international</t>
  </si>
  <si>
    <t>Impaq International</t>
  </si>
  <si>
    <t>http://www.impaqint.com</t>
  </si>
  <si>
    <t>Columbia</t>
  </si>
  <si>
    <t>Impaq International is focused on the evaluation of social programs and policies, particularly those that target assistance to the most vulnerable groups in society. We apply quantitative and qualitative research to conduct impact evaluations and research studies on workforce development, health, and education programs and policies. We thus help our clients identify programs and policies that are effective and help to support their implementation.</t>
  </si>
  <si>
    <t>Impaq applies quantitative and qualitative research to conduct impact evaluations and research studies on workforce development, health, and education programs and policies.</t>
  </si>
  <si>
    <t>importio</t>
  </si>
  <si>
    <t>Import.io</t>
  </si>
  <si>
    <t>http://import.io</t>
  </si>
  <si>
    <t>Database licensing, sell data sets</t>
  </si>
  <si>
    <t>Import.io allows users to extract structured data from websites without writing any computer code. Users simply navigate to a website and teach the browser to extract data by showing it examples of where the data is; learning algorithms then generalize from these examples to work out how to get all the data on the website. The data that users collect is stored on import.ioâ€™s cloud servers to be downloaded and shared. Users can also generate an API from the data allowing them to easily integrate live web data into their own applications or third party analytics and visualization software. The import.io data browser is free to download from the website.</t>
  </si>
  <si>
    <t>Import.io's mission is to structure the web and make web data available to everyone.</t>
  </si>
  <si>
    <t>In February 2013 we raised a seed round of $1.3 million from Wellington Venture Capital and two angel investors, Emmanuel Javal and Louis Monier. We are not currently generating revenue as we are focused on improving our product and building our user base. Our business model is to sell data sets to large corporates while at the same time providing a free tool to allow people to access data from the web programmatically.</t>
  </si>
  <si>
    <t>ims-health</t>
  </si>
  <si>
    <t>IMS Health</t>
  </si>
  <si>
    <t>http://www.imshealth.com/portal/site/imshealth</t>
  </si>
  <si>
    <t>Danbury</t>
  </si>
  <si>
    <t>By applying analytics and proprietary application suites hosted on the IMS One intelligent cloud, IMS Health connects more than 10 petabytes of complex healthcare data on diseases, treatments, costs and outcomes to enable our clients to run their operations more efficiently. Customers include pharmaceutical, medical device and consumer health manufacturers and distributors, providers, payers, government agencies, policymakers, researchers and the financial community.</t>
  </si>
  <si>
    <t>IMS Health is a information, services and technology company dedicated to making healthcare perform better.</t>
  </si>
  <si>
    <t>incadence</t>
  </si>
  <si>
    <t>InCadence</t>
  </si>
  <si>
    <t>http://incadence.com</t>
  </si>
  <si>
    <t>Business to Business, nonprofit</t>
  </si>
  <si>
    <t>InCadence is a Salesforce certified partner and a professional services firm that provides comprehensive implementation and integration services for Salesforce.com and the Force.com cloud platform. We work primarily with non-profits, helping them to increase their impact through the use of technology. 
&lt;p&gt;With experience in software and web development, Internet technology, strategic consulting, and business development, InCadence consultants leverage the power of the Salesforce platform to provide customized, long-term solutions for clients. These solutions range from optimization projects to large-scale implementations.&lt;/p&gt;</t>
  </si>
  <si>
    <t>InCadence is a professional services firm that provides comprehensive integration services for Salesforce.com and the Force.com cloud platform.</t>
  </si>
  <si>
    <t>indoors</t>
  </si>
  <si>
    <t>indoo.rs</t>
  </si>
  <si>
    <t>http://indoo.rs/</t>
  </si>
  <si>
    <t>Indoo.rs is a technology development company that creates indoor mapping, localization, and routing technology as well as SDK for application developers and device manufacturers. Indoo.rs enables end users to accurately locate themselves and others inside buildings, such as an airport, shopping mall or exhibition center, using a PC, tablet or smartphone. Developers need not worry about device characteristics, data processing, algorithms, etc. that are core to the technology. Instead they can add indoor navigation capabilities to their applications using the indoor.rs SDK. No additional hardware is needed and neither is access to the Wi-Fi.</t>
  </si>
  <si>
    <t>Indoo.rs is a technology development company that creates indoor mapping, localization, and routing technology as well as SDK for application developers and device manufacturers.</t>
  </si>
  <si>
    <t>infocommerce-group</t>
  </si>
  <si>
    <t>InfoCommerce Group</t>
  </si>
  <si>
    <t>http://infocommercegroup.com</t>
  </si>
  <si>
    <t>Bala Cynwyd</t>
  </si>
  <si>
    <t>InfoCommerce Group is a boutique consulting and research firm, serving the specialized business information publishing community. Our research, client project work and annual conferences provide the market with insight, information, and inspiration.
&lt;p&gt;
The InfoCommerce Group consulting practice has helped clients across the full range of business information products, but is particularly renowned for its expertise in all facets of commercial data publishing. InfoCommerce Group also offers knowledge and insight into the nuances of health content publishing through its health content advisory practice.</t>
  </si>
  <si>
    <t>The InfoCommerce Group helps clients identify, design and launch new data products; improve existing products and develop market-aware business strategies.</t>
  </si>
  <si>
    <t>informatica</t>
  </si>
  <si>
    <t>Informatica</t>
  </si>
  <si>
    <t>http://www.informatica.com</t>
  </si>
  <si>
    <t>Informatica Corporation provides data integration software and services that empower organizations to access, integrate, and trust all their information assets held in the traditional enterprise, off premise and in the Cloud. The company is a provider of enterprise data integration solutions for Oracle, PeopleSoft and Siebel environments. Informatica aims to give organizations a competitive advantage in todayâ€™s global information economy.</t>
  </si>
  <si>
    <t>Informatica Corporation provides data integration software and services that help organizations to access, integrate, and trust all their information assets.</t>
  </si>
  <si>
    <t>innocentive</t>
  </si>
  <si>
    <t>InnoCentive</t>
  </si>
  <si>
    <t>http://www.innocentive.com</t>
  </si>
  <si>
    <t>Waltham</t>
  </si>
  <si>
    <t>InnoCentive crowdsources innovation problems to people who compete to provide ideas and solutions to important business, social, policy, scientific, and technical challenges. Our global network of problem solvers, challenge methodology, and cloud-based innovation management platform combine to help our clients transform their economics of innovation through rapid solution delivery and the development of sustainable open innovation programs.</t>
  </si>
  <si>
    <t>InnoCentive crowdsources innovation problems to people who compete to provide ideas and solutions to important business, social, policy, scientific, and technical challenges.</t>
  </si>
  <si>
    <t>innography</t>
  </si>
  <si>
    <t>Innography</t>
  </si>
  <si>
    <t>http://www.innography.com</t>
  </si>
  <si>
    <t>Innography's subscription-based online information service provides answers to questions about intellectual property to help organizations improve their business results. Innographyâ€™s proprietary software suite corrects and correlates over 100 data sources and provides unique analysis and visualization technologies to enable users to quickly gain valuable insights for leveraging their patent portfolios, analyzing technology innovation trends and gaining competitive intelligence.</t>
  </si>
  <si>
    <t>Innography combines patent data with many other data sources and analytics and visualizations to provide unique insights about patent assets, competitor actions and technology trends.</t>
  </si>
  <si>
    <t>Innography is backed by Austin Ventures and Covera Partners, raising $14 million to date and with expected growth over 25% in 2014.  Based on Fortune 500 rankings, at least 3 of the top 5 U.S. companies in the following industries are Innography clients: Computer Hardware, Chemicals, Internet Services, Motor Vehicles, Software, Consumer Packaged Goods, and Medical Devices. Innography has over 9 million data-correction rules for the data sources, and recently added full access to 200,000 PACER documents about US patent litigation and 5 million Public PAIR documents that detail patent office actions by the USPTO and filer responses.</t>
  </si>
  <si>
    <t>innovest-systems</t>
  </si>
  <si>
    <t>Innovest Systems</t>
  </si>
  <si>
    <t>http://www.innovestsystems.com</t>
  </si>
  <si>
    <t>Innovest's flagship product, a multi-currency enabled trust accounting and reporting system, is a secure, integrated, real-time, accrual based system offered in a Software in a Service (SaaS) environment. The product is a browser-based open system that comprehensively addresses the needs of trust companies, banks, private banks, retirement plan administrators and others that need to control, account for, and report on assets held in trust accounts.</t>
  </si>
  <si>
    <t>Innovest provides a trust accounting and reporting system product that is a secure, integrated, real-time, accrual based system (SaaS).</t>
  </si>
  <si>
    <t>inovalon</t>
  </si>
  <si>
    <t>Inovalon</t>
  </si>
  <si>
    <t>http://www.inovalon.com/pages/default.aspx</t>
  </si>
  <si>
    <t>Bowie</t>
  </si>
  <si>
    <t>Inovalon is a technology company that combines data analytics with highly targeted interventions to achieve meaningful impact in clinical outcomes and financial performance. Our achievement of value is delivered through the effective progression of Turning Data into Insight, and Insight into ActionÂ®. Proprietary datasets, sophisticated analytics, deep subject matter expertise, and nationwide in-community personnel deliver a seamless, end-to-end platform of technology and operations. Driven by data, Inovalon uniquely identifies gaps in care, quality, data integrity, and financial performance â€“ while also bringing to bear the resources to resolve them. This differentiating combination provides a powerful capability suite touching more than 120 million Americans, driving high-value impact, and improving the quality and economics for health plans, hospitals, physicians, patients, and researchers.</t>
  </si>
  <si>
    <t>Inovalon is a technology company that combines data analytics with targeted interventions to achieve meaningful impact in clinical outcomes and financial performance in healthcare.</t>
  </si>
  <si>
    <t>inrix-traffic</t>
  </si>
  <si>
    <t>Inrix Traffic</t>
  </si>
  <si>
    <t>http://www.inrixtraffic.com</t>
  </si>
  <si>
    <t>Kirkland</t>
  </si>
  <si>
    <t>INRIX develops and operates a traffic intelligence platform, delivering smart data and analytics to solve transportation issues worldwide. Customers and partners include Audi, BMW, the BBC, Ford Motor Co, the I-95 Coalition, MapQuest, Microsoft, NAVIGON, Nissan, O2, Tele Atlas, TeleNav, Toyota and Vodafone.</t>
  </si>
  <si>
    <t>INRIX develops and operates a traffic intelligence platform, delivering smart data and analytics to solve transportation issues worldwide.</t>
  </si>
  <si>
    <t>intelius</t>
  </si>
  <si>
    <t>Intelius</t>
  </si>
  <si>
    <t>http://corp.intelius.com/</t>
  </si>
  <si>
    <t>Intelius specializes in public records information, offering services to consumers and businesses which include background checks and identity theft protection.</t>
  </si>
  <si>
    <t>intermap-technologies</t>
  </si>
  <si>
    <t>Intermap Technologies</t>
  </si>
  <si>
    <t>www.intermap.com</t>
  </si>
  <si>
    <t>Englewood</t>
  </si>
  <si>
    <t>Intermap provides geospatial solutions on demand. Intermap is focused on improving the way people, businesses, and governments use location-based information. We collect, aggregate, and commercialize geospatial data from around the world, and innovate in geometric imaging, data acquisition, data aggregation, and more. 
&lt;p&gt;We help customers solve their geospatial and mapping problems by offering our Orion Platform which encompasses our geospatial services, foundation datasets, aggregation and delivery services, and 3DBI applications. Customers can leverage our solutions everyday to analyze and manage their data through Intermapâ€™s services and products, which include RiskPro, GeoPro, the NEXTMap five-meter terrain datasets, and NEXTMap World 30, along with others. &lt;/p&gt;
&lt;p&gt;The Orion integrated platform defines, designs, and delivers customized and scalable geospatial solutions. These geospatial solutions are used in a wide range of applications, including, but not limited to, geographic information systems (GIS), advertising, agriculture, engineering, GPS maps, insurance risk assessment, oil and gas, renewable energy, hydrology, environmental planning, wireless communications, and transportation. &lt;/p&gt;</t>
  </si>
  <si>
    <t>Intermap provides on-demand geospatial solutions and is focused on improving the way people, businesses, and governments use location-based information.</t>
  </si>
  <si>
    <t>investormill</t>
  </si>
  <si>
    <t>Investormill</t>
  </si>
  <si>
    <t>www.investormill.com</t>
  </si>
  <si>
    <t>Investormill makes economic and financial data approachable to everyone. We do this by curating the most important components and delivering the data via an easy to use interface. We price in a way that is accessible for either one-time or recurring usage.</t>
  </si>
  <si>
    <t>Investormill makes it simple to find and chart economic and financial data.</t>
  </si>
  <si>
    <t>iodine</t>
  </si>
  <si>
    <t>Iodine</t>
  </si>
  <si>
    <t>www.iodine.com</t>
  </si>
  <si>
    <t>Iodine combines large healthcare datasets with a user's individual needs and background to create a personalized resource for better understanding and decision-making about health. We believe that too much information offered to patients today is generic, anecdotal, and out-of-date. We believe that data science can create better information that will improve adherence, enhance behavior, and make people more confident about their health.</t>
  </si>
  <si>
    <t>Iodine combines large healthcare datasets with a user's individual needs and background to create a personalized resource for better understanding and decision-making about health.</t>
  </si>
  <si>
    <t>iphix</t>
  </si>
  <si>
    <t>IPHIX</t>
  </si>
  <si>
    <t>iphix.net</t>
  </si>
  <si>
    <t>Software licensing, Consulting Services</t>
  </si>
  <si>
    <t>IPHIX uses data standards as enablers of cost savings and greater efficiencies in the collection and dissemination of public information and within an organization's internal environment. Our experience is derived from standardization projects based on the use of the Extensible Business Reporting Language (XBRL) within cross agency governmental projects, individual governmental agencies, commercial enterprises and other non-governmental entities, in the US and globally.</t>
  </si>
  <si>
    <t>IPHIX is an IT consultancy in the area of business data standardization.</t>
  </si>
  <si>
    <t>Average revenues between US $300K and US$500K. Our key partners are Fujitsu, Altova GMBH, PwC.</t>
  </si>
  <si>
    <t>irecycle</t>
  </si>
  <si>
    <t>iRecycle</t>
  </si>
  <si>
    <t>http://earth911.com/irecycle/</t>
  </si>
  <si>
    <t>Scotsdale</t>
  </si>
  <si>
    <t>iRecycle can tell you how, where and when to recycle just about anything. Using your current location, ZIP code, address or city, get access to vital details for collection points, such as Web site, phone number, directions, hours of operation and other materials collected.</t>
  </si>
  <si>
    <t>iRecycle provides access to more than 1.5 million ways to recycle plus the latest in green news and ideas to match individuals' lifestyle.</t>
  </si>
  <si>
    <t>itriage</t>
  </si>
  <si>
    <t>iTriage</t>
  </si>
  <si>
    <t>itriagehealth.com</t>
  </si>
  <si>
    <t>Lead generation to other businesses, Subscriptions</t>
  </si>
  <si>
    <t>iTriage LLC, an Aetna subsidiary headquartered in Denver, CO, is a global health care technology company founded in 2008 by two emergency medicine physicians. The company's platform and mobile/web applications offer a proprietary Symptom-to-Provider pathway that empowers people to make better health care decisions. iTriage helps people answer the two most common medical questions: "What could be wrong?" and "Where could I go for treatment?" The free iTriage mobile app may be downloaded through the iTunes App store or Google Play Market, or customers may use the iTriage website at www.iTriageHealth.com. In addition, thousands of health care providers already use the iTriage platform to reach more consumers and increase patient engagement.</t>
  </si>
  <si>
    <t>iTriage is a free mobile app and website that helps people make better health care decisions and take charge of their health.</t>
  </si>
  <si>
    <t>ives-group-inc</t>
  </si>
  <si>
    <t>IVES Group Inc</t>
  </si>
  <si>
    <t>http://auditanalytics.com/</t>
  </si>
  <si>
    <t>Sutton</t>
  </si>
  <si>
    <t>Audit Analytics is an independent provider of audit, regulatory and disclosure intelligence. Audit Analyticsâ€™ comprehensive research is used daily around the world by the accounting, investment and legal communities for market intelligence, due diligence, compliance monitoring and trending.</t>
  </si>
  <si>
    <t>Audit Analytics is an independent research provider of audit, regulatory and disclosure intelligence.</t>
  </si>
  <si>
    <t>We are a privately held company with no outside investors.</t>
  </si>
  <si>
    <t>iw-financial</t>
  </si>
  <si>
    <t>IW Financial</t>
  </si>
  <si>
    <t>http://info.iwfinancial.com</t>
  </si>
  <si>
    <t>ME</t>
  </si>
  <si>
    <t>IW Financial works closely with clients on guideline development, compliance, UN PRI implementation, portfolio customization, engagement, benchmarking, and product development. IW Financialâ€™s research team produces data on more than 3,000 U.S. publicly traded companies covering more than 1,000 discrete data elements. IW Financialâ€™s in-house research on more than 6000 global companies is available through IW Financialâ€™s patented Workstation platform.</t>
  </si>
  <si>
    <t>IW Financial is a provider of environmental risk assessment, social responsibility, and corporate governance research for investors.</t>
  </si>
  <si>
    <t>jj-keller</t>
  </si>
  <si>
    <t>JJ Keller</t>
  </si>
  <si>
    <t>http://www.jjkeller.com</t>
  </si>
  <si>
    <t>Neenah</t>
  </si>
  <si>
    <t>J. J. Keller &amp; Associates, Inc. helps businesses, large and small, deal with the complex and constantly evolving regulations that affect their operations daily. We offer more than 12,000 products and services to help customers meet their safety needs and comply with regulations enforced by DOT, OSHA, EPA, FDA and 300 state agencies. As a source for safety and compliance solutions, we stay on top of new regulations and industry needs and respond with timely, carefully prepared solutions for the transport, workplace, human resources, food and construction markets.</t>
  </si>
  <si>
    <t>J.J. Keller helps businesses deal with the complex and constantly evolving government regulations that affect their operations every day.</t>
  </si>
  <si>
    <t>jp-morgan-chase</t>
  </si>
  <si>
    <t>J.P. Morgan Chase</t>
  </si>
  <si>
    <t>http://www.jpmorganchase.com/corporate/Home/home.htm</t>
  </si>
  <si>
    <t>J.P. Morgan Chase is a global financial services firm and a banking institution in the United States, with global operations. The company is engaged in investment banking, financial services for consumers and small businesses, commercial banking, financial transaction processing, asset management and private equity.</t>
  </si>
  <si>
    <t>J.P. Morgan Chase offers investment banking, financial services for consumers, small business and commercial banking, financial transaction processing, asset management and private equity.</t>
  </si>
  <si>
    <t>junar-inc</t>
  </si>
  <si>
    <t>Junar, Inc.</t>
  </si>
  <si>
    <t>www.Junar.com</t>
  </si>
  <si>
    <t>McKinney</t>
  </si>
  <si>
    <t>Junar is a leading supplier of cloud-based software that streamlines the process for data-rich organizations to publish Open Data in the fastest and most cost effective manner. Once published, our platform enables data consumers to easily view, download, analyze and share the data. We enable clients in both the public and private sectors to achieve their strategic data sharing initiatives and fuel innovative, third-party applications.</t>
  </si>
  <si>
    <t>Our products streamline the process for data-rich organizations to publish Open Data while enabling data consumers with easy access and use.</t>
  </si>
  <si>
    <t>$1.4M invested to date; annual revenue ~$1M USD</t>
  </si>
  <si>
    <t>junyo</t>
  </si>
  <si>
    <t>Junyo</t>
  </si>
  <si>
    <t>http://junyo.com</t>
  </si>
  <si>
    <t>Junyo develops data-centric solutions with the power to improve efficiencies and learning processes within the education system. We deliver innovative solutions that provide market intelligence and help make sense of the enormous amount of data available to schools, teachers and students. Our ultimate goal is to improve learning by helping ensure the right content and materials are delivered to the right schools and students at the right time.</t>
  </si>
  <si>
    <t>Junyo leverages the power of data and analytics to improve learning processes.</t>
  </si>
  <si>
    <t>We are a Silicon Valley start up.  We launched our EdLights market intelligence platform in summer 2013. 
 Investors include NewSchools Venture Fund, Kapor Capital, and Learn Capital.</t>
  </si>
  <si>
    <t>jurispect</t>
  </si>
  <si>
    <t>Jurispect</t>
  </si>
  <si>
    <t>jurispect.com</t>
  </si>
  <si>
    <t>Jurispect enables companies to make data-driven legal decisions. Jurispect's software service tailors regulatory and legal updates to each user's interests. It provides customized risk metrics and analytics for every rule and issue. With Jurispect legal intelligence, companies know exactly where to focus their legal and compliance efforts.</t>
  </si>
  <si>
    <t>Jurispect is a startup company in beta phase.</t>
  </si>
  <si>
    <t>We are a startup entering the beta testing phase. We will be raising a seed round of funding over the next few months.</t>
  </si>
  <si>
    <t>kaiser-permanante</t>
  </si>
  <si>
    <t>Kaiser Permanante</t>
  </si>
  <si>
    <t>https://healthy.kaiserpermanente.org/html/kaiser/index.shtml</t>
  </si>
  <si>
    <t>Oakland</t>
  </si>
  <si>
    <t>Kaiser's mission is to improve the health of its members and the communities it serves, by creating safe, healthy environments and providing care and coverage for all. It offers nonprofit healthcare plans, and provides preventive care, well-baby and prenatal care, immunizations, emergency care, screening diagnostics, hospital and medical, and pharmacy services. It offers its services in California, Colorado, Georgia, Hawaii, Ohio, Oregon, Washington, and the District of Columbia.</t>
  </si>
  <si>
    <t>Kaiser Permanente is a health care and not-for-profit health plan provider.</t>
  </si>
  <si>
    <t>karmadata</t>
  </si>
  <si>
    <t>www.karmadata.com</t>
  </si>
  <si>
    <t>Hingham</t>
  </si>
  <si>
    <t>karmadata is healthcare (big) data, simplified. The karmadata team is on a mission to change the way businesses and consumers obtain and interact with healthcare information. Using big data and cloud technologies, karmadata standardizes and links the worldâ€™s healthcare data ranging from leading open data sources to private pharmacy and medical claims. Our users then follow items of interest (such as diseases, drugs, physicians, or corporations) through a real time Feed, create impactful visualizations through their Datacards, or subscribe to any application in our App Gallery.</t>
  </si>
  <si>
    <t>karmadata is healthcare (big) data, simplified. We offer a collection of the world's healthcare data that is live, visual, and linked.</t>
  </si>
  <si>
    <t>karmadata is self-funded (by founder), with no outside investment to date; still in start-up/bootstrap phase.</t>
  </si>
  <si>
    <t>keychain-logistics-corp</t>
  </si>
  <si>
    <t>Keychain Logistics Corp.</t>
  </si>
  <si>
    <t>www.keychainlogistics.com</t>
  </si>
  <si>
    <t>Data analysis for clients, Database licensing, Online Marketplace</t>
  </si>
  <si>
    <t>Keychain Logistics is a software marketplace that directly connects companies shipping products with independent semi-truck owner-operators. Our platform effectively cuts out the traditional third-party logistics brokerage process by virtue of a software enabled network of virtual carriers (trucks on the go in our network). We understand where trucks in our network are at any given moment, their capacity, and if they would be an ideal match for a company shipping.</t>
  </si>
  <si>
    <t>Keychain Logistics is an online marketplace to create efficiency and safety in the truck-based logistics brokerage business.</t>
  </si>
  <si>
    <t>Sorry, we don't disclose our financials.</t>
  </si>
  <si>
    <t>kidadmit-inc</t>
  </si>
  <si>
    <t>KidAdmit, Inc.</t>
  </si>
  <si>
    <t>www.kidadmit.com</t>
  </si>
  <si>
    <t>Kid Admit is a way to apply to multiple San Francisco preschools online and help parents manage the preschool admission process by keeping them on top of important admission dates and deadlines.</t>
  </si>
  <si>
    <t xml:space="preserve">KidAdmit is the first preschool admissions solution that directly connects parents and schools through an electronic application. </t>
  </si>
  <si>
    <t>kimono-labs</t>
  </si>
  <si>
    <t>Kimono Labs</t>
  </si>
  <si>
    <t>kimonolabs.com</t>
  </si>
  <si>
    <t>No revenue, investors</t>
  </si>
  <si>
    <t>Our mission is to API-ify the web. 
Kimono lets you build - analyses, visualizations, websites, smartphone and wearable apps, etc., - without worrying about getting the data you need. We do this by replacing web crawling and manual data entry - letting anyone extract and organize data from all across the web into APIs.</t>
  </si>
  <si>
    <t>Kimono turns unstructured data on websites into APIs without writing any code - transforming data into structured, manipulable data sets.</t>
  </si>
  <si>
    <t>We are an early stage start-up, founded in January 2014 in Y-Combinator's Winter 2014 batch. As such we have no revenue to date but have funding from venture capital and angel investors.</t>
  </si>
  <si>
    <t>kld-research</t>
  </si>
  <si>
    <t>KLD Research</t>
  </si>
  <si>
    <t>http://www.msci.com/products/esg/#</t>
  </si>
  <si>
    <t>KLD is an independent research firm providing sustainability research and indexes: clients use KLD to integrate environmental, social and governance (ESG) criteria into investment decisions. It is part of RiskMetrics Group as of 2009.</t>
  </si>
  <si>
    <t>KLD is an independent research firm providing sustainability research and indexes: clients use KLD to integrate environmental, social and governance (ESG) criteria into investment decisions.</t>
  </si>
  <si>
    <t>knoema</t>
  </si>
  <si>
    <t>Knoema</t>
  </si>
  <si>
    <t>http://knoema.com/</t>
  </si>
  <si>
    <t>Knoema is a knowledge platform. The basic idea is to connect data with analytical and presentation tools. As a result, we end with one uniformed platform for users to access, present and share data-driven content. Within Knoema, we capture most aspects of a typical data use cycle: accessing data from multiple sources, bringing relevant indicators into a common space, visualizing figures, applying analytical functions, creating a set of dashboards, and presenting the outcome.</t>
  </si>
  <si>
    <t>Knoema is a knowledge platform used to connect data with analytical and presentation tools.</t>
  </si>
  <si>
    <t>knowledge-agency</t>
  </si>
  <si>
    <t>Knowledge Agency</t>
  </si>
  <si>
    <t>http://www.knowledgeagency.com/</t>
  </si>
  <si>
    <t>The Knowledge Agency (TKA) operates in the fields of Strategic Intelligence (SI) and Intelligence Management (IM). We employ research and analytics to help our clients identify, measure, and manage opportunities for, and threats to, their competitiveness and value-production. TKA serves firms in health care; consumer products; information and media; financial and professional services; and government agencies.</t>
  </si>
  <si>
    <t>The Knowledge Agency employs research and analytics to help our clients identify, measure, and manage opportunities for, and threats to, their competitiveness and value-production.</t>
  </si>
  <si>
    <t>kpmg</t>
  </si>
  <si>
    <t>KPMG</t>
  </si>
  <si>
    <t>http://www.kpmg.com</t>
  </si>
  <si>
    <t>Partnership</t>
  </si>
  <si>
    <t>KPMG is a global network of professional firms providing Audit, Tax and Advisory services.</t>
  </si>
  <si>
    <t>kroll-bond-ratings-agency</t>
  </si>
  <si>
    <t>Kroll Bond Ratings Agency</t>
  </si>
  <si>
    <t>https://www.krollbondratings.com/</t>
  </si>
  <si>
    <t>Kroll Bond Rating Agency, a Nationally Recognized Statistical Rating Organization (NRSRO), was established by Jules Kroll to restore trust in credit ratings by establishing new standards for assessing risk and by offering accurate, clear and transparent ratings. KBRA provides the investment community with an alternative by delivering ratings designed to meet the highest standards for accuracy and timeliness.</t>
  </si>
  <si>
    <t>KBRA provides the investment community with an alternative by delivering ratings designed to meet the highest standards for accuracy and timeliness.</t>
  </si>
  <si>
    <t>kyruus</t>
  </si>
  <si>
    <t>Kyruus</t>
  </si>
  <si>
    <t>http://kyruus.com</t>
  </si>
  <si>
    <t>Kyruus takes a Big Data approach to addressing the need for better matching and management of providers across the healthcare system. Matching the right physician to the right research project, drug development initiative, clinical trial, or patient has been a data-poor exercise to date. We work with organizations and physicians to help solve these problems by leveraging the deluge of healthcare data that exists (ranging from the tens of thousands of public domain sources, to the siloed data repositories within healthcare organizations, to self-reported data from physicians themselves) to understand the distribution of value and risk across those networks through archetyping, benchmarking, and predictive analytics. 
&lt;p&gt;Our data-driven technology platform and products create information feedback loops that engage healthcare providers and administrators in targeted assessments of need and opportunity, as well as actionable workflow tools to drive optimization of performance and behavior.&lt;/p&gt;</t>
  </si>
  <si>
    <t>Kyruus provides Patient Access &amp; Referral Management solutions enabling hospital systems to match patient demand to provider supply, engender patient retention, and maximize staff productivity.</t>
  </si>
  <si>
    <t>lawdragon</t>
  </si>
  <si>
    <t>Lawdragon</t>
  </si>
  <si>
    <t>lawdragon.com</t>
  </si>
  <si>
    <t>Lawdragon is a legal news website with an annual magazine that provides coverage of high-profile legal matters and the attorneys handling them. Our best-known editorial feature is the "Lawdragon 500 Leading Lawyers," our annual lawyers-of-the-year guide that we believe is the most elite distinction in the profession. We also report on international justice developments and have done in-depth features on human rights cases in South Africa, the former Yugoslavia and Rwanda.
&lt;p&gt;Our site also offers a free database of lawyers that lets companies and individuals search for and fill out evaluations of legal professionals, and provides a platform for lawyers to promote their services. &lt;/p&gt;
&lt;p&gt;We are also building a new site on legal education that will provide regular editorial coverage of law schools and a school-search function for prospective students that we will market as an alternative to the U.S. News &amp; World Report rankings. This will also provide evaluations of schools and professors.&lt;/p&gt;</t>
  </si>
  <si>
    <t>Lawdragon provides legal news and information about lawyers and law schools to consumers and others who need high-quality information to make informed choices.</t>
  </si>
  <si>
    <t>Lawdragon generates revenue from a multi-faceted business model which includes advertising sales, online profile placements and other services which support the legal community.  Much of this revenue is renewable annually.</t>
  </si>
  <si>
    <t>legal-science-partners</t>
  </si>
  <si>
    <t>Legal Science Partners</t>
  </si>
  <si>
    <t>www.legalsciencepartners.net</t>
  </si>
  <si>
    <t>Narberth</t>
  </si>
  <si>
    <t>Data analysis for clients, Database licensing, Software licensing</t>
  </si>
  <si>
    <t>LSP is a private company with a public mission: to increase public and professional access to legal information.  We are in the process of licensing our first product, LawAtlas: The Policy Surveillance Portal, to a new not-for-profit entity to be carried on as a public information service. LSP is moving into the professional legal information market, developing new statutory and regulatory products that deliver highly accurate coded legal data to lawyers and other policy professionals.</t>
  </si>
  <si>
    <t>LSP uses scientific methods and its own copyrighted software to collect, code and publish statutory and regulatory legal information that is up-to-date, reliable and cost-efficient.</t>
  </si>
  <si>
    <t>We are spin-off from Temple University and a Robert Wood Johnson Foundation National Program.  The Foundation's investmment in the original product, LawAtlas, was approximately $250,000, which produced a working policy surveillance portal. We are now in a social innovations incubator funded by the Bloomberg Foundation.</t>
  </si>
  <si>
    <t>legcyte</t>
  </si>
  <si>
    <t>(Leg)Cyte</t>
  </si>
  <si>
    <t>http://www.legcyte.com</t>
  </si>
  <si>
    <t>(Leg)Cyte provides tools for Congressional staffers, lobbyists and public policy stakeholders. Our tools save users valuable time by streamlining, simplifying and ensuring more accurate legislative analysis. We're making legislation simple and smart.</t>
  </si>
  <si>
    <t>LegCyte leverages technology to make legislation easier to understand and generates legislative insight and analytics and makes information sharing simple.</t>
  </si>
  <si>
    <t>legination-inc</t>
  </si>
  <si>
    <t>LegiNation, Inc.</t>
  </si>
  <si>
    <t>http://www.billtrack50.com/</t>
  </si>
  <si>
    <t>LegiNation, Inc. was founded with the goal of making state level legislation more readily available to the professionals who need it, and even more importantly to the public at large. We are building products and websites to spark a renaissance in American politics, leveraging the internet to create the dialogue amongst our elected officials, legislative professionals, and everyday citizens.
&lt;p&gt;BillTrack50 is available for everyone to research state and federal legislation and legislators any time, for free. Our goal is to help people become informed about what their government is doing, and to connect with their representatives to offer their insights and knowledge where and when they are needed.&lt;/p&gt;
&lt;p&gt;BillTrack50 also provides simple, elegant tools for tracking and sharing bills, as a subscription service. These tools are appropriate for professionals and organizations who need to keep on top of legislative developments, and keep others (and /or the public) informed about bills as they progress through the process.&lt;/p&gt;</t>
  </si>
  <si>
    <t>LegiNation, Inc was founded to make state level legislation more readily available to professionals who need it and, more importantly, to the public at large.</t>
  </si>
  <si>
    <t>legistorm</t>
  </si>
  <si>
    <t>LegiStorm</t>
  </si>
  <si>
    <t>http://www.legistorm.com/</t>
  </si>
  <si>
    <t>LegiStorm is a professional's answer to who's who on Capitol Hill. We provide detailed, up-to-date and accurate congressional staff contact information. We go beyond phone numbers and verified email addresses to provide government affairs, advocacy, media, and academic professionals with detailed background information on staffers including social media links, salary and employment history, educational history, privately funded travel disclosures and much more.</t>
  </si>
  <si>
    <t>LegiStorm is an online source for Congressional staff salaries, financial disclosures, trips, gifts and earmarks.</t>
  </si>
  <si>
    <t>lenddo</t>
  </si>
  <si>
    <t>Lenddo</t>
  </si>
  <si>
    <t>https://www.lenddo.com/pages/what_is_lenddo/office</t>
  </si>
  <si>
    <t>Lenddo is an online platform that helps the emerging middle class use their social connections to build their creditworthiness and access local financial services. By combining community-based microfinance techniques with social media data, Lenddo is pioneering a new approach to serve the underbanked. We believe that the willingness of your community to vouch for you, coupled with data about how you behave online, can unlock opportunities to access much-needed financial services.</t>
  </si>
  <si>
    <t>Lenddo is an online platform that helps the emerging middle class use their social connections to build their creditworthiness and access local financial services.</t>
  </si>
  <si>
    <t>lending-club</t>
  </si>
  <si>
    <t>Lending Club</t>
  </si>
  <si>
    <t>https://www.lendingclub.com</t>
  </si>
  <si>
    <t>Lending Club was founded with the mission to create a more efficient alternative to the traditional banking system that provides lower rates to borrowers and better returns to investors. The company operates an online credit marketplace where investors provide loans to creditworthy borrowers in exchange for the interest income. Lending Club leverages technology to provide a simple, cost-efficient experience generating value that it passes on to customers. As of December 2013, more than $3 billion in loans have been issued to borrowers and nearly $300 million in interest payments have been returned to investors.</t>
  </si>
  <si>
    <t>Lending Club is an online financial community that connects creditworthy borrowers to investors so both benefit financially - providing an alternative to bank lending.</t>
  </si>
  <si>
    <t>level-one-technologies</t>
  </si>
  <si>
    <t>Level One Technologies</t>
  </si>
  <si>
    <t>http://www.levelonetechnologies.com</t>
  </si>
  <si>
    <t>Maryland Heights</t>
  </si>
  <si>
    <t>Level One Technologies creates user friendly web applications that integrate with your existing software to extend their life and value. Our customers continue to use the software they've invested in, while experiencing the benefits of sharing information and interacting with their business partners over the web. The result is a more efficient work flow that avoids the hassle and expense of developing, implementing and learning new systems. Our applications are highly customizable and allow us to quickly adapt to meet your business needs.  
&lt;p&gt;Parrascope is a web based application designed by Level One Technologies that allows state agencies to manage and report their use of federal stimulus funds. This application is being co-developed and used by the Wyoming Department of Education. The initial version of the application was used to generate both monthly and quarterly ARRA reports. It has recently been expanded to include application and fund request functionality for the Education Jobs program.&lt;/p&gt;</t>
  </si>
  <si>
    <t>Level One Technologies develops powerful web based applications that help businesses become more efficient and profitable.</t>
  </si>
  <si>
    <t>lexisnexis</t>
  </si>
  <si>
    <t>LexisNexis</t>
  </si>
  <si>
    <t>http://www.lexisnexis.com/en-us/home.page</t>
  </si>
  <si>
    <t>LexisNexis is a leading global provider of content-enabled workflow solutions designed specifically for professionals in the legal, risk management, corporate, government, law enforcement, accounting, and academic markets. Through the integration of information and technology, LexisNexis unites proprietary brands, advanced Web technologies and premium information sources. 
&lt;p&gt;To help customers in their own marketplace, LexisNexis offers Total Solutions - products and services to address specific customer needs in order to improve productivity, increase profitability and stimulate growth. Also, through risk and analytics solutions to assess risk, the company helps professionals verify identity, prevent fraud, comply with legislation, facilitate and secure commerce and support law enforcement and homeland security initiatives.&lt;/p&gt;</t>
  </si>
  <si>
    <t>LexisNexis is a provider of content-enabled workflow solutions designed for professionals in the legal, risk management, corporate, government, law enforcement, accounting, and academic markets.</t>
  </si>
  <si>
    <t>liberty-mutual-insurance-cos</t>
  </si>
  <si>
    <t>Liberty Mutual Insurance Cos.</t>
  </si>
  <si>
    <t>http://www.libertymutual.com</t>
  </si>
  <si>
    <t>Liberty Mutual Insurance Company provides insurance products and services for restaurants, hotels, manufacturing businesses, and individuals and their families. It offers its insurance through its call center, website, and representatives, as well as through independent agents/brokers and benefit consultants.</t>
  </si>
  <si>
    <t>Liberty Mutual Insurance Company provides insurance products and services for restaurants, hotels, manufacturing businesses, and individuals and their families.</t>
  </si>
  <si>
    <t>lilly-open-innovation-drug-discovery</t>
  </si>
  <si>
    <t>Lilly Open Innovation Drug Discovery</t>
  </si>
  <si>
    <t>https://openinnovation.lilly.com/dd/</t>
  </si>
  <si>
    <t>By providing a platform for idea-sharing, Lilly Open Innovation Drug Discovery lowers the barrier for collaborations between investigators working inside and outside an organization. Lilly is dedicated to the goal of becoming part of a Fully Integrated Pharmaceutical Network (FIPNet). A key part of this transformation is to expand the level of collaborative research with universities, institutes, and biotech to fuel innovative discovery.
&lt;p&gt;We hope that investigators from all over the world will take advantage of this resource and that it will open new venues to test novel therapeutic hypotheses and deepen our understanding of complex biological systems.&lt;/p&gt;</t>
  </si>
  <si>
    <t>By providing a platform for idea-sharing, Lilly Open Innovation Drug Discovery lowers the barrier for collaborations between investigators working inside and outside an organization.</t>
  </si>
  <si>
    <t>liquid-robotics</t>
  </si>
  <si>
    <t>Liquid Robotics</t>
  </si>
  <si>
    <t>http://liquidr.com</t>
  </si>
  <si>
    <t>Liquid Robotics provides data services with Wave Glider, a marine robot that helps address climate change, national security, and offshore energy and resource management. The Wave Glider is changing both the economics and the technical envelope for ocean observation, data collection and communication. 
&lt;p&gt;Offering a platform for low-cost, persistent operations at sea, Liquid Robotics has attracted customers and users across its target markets in science, defense and oil &amp; gas. Rather than spend $10K-$155K per day to operate an oceanographic vessel, customers can now launch an unmanned Wave Glider for months and up to a year of wide-ranging data collection. Leading organizations like the NOAA, BP and top oceanographic institutions have all adopted the Wave Glider for their unique mission requirements.&lt;/p&gt;</t>
  </si>
  <si>
    <t>Liquid Robotics provides data services with Wave Glider, a marine robot that helps address climate change, national security, and offshore energy and resource management.</t>
  </si>
  <si>
    <t>locavore</t>
  </si>
  <si>
    <t>Locavore</t>
  </si>
  <si>
    <t>http://www.getlocavore.com</t>
  </si>
  <si>
    <t>Locavore enables users to find local, in-season food at nearby farmers' markets and farms. Local Dirt brings the potential of streamlined agrisourcing to the local marketplace, capturing inefficiencies and producing results.</t>
  </si>
  <si>
    <t>Locavore enables users to find local, in-season food at nearby farmers' markets and farms.</t>
  </si>
  <si>
    <t>Agriculture &amp; Food, Geospatial/Mapping</t>
  </si>
  <si>
    <t>logixdata-llc</t>
  </si>
  <si>
    <t>LOGIXDATA, LLC</t>
  </si>
  <si>
    <t>www.logixdata.com</t>
  </si>
  <si>
    <t>Sacramento</t>
  </si>
  <si>
    <t>LogixData is a platform provider for intelligence mined from the SEC filings. Our Artificial Engine algorithms converts the information found in over 400 SEC form types to actionable data.</t>
  </si>
  <si>
    <t>LogixData provides actionable insight and intelligence on publicly traded companies.</t>
  </si>
  <si>
    <t>Our revenues are obtained through subscription contracts with Public companies, Public accountants, Law firms and regulators. 
We are a organically built company with no external funding.
Our projected annual revenues are ~$2-$5M</t>
  </si>
  <si>
    <t>loopnet</t>
  </si>
  <si>
    <t>LoopNet</t>
  </si>
  <si>
    <t>http://www.loopnet.com</t>
  </si>
  <si>
    <t>LoopNet enables users to search listings, research properties, and list availabilities for commercial real estate.</t>
  </si>
  <si>
    <t>loqate-inc</t>
  </si>
  <si>
    <t>Loqate, Inc.</t>
  </si>
  <si>
    <t>www.loqate.com</t>
  </si>
  <si>
    <t>San Mateo</t>
  </si>
  <si>
    <t>Software licensing, Subscriptions, User fees for web or mobile access</t>
  </si>
  <si>
    <t>Loqate can power your applications with a combination of address capture, verification, and geocoding â€“ all for 240+ countries.</t>
  </si>
  <si>
    <t>Accurately Capture, Verify, and Geocode Any Address Worldwide</t>
  </si>
  <si>
    <t>loseitcom</t>
  </si>
  <si>
    <t>LoseIt.com</t>
  </si>
  <si>
    <t>http://loseit.com</t>
  </si>
  <si>
    <t xml:space="preserve"> Lose It! helps you make smart, healthy eating choices that still leave room for your favorite foods. Lose It! uses principles of weight loss (tracking and peer support) to help people manage their weight and improve their health.</t>
  </si>
  <si>
    <t>Lose It! uses proven principles of weight loss (tracking and peer support) to help people manage their weight and improve their health.</t>
  </si>
  <si>
    <t>loveland-technologies</t>
  </si>
  <si>
    <t>LOVELAND Technologies</t>
  </si>
  <si>
    <t>www.makeloveland.com</t>
  </si>
  <si>
    <t>Detroit</t>
  </si>
  <si>
    <t>Subscriptions, Special Projects</t>
  </si>
  <si>
    <t>Business to Consumer, Business to Government, nonprofit</t>
  </si>
  <si>
    <t>LOVELAND is based in Detroit, Michigan and the San Francisco Bay Area with a growing team dedicated to putting America online parcel by parcel. We work with governments, neighborhood groups, development, and conservation projects to gather and present public information about properties (the physical space and legal subdivisions that define the world) in clearer, more actionable ways.
We love helping people get on top of big problems like foreclosure prevention, blight identification and reduction, the reuse of vacant space, and the preservation of community assets.</t>
  </si>
  <si>
    <t>Loveland Technologies is dedicated to putting America online, one parcel at a time.</t>
  </si>
  <si>
    <t>lucid</t>
  </si>
  <si>
    <t>Lucid</t>
  </si>
  <si>
    <t>http://www.luciddesigngroup.com</t>
  </si>
  <si>
    <t xml:space="preserve">Business to Government, </t>
  </si>
  <si>
    <t>Lucid is a software technology company that enables connected buildings. Lucid's BuildingOS integrates data from all systems, meters, and devices in commercial buildings into a single, modern platform with intuitive energy management tools that everybody can use. The cloud-based operating system connects with building automation systems, sub-meters, lighting controls and on-site generation, and accesses EPA emissions data, weather data, and Green Button data. BuildingOS has strong traction in large multi-site deployments in education, city government, Fortune 500, and healthcare. BuildingOS is becoming the default operating system for buildings because it is driving the industry in the direction of true interoperability, eliminating vendor fragmentation and reducing the cost of metering and systems integration. In 2004, Lucid pioneered the concept of real-time feedback on energy and water use delivered on the web with Building Dashboard. For more information, please visit http://www.luciddesigngroup.com.</t>
  </si>
  <si>
    <t>Lucid's BuildingOS integrates data from systems, meters, and devices in commercial buildings into a single platform with intuitive energy management tools that everybody can use.</t>
  </si>
  <si>
    <t>We have 35 employees, raised $1.5M in capital and are breakeven.</t>
  </si>
  <si>
    <t>lumesis-inc</t>
  </si>
  <si>
    <t>Lumesis, Inc.</t>
  </si>
  <si>
    <t>www.lumesis.com</t>
  </si>
  <si>
    <t>Stamford</t>
  </si>
  <si>
    <t>Subscriptions, Software licensing, Data analysis for clients, Database licensing</t>
  </si>
  <si>
    <t>Founded in 2010, Lumesis Inc. is a financial technology company focused on providing business  efficiency, data and regulatory solutions for the Municipal marketplace under the DIVER brand. Providing access to hundreds of datasets, DIVER solutions leverage the most current economic and demographic data available from both public and private sources. Our solutions are tailored to address the unique needs of our clients comprised of  U.S. Banks, Broker/Dealers, Asset Managers, Insurance Companies, Hedge Funds and others.</t>
  </si>
  <si>
    <t>Municipal Market Solutions Delivering Business
Efficiencies, Data and Regulatory Support</t>
  </si>
  <si>
    <t>mango-transit</t>
  </si>
  <si>
    <t>Mango Transit</t>
  </si>
  <si>
    <t>http://www.windowsphone.com/en-us/store/app/mango-transit/34083d75-dca6-4631-99be-4f9a3813dd73</t>
  </si>
  <si>
    <t>Mango Transit is an advanced public transit app for Windows Phone powered by Bing and Nokia.</t>
  </si>
  <si>
    <t>Mango Transit is an advanced public transit app for Windows Phone.</t>
  </si>
  <si>
    <t>mapbox</t>
  </si>
  <si>
    <t>Mapbox</t>
  </si>
  <si>
    <t>mapbox.com</t>
  </si>
  <si>
    <t>Database licensing, Philanthropic grants, Software licensing, Subscriptions, User fees for web or mobile access</t>
  </si>
  <si>
    <t>Citizen engagement and participation, Consumer empowerment</t>
  </si>
  <si>
    <t>Mapbox is an open source platform for designing and publishing maps and geographical data for both mobile and on the web. On Mapbox.com you can sign up and create a map within minutes, then simply embed the map via copy/paste on the web or build complex applications for web or mobile with it. Power anything from the contact page on a small blog to data visualizations of billions of data points to base maps for massive traffic on large scale sites. 
&lt;p&gt;We started Mapbox to make it easy for anyone to design and publish a beautiful custom map. Our platform gives developers the power to make maps that embody their product and brand. Mapbox helps you find bars on foursquare, search for hotels on Hipmunk, and organize notes in Evernote. With our global, autoscaling infrastructure and cross-device compatibility, integrating our maps into your apps is easy even if you have millions of users. Over the last 3 years our team of dedicated cartographers, data analysts, and software engineers has built our entire stack using open source software and open data.&lt;/p&gt;</t>
  </si>
  <si>
    <t>Mapbox is an open source platform for designing and publishing maps and geographical data for both mobile and on the web.</t>
  </si>
  <si>
    <t>Geospatial/Mapping, Tourism, Transportation, Weather</t>
  </si>
  <si>
    <t xml:space="preserve">Mapbox uses open data in a variety of open data sources. One of the key sources is OpenStreetMap, the wikipedia of maps. In terms of governmental open data sets, Mapbox uses NASA Modis, USGS Landsat, and DA NAIP for its Cloudless Atlas. For terrain maps Mapbox uses open data sources from l'Institut national de l'information gÃ©ographique et forestiÃ¨re,  Canadian government (Open Government Licence â€“ Canada); The National Land Survey of Finland Topographic Database, 2013 (NLS ODL); Norwegian Mapping Authority; INEGI; Geodatastyrelsen, DHM / Terrain (1.6 m grid), The National Dynamic Land Cover Dataset Â© Geoscience Australia. The Mapbox team has used a variety of government open datasets for thematic maps and Mapbox customers frequently  publish government open data sets on the Mapbox platform. </t>
  </si>
  <si>
    <t>[u'Cost efficiency', u'New or improved product/service', u'Job growth', u'Revenue growth', u'Identify new opportunities']</t>
  </si>
  <si>
    <t>Mapbox is growing fast. The company was fully bootstrapped from its international development and government roots until in October 2013 it received 10M venture funding from Foundry Group. Mapbox main income is based on Enterprise services for large commercial users and swipe-and-go services for a long tail of smaller users.</t>
  </si>
  <si>
    <t>maponics</t>
  </si>
  <si>
    <t>Maponics</t>
  </si>
  <si>
    <t>http://www.maponics.com/</t>
  </si>
  <si>
    <t>White River Junction</t>
  </si>
  <si>
    <t>VT</t>
  </si>
  <si>
    <t>Maponics builds and defines geographic boundaries that are meaningful at the local level, such as neighborhood boundaries, ZIP Codes, and school attendance zones. With our new geospatial analytics product, Context, customers are able to get insight into local character by syncing lifestyle and behavioral analytics to our GIS data products or customized polygons.
&lt;p&gt;Licensing Maponics map data, or contracting with Maponics for custom data needs, ensures that our customers deploy their offerings fast, accurately, and with a low total cost. We deliver map data in a wide range of formats, including API.&lt;/p&gt;</t>
  </si>
  <si>
    <t>Maponics specializes in location-based data and information for businesses, including School, Neighborhood, Subdivision, Shopping, College Campus, City, ZIP Code, and Carrier Route Boundaries.</t>
  </si>
  <si>
    <t>mapquest</t>
  </si>
  <si>
    <t>MapQuest</t>
  </si>
  <si>
    <t>http://www.mapquest.com</t>
  </si>
  <si>
    <t>Building on the core premise of providing accurate maps and directions to millions of people everyday, MapQuest.com helps people find local information, create trips or journeys and customize, personalize and share them with others.</t>
  </si>
  <si>
    <t>MapQuest helps more than 40MM people per month, providing tools for Internet and mobile users, developers, and businesses.</t>
  </si>
  <si>
    <t>marinexplore-inc</t>
  </si>
  <si>
    <t>Marinexplore, Inc.</t>
  </si>
  <si>
    <t>www.marinexplore.com</t>
  </si>
  <si>
    <t>&lt;p&gt;Marinexplore is a big data company making it easy to work with planetary assets. Its core product MarineOS is a Cloud platform designed for spatio-temporal data, that enables to collecting, integrate, organize, process, visualize and distribute all major types, formats and conventions of ocean data. &lt;/p&gt;
&lt;p&gt;Marinexplore Global Public Data Initiative - Marinexplore.org - is a growing global partner network of 32 institutions offering fast access to a rich directory of well-organized environmental data from 40,000+ data streams. It provides powerful tools to find, explore and share ocean data, used by 7,000 data professionals.&lt;/p&gt;</t>
  </si>
  <si>
    <t>Marinexplore has built the ocean's big data platform, making sense of 4-dimensional marine data at scale.</t>
  </si>
  <si>
    <t>Marinexplore Inc is funded by corporate venture arms at Intertrust and Philips, as well as angel investors from California, Texas, Estonia and Norway. The company has been in a pre-revenue stage in 2012-2013, began to commercialize it's MarineOS platform in February 2014.</t>
  </si>
  <si>
    <t>marketsense</t>
  </si>
  <si>
    <t>MarketSense</t>
  </si>
  <si>
    <t>http://www.marketsense.com/</t>
  </si>
  <si>
    <t>Sammamish</t>
  </si>
  <si>
    <t>MarketSense is committed to providing actionable intelligence to create a more prosperous world by combining big data and digital marketing expertise. We work directly with businesses, provide data aggregation, analysis and management services, and fully support agencies and their needs.</t>
  </si>
  <si>
    <t>Data In... MarketSense Out!</t>
  </si>
  <si>
    <t>MarketSense is growing quickly.  Revenues in 2014 will be under $5M.</t>
  </si>
  <si>
    <t>marlin--associates</t>
  </si>
  <si>
    <t>Marlin &amp; Associates</t>
  </si>
  <si>
    <t>http://www.marlinllc.com</t>
  </si>
  <si>
    <t>Marlin &amp; Associates is an independent boutique financial and strategic advisory firm and investment bank focused on advising owners and managers of U.S. and international companies that provide software, data, and related services. The firm is based in New York City, with offices in San Francisco, CA, Washington, DC, Toronto, Canada, and Hong Kong, China.  
&lt;p&gt;Marlin &amp; Associates Securities LLC, a wholly-owned subsidiary of Marlin &amp; Associates Holding LLC, is a broker-dealer registered with the Securities and Exchange Commission and is a FINRA/SIPC member firm. Investment banking and/or securities are offered through Marlin &amp; Associates Securities LLC.&lt;/p&gt;</t>
  </si>
  <si>
    <t>Marlin &amp; Associates is a boutique financial advisory firm and investment bank advising companies that provide technology, digital information, and healthcare-related products and services.</t>
  </si>
  <si>
    <t>marlin-alter-and-associates</t>
  </si>
  <si>
    <t>Marlin Alter and Associates</t>
  </si>
  <si>
    <t>http://www.marlinalter.com/</t>
  </si>
  <si>
    <t>Marlin, Alter &amp; Associates provides background information on individuals and businesses.</t>
  </si>
  <si>
    <t>mcgraw-hill-financial</t>
  </si>
  <si>
    <t>McGraw Hill Financial</t>
  </si>
  <si>
    <t>http://www.mhfi.com</t>
  </si>
  <si>
    <t>McGraw Hill Financial is a content and analytics company serving the capital and commodity markets. 
&lt;p&gt;We are home to some brands in finance and business, including: Standard &amp; Poorâ€™s Ratings Services, S&amp;P Capital IQ, S&amp;P Dow Jones Indices, Platts, J.D. Power, and McGraw Hill Construction. Our independent credit ratings, indices, analytics, price assessments and research provide clients with the intelligence to manage risk and identify opportunities to grow.&lt;/p&gt;</t>
  </si>
  <si>
    <t>McGraw Hill Financial is a content and analytics company serving the capital and commodity markets.</t>
  </si>
  <si>
    <t>mckinsey</t>
  </si>
  <si>
    <t>McKinsey</t>
  </si>
  <si>
    <t>http://www.mckinsey.com</t>
  </si>
  <si>
    <t>McKinsey &amp; Company is a global management consulting firm that advises the world's leading businesses, governments, and institutions. We work with organizations across the private, public and social sectors. We have deep functional and industry expertise as well as breadth of geographical reach.</t>
  </si>
  <si>
    <t>McKinsey &amp; Company is a global management consulting firm that advises the world's leading businesses, governments, and institutions.</t>
  </si>
  <si>
    <t>medwatcher</t>
  </si>
  <si>
    <t>MedWatcher</t>
  </si>
  <si>
    <t>http://www.medwatcher.org</t>
  </si>
  <si>
    <t>Boston, MA</t>
  </si>
  <si>
    <t>Data analysis for clients, Database licensing, Database licensing</t>
  </si>
  <si>
    <t>MedWatcher is a web and mobile tool for both healthcare professionals and consumers that promotes drug, device, and vaccine safety. MedWatcher allows users to submit adverse event reports to the FDA using a streamlined form while providing them with real-time notifications of government safety alerts, reported adverse events, news and research, and social media activity for specified products. Endorsed and co-branded by the FDA, MedWatcher currently covers all US drugs, devices, and vaccines, with expansion into the EU in progress. 
&lt;p&gt;Half of all Americans take a prescription drug, yet 86% of adverse drug events go unreported, according to HHS, with most reports coming from manufacturers. Reports that do get submitted are processed by the FDA and made public on an irregular basis -- monthly, quarterly, or sometimes even less frequently. This information system is slow, resulting in many missed safety signals, and puts patients at risk.&lt;/p&gt;
&lt;p&gt;MedWatcher tackles this issue by making it vastly easier to report adverse events and by sharing adverse event data immediately with patient and provider communities. With direct involvement from patients, a high volume of data, and a user-friendly, transparent system, MedWatcher is a powerful tool for making drugs, devices, and vaccines safer.&lt;/p&gt;</t>
  </si>
  <si>
    <t>MedWatcher is a user-friendly tool for tracking and reporting side effects of drugs, medical devices, and vaccines.</t>
  </si>
  <si>
    <t>MedWatcher is a project out of Boston Children's Hospital and Harvard Medical School. It was created in collaboration with the Food and Drug Administration (FDA) Center for Devices and Radiologic Health (CDRH). Support from the FDA enables us to provide the MedWatcher tool to users at no charge.</t>
  </si>
  <si>
    <t>mercaris</t>
  </si>
  <si>
    <t>Mercaris</t>
  </si>
  <si>
    <t>http://www.mercaris.com/</t>
  </si>
  <si>
    <t>Silver Spring</t>
  </si>
  <si>
    <t>Mercaris provides market data and online trading for organic, non-GMO and other identity-preserved agricultural commodities. This includes cash market price data, trade statistics, and other information. Mercaris also allows buyers and sellers to meet online to procure commodity crops and discover price. This information has never before been available to market participants in an accessible, relevant manner.</t>
  </si>
  <si>
    <t>Mercaris provides critical market data and online trading for organic, non-GMO, and other identity-preserved agricultural commodities and ingredients.</t>
  </si>
  <si>
    <t>Seed round investment of $800K raised from angel &amp; institutional investors. Early customers &amp; strategic partners include, Whole Foods Market, Organic Valley, UNFI, Perdue Farms, and others.</t>
  </si>
  <si>
    <t>merrill-corp</t>
  </si>
  <si>
    <t>Merrill Corp.</t>
  </si>
  <si>
    <t>http://www.merrillcorp.com</t>
  </si>
  <si>
    <t>St. Paul</t>
  </si>
  <si>
    <t>MN</t>
  </si>
  <si>
    <t>Merrill Corporation offers business communication and information management outsourcing services. The Company offers document and data management, litigation support, branded communication programs, fulfillment, imaging, and printing services. Merrill DataSite provides a secure virtual workspace service that optimizes collaboration and information management across enterprises. Merrill serves customers worldwide.</t>
  </si>
  <si>
    <t>Merrill DataSite provides a secure virtual workspace service that optimizes collaboration and information management across enterprises.</t>
  </si>
  <si>
    <t>merrill-lynch</t>
  </si>
  <si>
    <t>Merrill Lynch</t>
  </si>
  <si>
    <t>http://www.ml.com/index.asp?id=7695_15125</t>
  </si>
  <si>
    <t>Merrill Lynch is one of the largest wealth management businesses in the world. The solutions our Financial Advisors offer include college savings strategies, retirement planning, eldercare, philanthropy, estate planning, small business services and cash management and banking solutions. Merrill Lynch Financial Advisors draw upon the combined investment insights of Merrill Lynch and the banking strength of Bank of America to unlock opportunities tailored to their clientsâ€™ needs in all areas of their financial lives. Merrill Lynch Global Wealth Management is part of Bank of America Corporationâ€™s Global Wealth &amp; Investment Management business.</t>
  </si>
  <si>
    <t>Merrill Lynch is a provider of wealth management, securities trading and sales, corporate finance and investment banking services.</t>
  </si>
  <si>
    <t>metlife</t>
  </si>
  <si>
    <t>MetLife</t>
  </si>
  <si>
    <t>https://www.metlife.com</t>
  </si>
  <si>
    <t>MetLife, Inc. is a global provider of insurance, annuities and employee benefit programs, serving 90 million customers.</t>
  </si>
  <si>
    <t>MetLife, Inc. is a provider of insurance, annuities and employee benefit programs, serving 90 million customers.</t>
  </si>
  <si>
    <t>mhealthcoach</t>
  </si>
  <si>
    <t>mHealthCoach</t>
  </si>
  <si>
    <t>http://mhealthcoach.com</t>
  </si>
  <si>
    <t>mHEALTHCoach offers an evidence base care coordination technology platform that automates patient follow up and safety monitoring tasks. Through the integration of Web-based tools, the mobile Internet, rich media, and powerful database technology, mHealthCoach is dedicated to improving efficiency, productivity and possibilities for the healthcare community, in order to bring about greater overall patient care. mHealthCoach offers solutions for patients, providers, pharmacies, medical practices, facilities and communities, and pharmaceutical companies.
&lt;p&gt;Routine follow up visits are scripted as mobile and web sessions that keep providers, patients and care-givers connected in-between clinical visits. The automated plans track patient progress and monitor symptoms. The platform has clinical rules and medication safety monitoring guidelines that focus the care teamâ€™s attention on the patients who need most follow up care.&lt;/p&gt;</t>
  </si>
  <si>
    <t xml:space="preserve">mHealthCoach facilitates routine follow up visits, which are scripted as mobile and web sessions that keep providers, patients and care-givers connected in-between clinical visits. </t>
  </si>
  <si>
    <t>microbilt-corporation</t>
  </si>
  <si>
    <t>MicroBilt Corporation</t>
  </si>
  <si>
    <t>http://www.microbilt.com/</t>
  </si>
  <si>
    <t>Kennesaw</t>
  </si>
  <si>
    <t>MicroBilt Corporation is a source and provider of decision critical information that responsibly assists businesses in reducing risk and managing their business. MicroBilt provides online access to consumer and commercial credit bureau data with automated decisioning and collection services. With its PRBC Consumer Report with the FICO Expansion Score, MicroBilt is a leading provider of alternative credit data to businesses that want to offer credit and other financial services to the approximately 110 million underserved and underbanked consumers in the United States.
&lt;p&gt;MicroBilt is also a provider of proprietary financial data with its Integra Data which offers industry benchmarks, norms, valuation data, risk management tools, and other private company financial data that help companies get the answers they need when they need them. The company enables businesses to enhance their content offerings by delivering private labeled content or web sites to their established online communities. &lt;/p&gt;</t>
  </si>
  <si>
    <t>MicroBilt Corporation, is a source and provider of decision critical information that assists businesses in reducing risk and managing their business.</t>
  </si>
  <si>
    <t>microsoft-windows-azure-marketplace</t>
  </si>
  <si>
    <t>Microsoft Windows Azure Marketplace</t>
  </si>
  <si>
    <t>http://datamarket.azure.com</t>
  </si>
  <si>
    <t>The Windows Azure Marketplace is an online market for buying and selling finished Software as a Service (SaaS) applications and premium datasets. The Windows Azure Marketplace helps connect companies seeking innovative cloud-based solutions with partners who have developed solutions that are ready to use.</t>
  </si>
  <si>
    <t>The Windows Azure Marketplace is an online market for buying and selling finished Software as a Service applications and premium datasets.</t>
  </si>
  <si>
    <t>mint</t>
  </si>
  <si>
    <t>Mint</t>
  </si>
  <si>
    <t>https://www.mint.com</t>
  </si>
  <si>
    <t>Mint's mission is to help people understand and do more with their money. Mint automatically pulls all your financial information into one place. It does all the work of organizing and categorizing your spending for you.</t>
  </si>
  <si>
    <t>Mint automatically pulls all your financial information into one place. It does all the work of organizing and categorizing your spending for you.</t>
  </si>
  <si>
    <t>moodys</t>
  </si>
  <si>
    <t>Moody's</t>
  </si>
  <si>
    <t>https://www.moodys.com</t>
  </si>
  <si>
    <t>Moody's provides credit ratings, research, tools and analysis that contribute to transparent and integrated financial markets. Moody's Corporation is the parent company of Moody's Investors Service, which provides credit ratings and research covering debt instruments and securities, and Moody's Analytics, which offers software, advisory services and research for credit and economic analysis and financial risk management.</t>
  </si>
  <si>
    <t>Moody's Investors Service is a leading provider of credit ratings, research, and risk analysis.</t>
  </si>
  <si>
    <t>Demographics &amp; Social, Economics</t>
  </si>
  <si>
    <t>The Corporation, which reported revenue of $2.7 billion in 2012, employs approximately 6,800 people worldwide and maintains a presence in 28 countries.</t>
  </si>
  <si>
    <t>morgan-stanley</t>
  </si>
  <si>
    <t>Morgan Stanley</t>
  </si>
  <si>
    <t>http://www.morganstanley.com</t>
  </si>
  <si>
    <t>Morgan Stanley is a global financial services company that provides products and services to corporations, governments, financial institutions and individuals. The company is a financial holding company that operates in three segments: Institutional Securities, Global Wealth Management Group and Asset Management. Morgan Stanley provides financial advisory and capital-raising services to a group of corporate and other institutional clients worldwide.</t>
  </si>
  <si>
    <t>Morgan Stanley is a global financial services company that provides products and services to corporations, governments, financial institutions and individuals.</t>
  </si>
  <si>
    <t>morningstar-inc</t>
  </si>
  <si>
    <t>Morningstar, Inc.</t>
  </si>
  <si>
    <t>http://www.morningstar.com</t>
  </si>
  <si>
    <t>Morningstar provides independent investment research to investors worldwide. It offers Internet, software, and print-based products for individuals, financial advisors, and institutions. It also supplies asset-management services to advisors, institutions, and retirement-plan participants.
&lt;p&gt;Morningstar provides data on approximately 446,000 investment offerings, including stocks, mutual funds, and similar vehicles, along with real-time global market data on more than 10 million equities, indexes, futures, options, commodities, and precious metals, in addition to foreign exchange and Treasury markets.&lt;/p&gt;</t>
  </si>
  <si>
    <t>Morningstar is a global provider of independent investment research serving individual investors, financial advisors, asset managers, and retirement plan providers and sponsors.</t>
  </si>
  <si>
    <t>mozio</t>
  </si>
  <si>
    <t>Mozio</t>
  </si>
  <si>
    <t>http://www.mozio.com/</t>
  </si>
  <si>
    <t>Mozio is an airport ground transportation search and booking engine and API. We partner with all the local shared-ride shuttles, airporters, taxis, limos and transit to help travelers go that final miles. Our API supports many top travel brands and allows them to upsell local ground transportation.</t>
  </si>
  <si>
    <t>Mozio is an airport ground transportation search and booking engine and API.</t>
  </si>
  <si>
    <t>muckrockcom</t>
  </si>
  <si>
    <t>MuckRock.com</t>
  </si>
  <si>
    <t>https://www.muckrock.com</t>
  </si>
  <si>
    <t>MuckRock makes it easier to file Freedom of Information Act requests so that its clients  can focus on analyzing and reporting on the issues. MuckRock is an open government tool powered by state and federal Freedom of Information laws and you: Requests are based on your questions, concerns and passions, and you are free to embed, share and write about any of the verified government documents hosted here.</t>
  </si>
  <si>
    <t>MuckRock makes it easier to file Freedom of Information Act requests so that its clients  can focus on analyzing and reporting on the issues.</t>
  </si>
  <si>
    <t>munetrix</t>
  </si>
  <si>
    <t>Munetrix</t>
  </si>
  <si>
    <t>www.munetrix.com</t>
  </si>
  <si>
    <t>Auburn Hills</t>
  </si>
  <si>
    <t>Database licensing, Software licensing</t>
  </si>
  <si>
    <t>Munetrix is a web-based information source designed to give easy-to-understand access to financial information for municipal governments. The tool allows for building long-term financial forecasts and trend analysis including fiscal indicator scores, best-practice benchmarking and peer group comparisons.</t>
  </si>
  <si>
    <t>Munetrix is a web-based information source designed to give easy-to-understand access financial information for municipal governments and school districts in a publicly accessible website.</t>
  </si>
  <si>
    <t>municode</t>
  </si>
  <si>
    <t>Municode</t>
  </si>
  <si>
    <t>http://www.municode.com</t>
  </si>
  <si>
    <t>Tallahassee</t>
  </si>
  <si>
    <t>The planning and zoning communities don't take a cookie-cutter approach to their products, and neither does Municode. Whether you're looking to publish a traditional zoning or land development code, a form-based code, or even a SmartCode, Municode can deliver in both online and print media. Municode is a codifier, providing a wealth of legal, editorial, and publishing services for public and private sector customers.</t>
  </si>
  <si>
    <t>Municode is a codifier, providing a wealth of legal, editorial, and publishing services for public and private sector customers.</t>
  </si>
  <si>
    <t>national-van-lines</t>
  </si>
  <si>
    <t>National Van Lines</t>
  </si>
  <si>
    <t>http://www.nationalvanlines.com</t>
  </si>
  <si>
    <t>Broadview</t>
  </si>
  <si>
    <t>National Van Lines is a family-owned national moving company that provides ovide full-service moving, packing, and storage services for all our residential or commercial clients.</t>
  </si>
  <si>
    <t>National Van Lines provides moving services for households, corporate relocation, government and the military.</t>
  </si>
  <si>
    <t>nationwide-mutual-insurance-company</t>
  </si>
  <si>
    <t>Nationwide Mutual Insurance Company</t>
  </si>
  <si>
    <t>http://www.nationwide.com</t>
  </si>
  <si>
    <t>Nationwide provides a full range of personalized insurance and financial services, including auto insurance, motorcycle, boat, homeowners, life insurance, farm, commercial insurance, administrative services, annuities, mortgages, mutual funds, pensions, long-term savings plans and health and productivity services.</t>
  </si>
  <si>
    <t>Nationwide provides a full range of personalized insurance and financial services.</t>
  </si>
  <si>
    <t>nautilytics</t>
  </si>
  <si>
    <t>Nautilytics</t>
  </si>
  <si>
    <t>http://www.nautilytics.com</t>
  </si>
  <si>
    <t>Nautilytics develops software that enables businesses to understand and make informed decisions from complex and dynamic data. We assembled a team of economists, human-computer interaction specialists, software developers, and designers to create our advanced analytics and data visualization software.</t>
  </si>
  <si>
    <t>Nautilytics develops software that enables businesses to understand and make informed decisions from complex and dynamic data.</t>
  </si>
  <si>
    <t>navico</t>
  </si>
  <si>
    <t>Navico</t>
  </si>
  <si>
    <t>www.navico.com</t>
  </si>
  <si>
    <t>Nashua</t>
  </si>
  <si>
    <t>NH</t>
  </si>
  <si>
    <t>Sale of hydrographic cartography</t>
  </si>
  <si>
    <t>Navico's vision is to lead marine electronics with outstanding solutions for performance, safety and enjoyment on the water, through a compelling 'house of brands' approach.</t>
  </si>
  <si>
    <t>Navico is the worldâ€™s largest marine electronics company, and is the parent company to leading marine electronics brands: Lowrance, Simrad and B&amp;G.</t>
  </si>
  <si>
    <t>nera-economic-consulting</t>
  </si>
  <si>
    <t>NERA Economic Consulting</t>
  </si>
  <si>
    <t>http://www.nera.com/</t>
  </si>
  <si>
    <t xml:space="preserve">NERA Economic Consulting is a global firm dedicated to applying economic, finance, and quantitative principles to complex business and legal challenges. For over half a century, NERA's economists create strategies, studies, reports, expert testimony, and policy recommendations for government authorities and leading law firms and corporations. </t>
  </si>
  <si>
    <t>NERA Economic Consulting is a global firm dedicated to applying economic, finance, and quantitative principles to complex business and legal challenges.</t>
  </si>
  <si>
    <t>nerdwallet</t>
  </si>
  <si>
    <t>NerdWallet</t>
  </si>
  <si>
    <t>http://www.nerdwallet.com</t>
  </si>
  <si>
    <t>At NerdWallet, we are nerds who create great tools, crunch numbers and give you all the results - unfiltered and unbiased - no matter the money question -- banking, insurance, health care, investments, education, housing, travel, shopping. We offer data-driven tools and impartial information to help make solid decisions about money.
&lt;p&gt;We are
- Clear: Our tools are user friendly.
- Unbiased: We use a numbers-based, analytic approach to give objective results.
- Personalized: We customize results based on financial preferences.
- Complete: Some sites list only products or services that make them money. We include everything we can find.&lt;/p&gt;
&lt;p&gt;Some ways we can help guard your money:
- Choose credit cards: We help you find ones that will save you the most and give the best rewards.
- Find deals: We help you shop smart - bargains, coupons and more.
- Invest money: We help you avoid rip-offs and figure out where your money can stay safe and grow.
- Stay or get healthy: We help you find affordable healthcare, from the best insurance to the best hospitals.
- Pay for college: We help you find scholarships, calculate loans and compare colleges, including law schools and MBA programs.&lt;/p&gt;</t>
  </si>
  <si>
    <t>Nerdwallet helps consumers with money questions on banking, insurance, health care, investments, education, housing, travel, and shopping.</t>
  </si>
  <si>
    <t>$0 raised -- we are profitable
Our business model supports a team of 50 (as of 12/10/13) and we are looking to add another 50!
We welcome over 1 million visitors to our site each month
In 2013 we launched a health business, where we focus on price transparency (using CMS and state data) and health insurance (where we rely on federal and state data).</t>
  </si>
  <si>
    <t>new-media-parents</t>
  </si>
  <si>
    <t>New Media Parents</t>
  </si>
  <si>
    <t>http://mommaps.com/</t>
  </si>
  <si>
    <t>Advertising, User fees for web or mobile access</t>
  </si>
  <si>
    <t>Mom Maps helps you find family fun places, and kid friendly locations on the go. Mom Maps allows you to search our extensive list of kids' parks, kids' playgrounds, kids' restaurants, kids' museums and kids' indoor play areas, by category or zip code. In addition to a comprehensive kids' play guide, you'll find contact information, reviews by parents, for parents and directions. Over 32,000 locations are supported.
Mom Maps is unique because it enables users to tap the collective wisdom of other parents and caregivers. Locations in our extensive database are parent-recommended and include tips, reviews, photos and video so that users can find places that best suit their child's interests. Mom Maps also partners with top parent bloggers and family travel experts to map their kid-friendly recommendations.</t>
  </si>
  <si>
    <t>Mom Maps helps you find kid friendly locations on the go! Search an extensive list of parks, playgrounds, restaurants, museums and indoor play areas.</t>
  </si>
  <si>
    <t>Privately held company with no outside investors or partners.</t>
  </si>
  <si>
    <t>next-step-living</t>
  </si>
  <si>
    <t>Next Step Living</t>
  </si>
  <si>
    <t>http://www.nextstepliving.com</t>
  </si>
  <si>
    <t>Next Step Living's mission is to make it easy, affordable and rewarding for homeowners to implement energy-saving solutions. A one-stop resource for informed advice, expert workmanship and guidance about available incentives and rebates, Next Step Living partners with more than 400 municipalities, civic organizations and leading corporations to deliver energy-efficient and environmentally friendly solutions. Those solutions include: home energy evaluations, weatherization work (air sealing and insulation), roofing and windows, heating and cooling (ductless mini splits, HVAC systems), and solar panel installation.</t>
  </si>
  <si>
    <t>Next Step Living helps make homes more energy-efficient to lower utility bills, increase comfort, and shrink their carbon footprint.</t>
  </si>
  <si>
    <t>nextbus</t>
  </si>
  <si>
    <t>NextBus</t>
  </si>
  <si>
    <t>http://www.nextbus.com</t>
  </si>
  <si>
    <t>Emeryville</t>
  </si>
  <si>
    <t>NextBus is a Software-as-a-Service (SaaS) solution that improves transit passengersâ€™ lives and makes their travel experience better with accurate, real-time arrival information about buses, subways and trains. NextBus also offers travelers a host of other options including a GPS-enabled mobile website for smartphones that instantly recognizes the nearest stops in proximity order and provides real-time arrival information with multiple language capability (English, Spanish and French), and an easy-to-use website compatible with the American Disabilities Act (ADA) guidelines. The company also provides a robust set of real-time management and dispatch tools that enable transit operators to effectively manage their systems, and is a real-time transit technology leader, providing the industry's most accurate algorithm for predicting arrival times.</t>
  </si>
  <si>
    <t>NextBus is dedicated to providing cost effective, high quality, reliable, real-time transportation information to the passengers and managers of public transit.</t>
  </si>
  <si>
    <t>Geospatial/Mapping, Transportation</t>
  </si>
  <si>
    <t>ngap-incorporated</t>
  </si>
  <si>
    <t>nGAP Incorporated</t>
  </si>
  <si>
    <t>ngap.com</t>
  </si>
  <si>
    <t>Bonsall</t>
  </si>
  <si>
    <t>nGAP develops and markets acquisition solutions for government and other large organizations. Their experience with government contracting requirements provides the insight needed to create the financial and operational control large organizations expect. Their solutions conform to the strict regulations that their customers are required to follow. In addition, they incorporate forms libraries so that their solutions produce outputs in formats that each agency requires and can use within their own legacy systems.
nGAP developers are also experienced in integrating solutions with legacy and financial systems, thereby providing increased value and assisting customers with accomplishing their core missions. Sitting on top of our contracting and order processing functions is a comprehensive reporting capability that can house data from a multitude of systems and agencies. Using forensic and reporting tools, nGAP's customers can implement oversight objectives across and within all organizational elements.</t>
  </si>
  <si>
    <t>nGAP develops Cloud based SaaS solutions with a focus on accountability and transparency in government procurement, including the flagship product, the Open Acquisition System (OAS).</t>
  </si>
  <si>
    <t>As a private company, nGAP's financials are confidential.</t>
  </si>
  <si>
    <t>nielsen</t>
  </si>
  <si>
    <t>Nielsen</t>
  </si>
  <si>
    <t>http://www.nielsen.com/us/en.html</t>
  </si>
  <si>
    <t>Nielsen Holdings is a global information and measurement company with positions in marketing and consumer information, television and other media measurement, online intelligence and mobile measurement.</t>
  </si>
  <si>
    <t>Nielsen Holdings is a global information and measurement company with positions in marketing and consumer information, television and other media measurement.</t>
  </si>
  <si>
    <t>noesis</t>
  </si>
  <si>
    <t>Noesis</t>
  </si>
  <si>
    <t>https://www.noesisenergy.com/site/</t>
  </si>
  <si>
    <t>Noesis Energy is an intelligent energy management platform for commercial and industrial energy professionals. Bridging the gap between people, processes and technology, our analytics tools, energy market data, educational resources and community of experts empower users â€“ from in-house energy managers to third-party consultants â€“ to make more informed, actionable energy management decisions.</t>
  </si>
  <si>
    <t>Noesis is a web-based platform for energy efficiency projects, used by commercial and industrial energy professionals to unlock billions in energy savings.</t>
  </si>
  <si>
    <t>Noesis Energy is backed by Austin Ventures and Black Coral Capital, with offices in Austin, Texas and Cambridge, Ontario, Canada.</t>
  </si>
  <si>
    <t>nonprofitmetrics</t>
  </si>
  <si>
    <t>NonprofitMetrics</t>
  </si>
  <si>
    <t>https://www.nonprofitmetrics.com</t>
  </si>
  <si>
    <t>NonprofitMetrics is an analytics website that provides business intelligence on the nonprofit sector. Our customers are financial services, accounting, and IT firms that sell to nonprofit organizations, including associations and foundations. We help our customers identify specific types of nonprofits, find relationships to these nonprofits, and stay up-to-date on market trends. To achieve this, we collect, digitize, and analyze dozens of data sources to collect massive amounts of data on nonprofits, which we then package into an easy-to-use website with powerful tools make this information meaningful and actionable.
&lt;p&gt;For example, using NonprofitMetrics you can identify trade associations in the DC metro area that are growing at least 10% per year, have more than $5M in revenues, and use the Rackspace cloud to host their website. Or you can identify cultural institutions in Midwest that spend at least 5% of their budget on investment management fees. Or you can find the names and email addresses of chief finance officers at foundations whose endowments have more than $10M in corporate bonds.&lt;/p&gt;</t>
  </si>
  <si>
    <t>NonprofitMetrics is an analytics website that helps companies find, evaluate, and secure business with nonprofits</t>
  </si>
  <si>
    <t>north-american-van-lines</t>
  </si>
  <si>
    <t>North American Van Lines</t>
  </si>
  <si>
    <t>http://northamericanvanlines.com</t>
  </si>
  <si>
    <t>Fort Wayne</t>
  </si>
  <si>
    <t>North American Van lines provides relocation solutions. It offers moving services, which include local residential or corporate, long-distance or interstate, and international moves; packing, loading/unloading, and transporting services. North American can also provide individuals with real estate and mortgage assistance through our sister relocation company.</t>
  </si>
  <si>
    <t>North American Van Lines is a licensed, bonded and insured mover with physical locations throughout North America.</t>
  </si>
  <si>
    <t>noveda-technologies</t>
  </si>
  <si>
    <t>Noveda Technologies</t>
  </si>
  <si>
    <t>www.noveda.com</t>
  </si>
  <si>
    <t>Noveda Technologies is an provider of real-time, web-based energy and water monitoring. The companyâ€™s hardware, software and consulting services help reduce energy and water usage, optimize performance of renewable energy systems, and increase green footprint for customers across commercial/retail, industrial, government, education, and utility sectors. Noveda also offers complementary energy and water education and training programs and has a global presence, with offices in the US, UK, India and Israel.</t>
  </si>
  <si>
    <t>Noveda Technologies is an provider of real-time, web-based energy and water monitoring.</t>
  </si>
  <si>
    <t>nucivic</t>
  </si>
  <si>
    <t>NuCivic</t>
  </si>
  <si>
    <t>http://www.nucivic.com</t>
  </si>
  <si>
    <t>Business to Government, nonprofit</t>
  </si>
  <si>
    <t>&lt;p&gt;NuCivic builds, delivers, and supports an eponymous suite of "Open SaaS" civic software solutions for governments and non-profit organizations worldwide. Our mission is to improve the efficacy of civic organizations and governments, by making innovative knowledge management solutions accessible at an affordable cost.&lt;/p&gt;
&lt;p&gt;NuCivic solutions are based on distributions (specialized configurations), of the Drupal CMS that runs many of the world's most complex civic websites.  Thus, NuCivic incorporates technical innovation from more than 20,000 engineers that have contributed code to Drupal. NuCivic solutions are delivered as "OpenSaaS"-- turnkey hosted and supported software-as-a-service (SaaS), but still truly open-source, such that a customer can export their solution and redeploy it in their own environment at any time.&lt;/p&gt;
&lt;p&gt;Our first NuCivic product is "NuCivic Data," tÂhe OpenSaaS service based on our DKAN distribution of Drupal. DKAN provides a full suite of open data cataloging, publishing and visualization features, plus rich content and community management features. DKAN is API-compatible with CKAN, the popular Python-based software widely deployed by many national governments.&lt;/p&gt;</t>
  </si>
  <si>
    <t>NuCivic delivers a suite of open source products that help governments and non-profit organizations host and manage open data, app store, hackathon platforms.</t>
  </si>
  <si>
    <t>Customers of NuCivic Data, and contributors to DKAN, include Open Puerto Rico, the City of Cologne, the City of Bonn, National Democratic Institute, US Agency for International Development, OpenOakland and the U.S. National Agricultural Library.</t>
  </si>
  <si>
    <t>numedii</t>
  </si>
  <si>
    <t>Numedii</t>
  </si>
  <si>
    <t>http://numedii.com</t>
  </si>
  <si>
    <t>NuMedii discovers and de-risks effective new drugs for specific patient subgroups by translating life sciences Big Data into therapies with a higher probability of therapeutic success.</t>
  </si>
  <si>
    <t>NuMedii creates new drugs for specific patient subgroups by translating life sciences Big Data into therapies with a higher probability of therapeutic success.</t>
  </si>
  <si>
    <t>oliver-wyman</t>
  </si>
  <si>
    <t>Oliver Wyman</t>
  </si>
  <si>
    <t>http://www.oliverwyman.com/index.html</t>
  </si>
  <si>
    <t>Oliver Wyman is a leading global management consulting firm. We combine deep industry knowledge with specialized expertise in strategy, operations, risk management, and organization transformation.</t>
  </si>
  <si>
    <t>Oliver Wyman is a global management consulting firm. We combine industry knowledge with expertise in strategy, operations, risk management, and organization transformation.</t>
  </si>
  <si>
    <t>ondeck</t>
  </si>
  <si>
    <t>OnDeck</t>
  </si>
  <si>
    <t>www.ondeck.com</t>
  </si>
  <si>
    <t>Growing number of small businesses we are able to serve</t>
  </si>
  <si>
    <t>&lt;p&gt;Launched in 2007, OnDeck uses data aggregation and electronic payment technology to evaluate the financial health of small and medium sized businesses and efficiently deliver capital to a market under-served by banks. Through the OnDeck platform, millions of small businesses can obtain affordable loans with a fraction of the time and effort that it takes through traditional channels. The company's proprietary credit models look deeper into the health of businesses, focusing on overall business performance, rather than the owner's personal credit history. The OnDeck system also provides a critically needed mechanism for financial institutions and other business service providers to efficiently reach the Main Street small business market. &lt;/p&gt;
&lt;p&gt;OnDeck has deployed over $1 billion in capital to tens of thousands of businesses across 725 different industries. It was recently named to Forbes' 100 Most Promising Companies in America list and Inc. 500/5000 for a second year in a row. The company has earned A+ rating with the BBB.&lt;/p&gt;</t>
  </si>
  <si>
    <t>OnDeck is a technology-powered Main Street lender that uses big data to deliver financing to small businesses.</t>
  </si>
  <si>
    <t>â€¢	Revenues: 
o	2011 â€“ $12M
o	2012 â€“ $26M
o	2013 â€“ $65M
o	77M from Tiger Global (March)
-	
OnDeck has raised $332M for both debt &amp; equity from Institutional Venture Partners, RRE Ventures, SAP Ventures, First Round Capital, Google Ventures, Peter Theil, Industry Ventures, Contour Venture Partners, Khosla Ventures and Village Ventures. We have raised $230M+ in credit facilities to fund the loans from GS, Fortress Investment Group, DB, Key Bank &amp; Square1 Bank.
â€¢	Key partners: Intuit, CardConnect &amp; BMO Harris Bank 
***Intuit &amp; BMO Harris Bank partnerships have not been publicized &amp; should be considered privileged information.</t>
  </si>
  <si>
    <t>onstar</t>
  </si>
  <si>
    <t>OnStar</t>
  </si>
  <si>
    <t>https://www.onstar.com/web/portal/home?g=1</t>
  </si>
  <si>
    <t>OnStar is a subsidiary of General Motors. It provides an in-vehicle security, communications, and diagnostics system â€” available on more than 50 GM models.
&lt;p&gt;OnStar provides vehicle-integrated safety and security solutions, value-added mobility services, and information technology services. The company provides hands-free calling, automatic crash response, stolen vehicle assistance, roadside assistance, and navigation services.&lt;/p&gt;</t>
  </si>
  <si>
    <t>OnStar uses CDMA mobile voice and data communication, and location information, to enable drivers and passengers to receive emergency services, vehicle diagnostics and directions.</t>
  </si>
  <si>
    <t>ontodia-inc</t>
  </si>
  <si>
    <t>Ontodia, Inc</t>
  </si>
  <si>
    <t>ontodia.com</t>
  </si>
  <si>
    <t>Ontodia is an urban informatics start-up focused on enabling actionable, hyperlocalized decisions. It does this by converting raw data - taken from disparate sources - both public and private, extracting knowledge and insight.  From big data to small, actionable knowledge. It does this by using its "crowdknowing" technique to create Collective Knowledge Systems that leverage "semantics, statistics, algorithm and the crowd" to develop self-reinforcing Linked Data Networks that leverage the best of Humans and Machines to create a federated, curated Knowledge Commons, one open data city at a time.</t>
  </si>
  <si>
    <t>Ontodia converts raw data to actionable, hyperlocalized knowledge, enabling data-driven decisions and conversations. From big data to small, actionable knowledge.</t>
  </si>
  <si>
    <t>onvia</t>
  </si>
  <si>
    <t>Onvia</t>
  </si>
  <si>
    <t>http://www.onvia.com</t>
  </si>
  <si>
    <t>Onvia helps businesses achieve a competitive advantage by delivering timely and actionable sales opportunities and information. Onvia offers extensive coverage of government purchasing activity in addition to commercial and residential projects in development for markets such as architecture and engineering, construction, IT/telecom, business consulting services, operations and maintenance, and transportation.
&lt;p&gt;Onvia tracks, analyzes and reports the spending of tens of thousands of federal, state and local government agencies, giving companies a single source for conducting open, intelligent and efficient business with government. Onvia provides an exclusive suite of integrated business tools for a wide variety of industries including Project Center with Term Contracts &amp; Awards, Agency Center, Vendor Center and Spending Forecast Center for a wide variety of industries. Onvia also offers DemandStar, the automated system that streamlines agency procurement processes.&lt;/p&gt;</t>
  </si>
  <si>
    <t>From current and future bidding opportunities, to agency and competitive insights, Onvia gives companies the intelligence they need to win more government business.</t>
  </si>
  <si>
    <t>open-data-nation</t>
  </si>
  <si>
    <t>Open Data Nation</t>
  </si>
  <si>
    <t>www.opendatanation.com</t>
  </si>
  <si>
    <t>Consulting, Data analysis for clients, Government contract, Lead generation to other businesses, Philanthropic grants, Software licensing, Subscriptions, User fees for web or mobile access</t>
  </si>
  <si>
    <t>Citizen engagement and participation, Good governance, Public safety, Public health, accessibility, and traffic safety</t>
  </si>
  <si>
    <t xml:space="preserve">Open Data Nation (opendatanation.com) creates plug-and-play, productivity-based solutions that combine open, public data with data science techniques to increase transparency and productivity of public agencies. Open Data Nation does more than map and dashboard open data. We use open data to predict outcomes, prioritize resources, and establish data-driven performance metrics.
Open Data Nation is developing a suite of enterprise solutions to tackle the most pressing urban issues, by using open data science. With a click of a button, Open Data Nationâ€™s applications suggest how to allocate resources in real-time, measures the increase speed and cost savings of data-driven decisions, and sets new performance metrics. In doing so, our solutions dynamically quantify a return on investment and isolate unexpected deviations that may signal the need for retraining or the presence of corruption. 
For example, FIVAR (which stands for Food Inspections Violations, Anticipating Risk) uses open data to anticipate which restaurants are likely to have a health code violation (FIVAR.org). By sending inspectors to these locations first, FIVAR identifies 27% more violations, 3 days sooner, and saves an estimated $2 million, on average, each year. 
</t>
  </si>
  <si>
    <t xml:space="preserve">Open Data Nation creates plug-and-play, productivity-based solutions that combine open, public data with data science techniques to increase transparency and productivity of public agencies. 
 </t>
  </si>
  <si>
    <t>Agriculture &amp; Food, Business, Demographics &amp; Social, Economics, Environment, Finance, Geospatial/Mapping, Government Operations, Health/Healthcare, Housing, Legal, Science and Research, Public Safety, Transportation, Weather</t>
  </si>
  <si>
    <t>FIVAR, one of our products, is a web application that uses real-time open and public data to make food inspection smarter. Learn more at fivar.org.</t>
  </si>
  <si>
    <t>[u'Cost efficiency', u'New or improved product/service', u'Job growth', u'Revenue growth', u'New/improved research']</t>
  </si>
  <si>
    <t xml:space="preserve">Open Data Nationâ€™s pricing is structured to include an upfront consultation fee paired with ongoing subscription fees for web-based solutions. The upfront consultation fee is affordable, and varies depending on the availability of data and complexity of the algorithm. The subscription fee includes ongoing customer support and regular refitting of algorithms. Additional modules may be added over time. 
</t>
  </si>
  <si>
    <t>opencounter</t>
  </si>
  <si>
    <t>OpenCounter</t>
  </si>
  <si>
    <t>http://opencounter.us</t>
  </si>
  <si>
    <t>Permitting Assistance</t>
  </si>
  <si>
    <t>OpenCounter helps entrepreneurs to get their businesses up and running more quickly and easily by providing an online interface to the permitting process at City Hall. By making it easier for entrepreneurs to get started, OpenCounter's mission is to help cities foster economic development and job creation. OpenCounter enables business owners to see the requirements, fees, and processing time that will apply to their planned use and location.
&lt;p&gt;Open Counter was built through a partnership between the City of Santa Cruz, CA and Code for America in 2012.&lt;/p&gt;</t>
  </si>
  <si>
    <t>OpenCounter helps entrepreneurs get their businesses up and running more quickly and easily by providing an online interface to the permitting process at City Hall.</t>
  </si>
  <si>
    <t>opengov</t>
  </si>
  <si>
    <t>OpenGov</t>
  </si>
  <si>
    <t>http://opengov.com</t>
  </si>
  <si>
    <t>OpenGov.com builds a web-based platform for state and local government financial data. Legacy accounting systems run on computer code written thirty years ago. These enterprise tools inhibit city administrators, department heads, elected officials, and citizens from directly accessing important budget and financial data. OpenGov.com solves this pain point by offering governments a flexible, powerful software-as-a-service platform.
&lt;p&gt;The OpenGov Platform provides instant access to the budget and visualizes current and historic revenue and expensesâ€š from multi-year trends to object-level details. Government officials and citizens use the platform to understand, analyze, and share the financial information.&lt;/p&gt;
&lt;p&gt;Comprised of technologists, Silicon Valley entrepreneurs, and government finance experts, OpenGov.com brings affordable and user-friendly financial applications to governments of all sizes. The software-as-a-service platform improves data access, financial decision-making, and builds trust with citizens.&lt;/p&gt;</t>
  </si>
  <si>
    <t>OpenGov enables officials and citizens to access government financial data so they can improve trust and dialogue between cities and citizens.</t>
  </si>
  <si>
    <t>OpenGov raised approximately $7 million in venture funding since its founding, having received the first $3 million in July 2012. Those contributing to the Series A round were Formation 8, FF Angel, Founders Collective and prominent angels. Thrive Capital and Valiant Capital led the $4 million July 2013 bridge note along with participation from existing investor Formation 8. The municipal government IT market is a multi-billion dollar sector and OpenGov plans to drive its revenues by offering a sound, focused product that will address the market needs.</t>
  </si>
  <si>
    <t>openplans</t>
  </si>
  <si>
    <t>OpenPlans</t>
  </si>
  <si>
    <t>http://openplans.org</t>
  </si>
  <si>
    <t>OpenPlans builds tools to get cities on the path to better technology, help citizens get the responsive government they should expect, and scale up small discussions to city-wide change. We are a guide to civic technology, incorporating technology, transportation and city planning, an open-source approach, and the standards knowledge necessary to deliver valuable tools to our clients.</t>
  </si>
  <si>
    <t>OpenPlans builds open source civic infrastructure, collaborating with the public sector to create technology for more efficient, responsive, and inclusive government.</t>
  </si>
  <si>
    <t>opportunityspace-inc</t>
  </si>
  <si>
    <t>OpportunitySpace, Inc.</t>
  </si>
  <si>
    <t>opportunityspace.org</t>
  </si>
  <si>
    <t>OpportunitySpace collects and analyzes data about public real property - land and buildings owned by governments. We enable administrators to understand their real estate portfolios from an enterprise view. We also help the private sector and community see what real estate the government controls and why. We believe that better access to this information will accelerate the pace of redevelopment and better uses of these assets. The goal is to create higher levels of transparency, engagement and collaboration around the utilization of public real estate and to drive smarter solutions that will result in vibrant, livable communities.</t>
  </si>
  <si>
    <t>OpportunitySpace engages communities with open data to drive smart uses for public land.</t>
  </si>
  <si>
    <t>optensity</t>
  </si>
  <si>
    <t>Optensity</t>
  </si>
  <si>
    <t>http://www.optensity.com</t>
  </si>
  <si>
    <t>Optensity, Inc. was founded to put the power of global scale big data, structured, unstructured and multimedia, directly into the hands of the analysts that must extract actionable information from the raw data. Optensityâ€™s AppSymphony platform rapidly builds big data applications in the cloud, developed as a commercial product to transition our wealth of big data knowledge and experience out of the Intelligence Community and into the big data challenges of the public and private sector.
&lt;p&gt;AppSymphony enables data scientists and analysts to rapidly build analytic applications which execute in any type of cloud - hybrid, AWS, and all flavors of Hadoop. Existing analytics written in languages like Java, R, C++ can be migrated to Map-Reduce without writing a single line of code. AppSymphonyâ€™s ability to execute analytics at the data means it can be used for business cases such as streaming video data and sensor data streams from the internet of things. AppSymphonyâ€™s execution engine also can integrate data from heterogeneous locations and hybrid clouds.&lt;/p&gt;</t>
  </si>
  <si>
    <t>Optensity enables users and analysts of big data to easily experiment with it and develop new insights.</t>
  </si>
  <si>
    <t>optigov</t>
  </si>
  <si>
    <t>optiGov</t>
  </si>
  <si>
    <t>optigov.com</t>
  </si>
  <si>
    <t>Philanthropic grants, Not provided by company</t>
  </si>
  <si>
    <t>Optigov is a web-based platform which allows constituencies to monitor local government spending and find governments to access the best vendors and consultants at the most reasonable cost. The express purpose of the website is to provide a market-based model to increase transparency and accountability in government contracting, limit influence of political donors and vendors on government officials, and create efficiencies in government processes, thereby creating cost savings.</t>
  </si>
  <si>
    <t>OptiGov allows citizens to monitor local government spending and helps governments find the best vendors at the most reasonable cost.</t>
  </si>
  <si>
    <t>optuminsight</t>
  </si>
  <si>
    <t>OptumInsight</t>
  </si>
  <si>
    <t>http://www.optuminsight.com</t>
  </si>
  <si>
    <t>Eden Prairie</t>
  </si>
  <si>
    <t>OptumInsight (formerly Ingenix) provides analytics, technology, and consulting services to improve the performance of health systems. This UnitedHealth Group subsidiary is one of the largest US health care data companies and helps clients make accurate and cost-effective decisions about medical treatments and insurance coding, as well as where to focus their marketing strategies and research efforts to meet market needs. Its information services include database management (including electronic health records), analytics, and a variety of consulting services to health care providers, insurance firms, government agencies, and life science researchers.</t>
  </si>
  <si>
    <t>OptumInsight specializes in improving the performance of the health system by providing analytics, technology and consulting services that enable better decisions and results.</t>
  </si>
  <si>
    <t>orlin-research</t>
  </si>
  <si>
    <t>Orlin Research</t>
  </si>
  <si>
    <t>http://www.orlinresearch.com</t>
  </si>
  <si>
    <t>The mission of Orlin Research, Inc., is to produce software products that multiply the power and efficiency of empirical research in the social sciences. Our goals are to expand access to complex data sources and to advance the methods of scientific investigation used to analyze them.</t>
  </si>
  <si>
    <t>The Orlin Data System reduces the costs of research by allowing analysts to manipulate data without the assistance of professional programming staff.</t>
  </si>
  <si>
    <t>The company was established in January 2005 by siblings Steve Ruggles and Catherine Ruggles.</t>
  </si>
  <si>
    <t>osisoft</t>
  </si>
  <si>
    <t>OSIsoft</t>
  </si>
  <si>
    <t>http://www.osisoft.com</t>
  </si>
  <si>
    <t>San Leandro</t>
  </si>
  <si>
    <t>OSIsoft delivers the PI System, the industry standard in enterprise infrastructure, for management of real-time data and events. With installations in 107 countries spanning the globe, the OSIsoft PI System is used in manufacturing, energy, utilities, life sciences, data centers, facilities, and the process industries. This global installed base relies upon the OSIsoft PI System to safeguard data and deliver enterprise-wide visibility into operational, manufacturing and business data. The PI System enables users to manage assets, mitigate risks, comply with regulations, improve processes, drive innovation, make business decisions in real-time, and to identify competitive business and market opportunities.</t>
  </si>
  <si>
    <t>OSIsoft delivers the PI System, for management of real-time data and events in manufacturing, energy, utilities, life sciences, data centers, facilities, and the process industries.</t>
  </si>
  <si>
    <t>otc-markets</t>
  </si>
  <si>
    <t>OTC Markets</t>
  </si>
  <si>
    <t>http://www.otcmarkets.com/home</t>
  </si>
  <si>
    <t>Advertising, Subscriptions, User fees for web or mobile access</t>
  </si>
  <si>
    <t>OTC Markets Group Inc. operates Open, Transparent and Connected financial marketplaces for 10,000 U.S. and global securities. These securities are organized into three, tiered marketplaces (OTCQXÂ® - The Best Marketplace with Qualified Companies; OTCQBÂ® - The Venture Stage Marketplace with U.S. Reporting Companies; and OTC PinkÂ® - The Open Marketplace with Variable Reporting Companies) based on the quality and quantity of information the companies make available. 
&lt;p&gt;This organization provides investors with the information necessary to intelligently analyze, value, and trade through any broker at the best possible price. OTC LinkÂ® ATS, an SEC-registered Alternative Trading System (ATS), directly links a diverse network of broker-dealers that provide liquidity and execution services for a wide spectrum of securities.&lt;/p&gt;</t>
  </si>
  <si>
    <t>OTC Markets Group's financial marketplaces provides investors with information to intelligently analyze, value and trade 10,000 US/global securities through the broker of their choice.</t>
  </si>
  <si>
    <t>outline</t>
  </si>
  <si>
    <t>Outline</t>
  </si>
  <si>
    <t>http://outline.com</t>
  </si>
  <si>
    <t>Somerset</t>
  </si>
  <si>
    <t>Outline Systems is an Insurance Technology firm that helps Insurers grow by improving the efficiency and effectiveness of their distribution channels. Our products are developed by Insurers for Insurers. Our suite of products addresses all aspects of managing an Insurerâ€™s Distribution workforce from getting Producers and Agency personnel onboard, cultivating relationships with your workforce that leads to deeper engagement and lastly, optimizing your compensation dollars to drive targeted payouts -- incentivizing behaviors that deliver your business objectives in a cost-effective manner.</t>
  </si>
  <si>
    <t>Outline Systems is an Insurance Technology firm that helps Insurers grow by improving the efficiency and effectiveness of their distribution channels.</t>
  </si>
  <si>
    <t>oversight-systems</t>
  </si>
  <si>
    <t>Oversight Systems</t>
  </si>
  <si>
    <t>http://www.oversightsystems.com</t>
  </si>
  <si>
    <t>Oversight Systems, Inc. is a privately-held, Atlanta-based software company whose continuous transaction monitoring solutions help Fortune 500 companies in a variety of industries solve problems related to governance, risk and compliance. Oversightâ€™s mission is to transform operational analysis. 
&lt;p&gt;Oversight Systems works with consulting firms and business-process experts to design new Insights On Demand. Companies share with us current processes for analyzing data and generating conclusions, and we translate those processes to our Operational Analysis Platform for the automated creation of Insights On Demand.&lt;/p&gt;</t>
  </si>
  <si>
    <t>Oversight Systems analyzes company data to return tailored insights that help identify errors, policy violations, and potential fraud, and opportunities to change or improve processes.</t>
  </si>
  <si>
    <t>overture-technologies</t>
  </si>
  <si>
    <t>Overture Technologies</t>
  </si>
  <si>
    <t>http://www.overturecorp.com/</t>
  </si>
  <si>
    <t>The Student Loan Marketplace helps students find and compare private student loans from multiple lenders quickly and easily. As unique visitors to OvertureMarketplace, students complete Net Price Calculator estimates and receive personalized Shopping Sheets through our Conductor application.</t>
  </si>
  <si>
    <t>Overture's technology powers business rules and automated underwriting applications for higher education, mortgage and small business finance industries.</t>
  </si>
  <si>
    <t>owler</t>
  </si>
  <si>
    <t>Owler</t>
  </si>
  <si>
    <t>owler.com</t>
  </si>
  <si>
    <t>Database licensing</t>
  </si>
  <si>
    <t>Owler is a mobile and online resource that helps you follow, track, and research companies. Get real time updates and news (about your company, your competitors, your clients, your investments), hand-curated from multiple sources.</t>
  </si>
  <si>
    <t>Owler is a mobile and online resource that helps you follow, track, and research companies.</t>
  </si>
  <si>
    <t>Owler Inc. is headquartered in San Mateo, CA, with an office in Coimbatore, India. Owler is backed by Norwest Venture Partners and Trinity Ventures, two top venture capital firms based in Silicon Valley, CA.</t>
  </si>
  <si>
    <t>palantir-technologies</t>
  </si>
  <si>
    <t>Palantir Technologies</t>
  </si>
  <si>
    <t>https://www.palantir.com</t>
  </si>
  <si>
    <t>Palantir Technologies builds software platforms that help human experts perform powerful, collaborative analysis of data at scale. Palantirâ€™s software is deployed at public institutions, private enterprises, and in the non-profit sector to address the challenges of responsibly making sense of complex, diverse data.
&lt;p&gt;We currently offer a suite of software applications for integrating, visualizing and analyzing the world's information. We support many kinds of data including structured, unstructured, relational, temporal and geospatial. Palantir's solutions are backed by our data fusion platforms: Palantir Gotham and Palantir Metropolis. &lt;/p&gt;
&lt;p&gt;Our products are built for real analysis with a focus on security, scalability, ease of use and collaboration. They are broadly deployed in the intelligence, defense, law enforcement and financial communities, and are spreading rapidly by word of mouth into applications in other industries and realms of impact.&lt;/p&gt;
&lt;p&gt;Palantir is headquartered in Palo Alto, CA with offices around the world.&lt;/p&gt;</t>
  </si>
  <si>
    <t>Palantir Technologies builds software platforms that help people perform powerful, collaborative analysis of data at scale.</t>
  </si>
  <si>
    <t>panjiva</t>
  </si>
  <si>
    <t>Panjiva</t>
  </si>
  <si>
    <t>www.panjiva.com</t>
  </si>
  <si>
    <t>Panjiva is a B2B platform powering the business of global trade, providing in-depth information on hundreds of thousands of suppliers from more than 190 countries. Using the platform's patent-pending algorithms and data from dozens of sources, Panjiva organizes millions of data points, extracts relevant information, combines that data with a wide variety of other data sets, and identifies patterns to present insight in a unique, user-friendly format.</t>
  </si>
  <si>
    <t>Panjiva is a major provider of intelligence to global trade professionals, enabling businesses to connect across borders.</t>
  </si>
  <si>
    <t>Panjiva is a venture backed company with funding led by Battery Ventures. The company also has several angel investors, including Mark Gerson, Michael Dearing and Chris Dixon.  Panjiva is a private company and does not publicly disclose revenue information.</t>
  </si>
  <si>
    <t>parsons-brinckerhoff</t>
  </si>
  <si>
    <t>Parsons Brinckerhoff</t>
  </si>
  <si>
    <t>www.pbworld.com</t>
  </si>
  <si>
    <t>Consulting</t>
  </si>
  <si>
    <t>Parsons Brinckerhoff is a global consulting firm assisting public and private clients to plan, develop, design, construct, operate and maintain thousands of critical infrastructure projects around the world. Founded in New York City in 1885, Parsons Brinckerhoff is a diverse company of 14,000 people in more than 150 offices on five continents. With a strong commitment to technical excellence, a diverse workforce, and service to our clients, we are currently at work on thousands of infrastructure projects throughout the world. These range from the mega-projects that define an entire region to smaller, more local projects that keep a community humming.</t>
  </si>
  <si>
    <t>Parsons Brinckerhoff is a multinational engineering and design firm that operates in the fields of strategic consulting, planning, engineering, construction management, and infrastructure/community planning.</t>
  </si>
  <si>
    <t>Parsons had revenues of $3 billion in 2013 and has been consistently ranked by ENR Magazine as a top 20 Engineering firm. 
In October 2009 Parsons Brinckerhoff became the professional services division of Balfour Beatty plc, the international infrastructure group operating in professional services, construction services, support services and infrastructure investments (www.balfourbeatty.com). In January 2010, Heery International, an architecture, interior design, engineering, construction management and program management firm based in Atlanta, Georgia (www.heery.com), became the U.S. buildings operating company of Parsons Brinckerhoff. In October 2010, the Halsall Group, based in Toronto, became Parsons Brinckerhoff's Canadian operating company (www.halsall.com).</t>
  </si>
  <si>
    <t>patentlyo</t>
  </si>
  <si>
    <t>Patently-O</t>
  </si>
  <si>
    <t>www.patentlyo.com</t>
  </si>
  <si>
    <t>Media</t>
  </si>
  <si>
    <t>Citizen engagement and participation, Consumer empowerment, Good governance, Government Transparancy</t>
  </si>
  <si>
    <t xml:space="preserve">Patently-O is primarily a media source where we provide detailed analysis of patent law issues as well as user forums.  The primary users of our system are patent law professionals.  Patently-O relies heavily on Patent Office data to provide this analysis.  </t>
  </si>
  <si>
    <t xml:space="preserve">Patently-O is the nation's leading patent law blog. </t>
  </si>
  <si>
    <t>Government Operations, Legal, Science and Research, Patent</t>
  </si>
  <si>
    <t xml:space="preserve">We rely on publicly available data from the patent office, courts, and other sources to analyze patent related policy issues. </t>
  </si>
  <si>
    <t>[u'New/improved research']</t>
  </si>
  <si>
    <t>We are a very small company whose purpose is primarily the sharing of information rather than revenue.  However, we do have several revenue streams that primarily involve advertising.</t>
  </si>
  <si>
    <t>patientslikeme</t>
  </si>
  <si>
    <t>PatientsLikeMe</t>
  </si>
  <si>
    <t>http://www.patientslikeme.com</t>
  </si>
  <si>
    <t>PatientsLikeMe is a patient network that improves lives and a real-time research platform that advances medicine. On our network, people connect with others who have the same disease or condition and track and share their own experiences. In the process, they generate data about the real-world nature of disease that help researchers, pharmaceutical companies, regulators, providers and nonprofits develop more effective products, services and care.</t>
  </si>
  <si>
    <t>PatientsLikeMe is designed to make healthcare better for everyone through sharing, support, and research.</t>
  </si>
  <si>
    <t>pave</t>
  </si>
  <si>
    <t>Pave</t>
  </si>
  <si>
    <t>http://www.pave.com</t>
  </si>
  <si>
    <t>Philanthropic grants, User fees for web or mobile access</t>
  </si>
  <si>
    <t>Pave is a community where individual investors unlock the potential of people early in their careers through an innovative social-financial agreement. On Pave, prospects are young, driven individuals seeking to raise funding to further their education, pay off student debt, or pursue a career opportunity, all with the goal of taking their careers to the next level. This funding comes from backers, who are accomplished individuals looking to put their success and experience to good use. Under the terms of the Pave participation agreement, prospects accept a one-time payment from backers in exchange for committing to share a small, affordable percentage of their income over a period of time (e.g., 5 to 10 years). Since backer and prospect interests are aligned, some backers may also provide career guidance, mentorship, and networking connections to promote the success of their prospects.</t>
  </si>
  <si>
    <t>Pave enables individuals to raise funding from individual backers safely and securely, using an income prediction model based on historical government data.</t>
  </si>
  <si>
    <t>paxata</t>
  </si>
  <si>
    <t>Paxata</t>
  </si>
  <si>
    <t>www.paxata.com</t>
  </si>
  <si>
    <t>Paxata introduces an Adaptive Data Preparation platform built for the business analyst. Now business analysts have the ability to rapidly turn all raw data into ready data for analyticsâ€”in minutes, not months â€“ accelerating the time to transfer insights and action in Tableau, Qlik or other BI tools.</t>
  </si>
  <si>
    <t>Paxata introduces the Adaptive Data Preparation platform built for the business analyst.</t>
  </si>
  <si>
    <t>All funding information is confidential...</t>
  </si>
  <si>
    <t>payscale-inc</t>
  </si>
  <si>
    <t>PayScale, Inc.</t>
  </si>
  <si>
    <t>http://www.payscale.com</t>
  </si>
  <si>
    <t>PayScale provides compensation data for individuals and business to maximize their value. We link individuals and businesses to our large salary profile database. Use PayScale to discover what you are worth or find out how our cloud compensation software can help you to pay the right way.</t>
  </si>
  <si>
    <t>PayScale provides compensation data for individuals and business to maximize their value.</t>
  </si>
  <si>
    <t>2011 REVENUE:$8.5 MILLION
2008 REVENUE:$4.1 MILLION
Total VC: $33.4
VCs include: Montlake Capital, Fluke Venture Partners, Madrona Venture Group, Trinity Ventures, Allen &amp; Company, SAP Ventures, Corporate Executive Board(CEB)</t>
  </si>
  <si>
    <t>peerj</t>
  </si>
  <si>
    <t>PeerJ</t>
  </si>
  <si>
    <t>https://peerj.com</t>
  </si>
  <si>
    <t>Corte Madera</t>
  </si>
  <si>
    <t>Publication fees</t>
  </si>
  <si>
    <t>academia</t>
  </si>
  <si>
    <t>PeerJ is an Open Access publisher of scholarly articles that aims to drive the costs of publishing down, while improving the overall publishing experience and giving authors a publication venue suitable for the 21st Century. 
&lt;p&gt;PeerJ publishes PeerJ (a peer-reviewed, Open Access journal) and PeerJ PrePrints (an un-peer-reviewed preprint server), both of which serve the biological, medical and health sciences.&lt;/p&gt;
&lt;p&gt;PeerJ's core beliefs are to 'keep innovating', to 'remember whom we serve' (i.e. the academic community) and to 'pass on the savings' back to that community.&lt;/p&gt;</t>
  </si>
  <si>
    <t>PeerJ is an innovative Open Access academic publisher with the mission to help the world efficiently publish its knowledge.</t>
  </si>
  <si>
    <t>PeerJ was launched in 2012 by Co-Founders Jason Hoyt (previously of Mendeley) and Peter Binfield (previously of PLOS ONE). PeerJ has been financed by Venture Capital investment from Oâ€™Reilly Media and OATV, and Tim Oâ€™Reilly is on the Governing Board.</t>
  </si>
  <si>
    <t>people-power</t>
  </si>
  <si>
    <t>People Power</t>
  </si>
  <si>
    <t>http://www.peoplepowerco.com/</t>
  </si>
  <si>
    <t>People Power Company is the creator of the free app and service, "Presence by People Power". Presence turns your spare smartphones and tablets into free WiFi / cellular video cameras. People can use their smartphones to monitor the security of their homes while away, and to check-in on their pets, their children and their elders.</t>
  </si>
  <si>
    <t>People Power created an app called, "Presence", which turns smartphoens into WiFi/cellular video cameras for monitoring.</t>
  </si>
  <si>
    <t>persint</t>
  </si>
  <si>
    <t>Persint</t>
  </si>
  <si>
    <t>http://www.persint.com/</t>
  </si>
  <si>
    <t>Persint provides an online consumer analytics application leveraging existing aggregated account data to deliver a missing component to PFM  (personal finance management) â€“ performance conclusions. Through Persint, consumers gain the context to answer the household questions of â€œwhere do I standâ€ (financially) and â€œwhat nextâ€ (recommended solutions). Combining account data, peer-based exception analysis and performance scores, Persintâ€™s analytics transform aggregated account data into objective, credible recommendations towards improving net worth, cash flow or risk management. The frictionless add-on application enables financial institutions to enhance their advisory position, gain actionable consumer intelligence and expand revenue opportunities. Becoming their advisor requires delivering objective advice.</t>
  </si>
  <si>
    <t>Persint is building a new way for users to gain control of their personal finances, and view personalized recommendations.</t>
  </si>
  <si>
    <t>personal-democracy-media</t>
  </si>
  <si>
    <t>Personal Democracy Media</t>
  </si>
  <si>
    <t>http://personaldemocracy.com</t>
  </si>
  <si>
    <t>Advertising, Philanthropic grants, Subscriptions, User fees for web or mobile access</t>
  </si>
  <si>
    <t>Personal Democracy Media (PDM) is an independent media company focused on the intersection of politics and technology.
&lt;p&gt;Personal Democracy Media produces the annual Personal Democracy Forum (PDF) conference, now in its 11th year. It also publishes the award-winning news site, techPresident.com.&lt;/p&gt;
&lt;p&gt;www.personaldemocracy.com serves as a hub for the conversation already underway between political practitioners and technologists, as well as anyone invigorated by the potential of all this to open up the process and engage more people in all the things that we can and must do together as citizens.&lt;/p&gt;</t>
  </si>
  <si>
    <t>Personal Democracy Media covers how technology and the Internet are changing democracy in America.</t>
  </si>
  <si>
    <t>personal-inc</t>
  </si>
  <si>
    <t>Personal, Inc.</t>
  </si>
  <si>
    <t>personal.com</t>
  </si>
  <si>
    <t>Personal is a digital vault and private networking service for individuals to securely manage their important data and files, including for auto form-filling on web and mobile. Called a â€œlife-management platformâ€ by The Economist, Personal is available through individual annual subscriptions and partners (companies, organizations and government) that provide vaults co-branded with Personal to their own customers and users. Partner vaults are pre-filled with information that the partner holds about the individual and that is instantly useful for access across devices, auto form-filling, and private, secure sharing. Built on a privacy- and security-by-design platform, Personal gives people control and portability over their information, all with the peace of mind that the copy in their vault remains legally theirs, it can't be shared without their permission, and they can stop access at any time.</t>
  </si>
  <si>
    <t>Personal.com provides individuals with secure digital vaults for storing, sharing, importing, and reusing their important data and files, including for auto form-filling.</t>
  </si>
  <si>
    <t>Investors include Steve Case's Revolution Ventures, Grotech Ventures, Eric Semler of TCS Capital Management, Allen &amp; Company, Ted Leonsis, Jon Miller, Esther Dyson, and Legg Masonâ€™s Bill Miller. Revenues are generated through subscriptions and partnerships.</t>
  </si>
  <si>
    <t>personalis</t>
  </si>
  <si>
    <t>Personalis</t>
  </si>
  <si>
    <t>http://www.personalis.com</t>
  </si>
  <si>
    <t>Personalis is a contract research organization and genome-scale diagnostics services company pioneering genome guided medicine. We are focused on producing the most accurate genetic sequence data from each sample, and using our analytics and proprietary content to draw accurate and reliable biomedical interpretations of the data. Our tests are based on whole human genome and exome sequencing, conducted in our own laboratory. We utilize proprietary databases, advanced human reference sequences, and sophisticated algorithms to analyze results. We currently offer service for research use only, but aim to enter the clinical diagnostics market; our in-house laboratory is CLIA-licensed by the state board of California and CAP accreditation is in progress.</t>
  </si>
  <si>
    <t>Personalis is a contract research organization and genome-scale diagnostics services company pioneering genome guided medicine.</t>
  </si>
  <si>
    <t>petersons</t>
  </si>
  <si>
    <t>Peterson's</t>
  </si>
  <si>
    <t>www.corporate.petersons.com</t>
  </si>
  <si>
    <t>Paramus</t>
  </si>
  <si>
    <t>Peterson's provides an integrated suite of products and services that are designed to assist students and families in the planning and preparation for college/career/military, while simultaneously serving as a conduit to match such students with the best possible choice from an academic, social, and/or financial fit perspective.</t>
  </si>
  <si>
    <t>Peterson's provides an integrated suite of products and services that are designed to assist students and families in the planning and preparation for college/career/military.</t>
  </si>
  <si>
    <t>pev4mecom</t>
  </si>
  <si>
    <t>PEV4me.com</t>
  </si>
  <si>
    <t>http://www.pev4me.com</t>
  </si>
  <si>
    <t>Advertising, Data analysis for clients, Database licensing, Software licensing</t>
  </si>
  <si>
    <t>PEV4me.com's first application, the PEV calculator, enables prospective electric vehicle owners to estimate their total electricity bill when adding a home electric vehicle charger to their existing home electricity needs. The calculator compares multiple rate plans offered by a userâ€™s local utility company to determine the most cost effective plan based on the userâ€™s existing driving needs as well as his or her past home electricity usage using Green Button data. In addition, the app calculates the annual cost savings of replacing an internal combustion engine (ICE) vehicle, or gas powered car, with a plug-in electric car.</t>
  </si>
  <si>
    <t>PEV4me.com helps plug-in electric vehicle (PEV) owners by providing information and applications to help educate consumers on PEVs and other renewable energy products.</t>
  </si>
  <si>
    <t>pixia-corp</t>
  </si>
  <si>
    <t>PIXIA Corp</t>
  </si>
  <si>
    <t>www.pixia.com</t>
  </si>
  <si>
    <t>PIXIA Corp is a commercial software company that promotes information-sharing by providing high-performance data access for large data sets. Our technology excels at petabyte+ volumes of data. As raster datasets grow, they become increasingly difficult to store, access, utilize and share. This is where PIXIA comes in. We make the storing and exchanging of information more efficient, less taxing on architectures, improves workflows of users and enables first-ever sharing of homogeneous data stored in closed architectures (stovepipes). 
&lt;p&gt;PIXIAÂ® provides solutions for the efficient delivery of geospatial data, motion imagery and video in a cloud-based, service-oriented architecture while promoting and adhering to internationally-recognized open standards. We apply these solutions to data access and management challenges faced by the U.S. Government defense and security sectors. Our technology has enabled the government to share and exchange information providing unprecedented data access to a wide variety of large, heavy data sets in various bandwidth environments without changing hardware, software architectures or modifying viewing devices.&lt;/p&gt;</t>
  </si>
  <si>
    <t>PIXIA Corp was formed in 1999 by entertainment industry technologists who apply the tenets of large data management to solve US Government data access challenges.</t>
  </si>
  <si>
    <t>Privately held, no outside investment dollars to date</t>
  </si>
  <si>
    <t>placeilivecom</t>
  </si>
  <si>
    <t>PlaceILive.com</t>
  </si>
  <si>
    <t>www.placeilive.com</t>
  </si>
  <si>
    <t>Vilnius</t>
  </si>
  <si>
    <t>AL</t>
  </si>
  <si>
    <t>Venture Capital</t>
  </si>
  <si>
    <t>Citizen engagement and participation, Consumer empowerment, Housing access, Public safety</t>
  </si>
  <si>
    <t xml:space="preserve">When deciding where to live you need to take a lot into account. So you want everything you need to know at the right time at the right place. You donâ€™t like any unexpected surprises; you want to be sure that your new home is the best there ever was. We like that too. Thatâ€™s why we started PlaceILive.com.
-	PlaceILive gives you all the information on any house and neighborhood in our five cities.
-	Through our Life Quality Index you can easily compare which one is best.
-	Learn from the real life experiences of existing community members.
-	Make easier and better decisions 
PlaceILive.com is here to become the most authoritative source on neighborhood data worldwide.  We do that by presenting you the best information through an easy to use interface.
</t>
  </si>
  <si>
    <t>We provide you with the best neighborhood data to help everyone find the best place to live</t>
  </si>
  <si>
    <t>Business, Consumer, Demographics &amp; Social, Economics, Education, Environment, Geospatial/Mapping, Health/Healthcare, Housing, Public Safety, Transportation</t>
  </si>
  <si>
    <t>You want to know what is the best place to live. With the Life Quality Index, or LQI, we make it a lot easier to decide which place is better to live.
The LQI is calculated by combining all our data on transportation, safety, health, affordability, entertainment, demographics, leisure and other essentials for everyday life. All our data comes from very reliable sources, like the MTA, NYPD, Google, Socrata, Foursquare and the U.S. Census to offer you the best information to find the right place to live.</t>
  </si>
  <si>
    <t>In 2012, business accelerator Startup Highway made an investment into the development of Place I Live, and in 2013 the company raised 200K Euro seed investment of a group of risk capital companies (VC) Practica Capital under the JEREMIE initiative administered by the European Investments Fund (EIF) using structural support funds under the economic growth actions programme of 2007-2013 co-financed by the European Regional Development Fund (ERDF).</t>
  </si>
  <si>
    <t>planetecosystems</t>
  </si>
  <si>
    <t>PlanetEcosystems</t>
  </si>
  <si>
    <t>http://planetecosystems.com</t>
  </si>
  <si>
    <t>PlanetEcosystems (PEI) helps utility service providers and others develop deep and engaging relationships with consumers of utility services, and substantially increases the actual and perceived value of the services received by consumers. With its P-ECOSYS technology platform, PEI provides a complete suite of interactive web-based tools, including a proprietary utility system optimization technology that can deliver consumers tens of thousands of dollars in net cumulative savings, and highly valuable project management and social engagement capabilities.</t>
  </si>
  <si>
    <t>Through the P-ECOSYS technology platform, PlanetEcosystems helps utility service providers develop deep and engaging relationships with their customers by delivering increased value from their services.</t>
  </si>
  <si>
    <t>plotwatt</t>
  </si>
  <si>
    <t>PlotWatt</t>
  </si>
  <si>
    <t>https://plotwatt.com</t>
  </si>
  <si>
    <t>Durham</t>
  </si>
  <si>
    <t>PlotWatt shows people how to reduce their electricity bills by analyzing smart meter data to identify sources of energy waste. Our proprietary algorithms compute appliance-level energy cost without monitoring the individual appliances. The PlotWatt recommendation engine then generates customized, quantified recommendations tailored to each userâ€™s home.</t>
  </si>
  <si>
    <t>PlotWatt shows people how to reduce their electricity bills by analyzing smart meter data to identify sources of energy waste</t>
  </si>
  <si>
    <t>plusu</t>
  </si>
  <si>
    <t>Plus-U</t>
  </si>
  <si>
    <t>https://www.unigo.com/from-plusu.aspx</t>
  </si>
  <si>
    <t>Plus-U matches students to colleges based on education, career and financial goals.</t>
  </si>
  <si>
    <t>policymap</t>
  </si>
  <si>
    <t>PolicyMap</t>
  </si>
  <si>
    <t>policymap.com</t>
  </si>
  <si>
    <t>Philanthropic grants, Subscriptions</t>
  </si>
  <si>
    <t>Business to Business, Business to Consumer, Business to Government, academia</t>
  </si>
  <si>
    <t>PolicyMap is a national online mapping tool, and is a division of The Reinvestment Fund, a Community Development Financial Institution. PolicyMap grew out of our underwriting department's need for good data with which to make good lending decisions. With around 1500 subscribers and 25,000 registered users, we launched in December 2007 and have been growing ever since, adding new features and products to our list of offerings.  We provide our main mapping tool, PolicyMap.com, along with an API, a data licensing service, university site licenses, and mapping widgets for our clients to use on their own websites. We offer over 20,000 indicators, many of which are from the Census, the Bureau of Labor Statistics, and the Consumer Financial Protection Bureau. Our subscribers include organizations and companies in banking, real estate, govt, education, non-profit, philanthropy and the media.</t>
  </si>
  <si>
    <t>PolicyMap is a web-based GIS and mapping company that captures and visualizes data including demographics, health data, mortgage trends, school performance scores, and crime statistics.</t>
  </si>
  <si>
    <t>Past three years' annual revenue:
2010: $814,049
2011: $1.5M
2012: $2.1M
2013: $2.4M (forecast)
Investors include the William Penn Foundation, Heron Foundation and Surdna Foundations for a total to date of $2.2M.</t>
  </si>
  <si>
    <t>politify</t>
  </si>
  <si>
    <t>Politify</t>
  </si>
  <si>
    <t>http://www.politify.us</t>
  </si>
  <si>
    <t>Politify is a platform that provides Americans with data-backed financial projections of political scenarios. We employ a direct, mathematical reading of political material, breaking down cumbersome policies into bite-sized chunks. Politify is setting out to solve one of the oldest problems in democracy: which candidate best serves our individual interests?</t>
  </si>
  <si>
    <t>Politify is a tool to forecast the financial impacts of political scenarios.</t>
  </si>
  <si>
    <t>poncho-app</t>
  </si>
  <si>
    <t>Poncho App</t>
  </si>
  <si>
    <t>http://poncho.is/</t>
  </si>
  <si>
    <t>Poncho is an app that delivers personalized weather reports every morning, tailored to your routine, delivered by email or text.</t>
  </si>
  <si>
    <t>Poncho delivers personalized weather reports every morning, tailored to your routine, delivered by email or text.</t>
  </si>
  <si>
    <t>popvox</t>
  </si>
  <si>
    <t>POPVOX</t>
  </si>
  <si>
    <t>popvox.com</t>
  </si>
  <si>
    <t>POPVOX is a civic engagement platform that meshes real-time legislative data with users' personal stories and sentiment. POPVOX curates and delivers public input to government in a format tailored to actionable policy decisions.
&lt;p&gt;POPVOX is organized as a "civic startup", a for-profit corporation with a dual mission to scale and return value to investors while empowering individuals and making government more accountable.&lt;/p&gt;
&lt;p&gt;POPVOX Pro provides a collection of grassroots advocacy tools for organizations of any size to mount a significant legislative campaign, harnessing the power of targeted grassroots action. Advocacy organizations, trade associations, and corporations pay a monthly fee for POPVOX widgets, enabling networks to write Congress through embedded POPVOX tools, displaying dynamic legislative content.&lt;/p&gt;</t>
  </si>
  <si>
    <t>POPVOX.com is a transformative advocacy platform that meshes legislative data with personal stories and public sentiment.</t>
  </si>
  <si>
    <t>In 2011, POPVOX won the social media category of the 2011 SxSW Accelerator competition and was featured in the documentary, Ctrl+Alt+Compete. Its founders have been recognized in Fast Companys Top 100 Most Creative People in Business (2012), Tribeca Film Festival Awards for Creative Disruption by Harvard Professor Dr. Clayton Christensen (2012), DC's Tech Titans by Washingtonian magazine (2013), and the 2013 legal "Fastcase 50."</t>
  </si>
  <si>
    <t>porch</t>
  </si>
  <si>
    <t>Porch</t>
  </si>
  <si>
    <t>porch.com</t>
  </si>
  <si>
    <t>Porch has developed a data driven home improvement network â€“ free for homeowners and professionals. With over 1.5 million professionals and over 90 million projects in their network, Porch enables consumers to make smart home improvement decisions by connecting them with the right professionals. Porch helps professionals grow their business and succeed as more homeowners look online for trusted professionals to complete their projects.</t>
  </si>
  <si>
    <t>Porch has developed a data driven home improvement network â€“ the public space of your private home.</t>
  </si>
  <si>
    <t>possibilityu</t>
  </si>
  <si>
    <t>PossibilityU</t>
  </si>
  <si>
    <t>http://www.possibilityu.com/</t>
  </si>
  <si>
    <t>PossibilityU delivers an online blended college counseling program, designed specifically for high school students and their families, but led by your school's professional counseling staff. Our goal is simple; in partnership with your counselors, to enable students and parents to: Find the Right College - Get In - Get Aid. 
&lt;p&gt;We combine big data about colleges, a counselor-designed curriculum and a powerful recommendation engine to personalize each student's path to the college where they will thrive - academically, socially and financially. &lt;/p&gt;</t>
  </si>
  <si>
    <t>PossibilityU delivers an online blended college counseling program, designed specifically for high school students and their families, but led by your school's professional counseling staff.</t>
  </si>
  <si>
    <t>poweradvocate</t>
  </si>
  <si>
    <t>PowerAdvocate</t>
  </si>
  <si>
    <t>http://www.poweradvocate.com/index.html</t>
  </si>
  <si>
    <t>PowerAdvocate is a provider of results-driven, sustainable market intelligence and risk management solutions to the energy industry. We help capital-intensive clients achieve operational and financial excellence, increase profitability, and optimize business performance. Through a combination of technology (eSourcing, Spend Analytics, Market Intelligence, Contract Management, and Supplier Performance Management for Utilities and Energy Companies); industry-specific data; and expert services, we deliver risk management, market transparency and profit enhancement to utility and energy clients.</t>
  </si>
  <si>
    <t>PowerAdvocate provides market and cost intelligence to energy companies to optimize financial results, combining information, innovative technology, and expert services to produce market intelligence.</t>
  </si>
  <si>
    <t>practice-fusion</t>
  </si>
  <si>
    <t>Practice Fusion</t>
  </si>
  <si>
    <t>http://www.practicefusion.com</t>
  </si>
  <si>
    <t>Practice Fusion provides a free, web-based Electronic Health Record (EHR) system to physicians. Practice Fusion's system helps with charting, scheduling, e-prescribing, billing, lab integrations, e-referrals, tablet interface, Meaningful Use certification, unlimited support and a Personal Health Record for patients.</t>
  </si>
  <si>
    <t>Practice Fusion provides a free, web-based electronic health record (EHR) system to physicians.</t>
  </si>
  <si>
    <t>predilytics</t>
  </si>
  <si>
    <t>Predilytics</t>
  </si>
  <si>
    <t>http://www.predilytics.com</t>
  </si>
  <si>
    <t>Manchester</t>
  </si>
  <si>
    <t>Predilytics is an information technology company that provides solutions to the healthcare industry. The companyâ€™s series of products focus on assisting health plans and providers identify and prioritize opportunities against key business initiatives which include improving appropriate documentation for disease burden, attracting and retaining plan membership, enhancing the effectiveness of care management and reducing costly facility admissions/re-admissions. Predilytics utilizes machine learning technologies used in the financial and advertising sectors and applies them in the healthcare markets.</t>
  </si>
  <si>
    <t>Predilytics is a healthcare predictive analytics company, taking machine learning techniques from financial services and consumer acquisition sectors and applying them to population health.</t>
  </si>
  <si>
    <t>pricewaterhousecoopers-pwc</t>
  </si>
  <si>
    <t>PricewaterhouseCoopers (PWC)</t>
  </si>
  <si>
    <t>http://www.pwc.com/us/en/index.jhtml</t>
  </si>
  <si>
    <t>PricewaterhouseCoopers is a network of firms in 158 countries that delivers quality in assurance, tax and advisory services.</t>
  </si>
  <si>
    <t>programmableweb</t>
  </si>
  <si>
    <t>ProgrammableWeb</t>
  </si>
  <si>
    <t>http://www.programmableweb.com</t>
  </si>
  <si>
    <t>ProgrammableWeb is a source of news and information about Internet-based application programming interfaces. It is a repository for new mashups, Web 2.0 APIs, and delivers news on the Web as Platform: it is a directory, a news source, a reference guide, and a community. The ProgrammableWeb database has over 1500 open web APIs and thousands of applications.</t>
  </si>
  <si>
    <t>ProgrammableWeb is a leading directory with over 10,000 APIs and is a reference with listings of code libraries, tutorials, product reviews and more.</t>
  </si>
  <si>
    <t>progressive-insurance-group</t>
  </si>
  <si>
    <t>Progressive Insurance Group</t>
  </si>
  <si>
    <t>http://www.progressive.com</t>
  </si>
  <si>
    <t>Mayfield Village</t>
  </si>
  <si>
    <t>Progressive is an American auto insurance group that sells insurance directly to customers online, by phone, and through local independent agents. In addition to auto insurance, Progressive offers the following types of insurance to customers throughout the country: boat/personal watercraft insurance, commercial auto insurance, motorcycle insurance, RV insurance, Segway insurance and homeowners insurance through select carriers.</t>
  </si>
  <si>
    <t>Progressive is an American auto insurance group that sells insurance directly to customers online, by phone, and through local independent agents.</t>
  </si>
  <si>
    <t>propeller-health</t>
  </si>
  <si>
    <t>Propeller Health</t>
  </si>
  <si>
    <t>http://propellerhealth.com</t>
  </si>
  <si>
    <t>Propeller Health (formerly Asthmapolis) aims to improve the management of asthma, COPD and chronic respiratory diseases for patients and healthcare professionals. 
&lt;p&gt;Propeller Health is using inhaler sensors, mobile applications, advanced analytics and feedback to help physicians identify those patients who need more help controlling the disease before they suffer a severe and costly exacerbation. Advanced analytics, allow physicians and healthcare providers to remotely monitor patients and identify those who need more help. The sensors also provide public health agencies with the first real-time geospatial view of disease burden in the community allowing them to focus their efforts on prevention and target their resources.&lt;/p&gt;</t>
  </si>
  <si>
    <t>Propeller Health enables people with asthma to track their symptoms and triggers and better use their medication.</t>
  </si>
  <si>
    <t>Geospatial/Mapping, Health/Healthcare</t>
  </si>
  <si>
    <t>propublica</t>
  </si>
  <si>
    <t>ProPublica</t>
  </si>
  <si>
    <t>http://www.propublica.org/</t>
  </si>
  <si>
    <t>ProPublica is an independent, non-profit newsroom that produces investigative journalism in the public interest. Our work focuses exclusively on truly important stories, stories with â€œmoral force.â€ We do this by producing journalism that shines a light on exploitation of the weak by the strong and on the failures of those with power to vindicate the trust placed in them.</t>
  </si>
  <si>
    <t>ProPublica is an independent, non-profit newsroom that produces investigative journalism in the public interest.</t>
  </si>
  <si>
    <t>publicengines</t>
  </si>
  <si>
    <t>PublicEngines</t>
  </si>
  <si>
    <t>http://www.publicengines.com/</t>
  </si>
  <si>
    <t>Draper</t>
  </si>
  <si>
    <t>PublicEngines' mission is to help prevent, reduce, and solve crime with easy-to-use, cloud-based solutions that facilitate crime analysis, supply actionable intelligence, and increase public engagement.
&lt;p&gt;The company's products include CrimeReports - a popular online crime mapping solution available; CommandCentral - a rich, intuitive, and affordable crime analytics and data visualization engine; and TipSoft - the industry's widely adopted anonymous crime tip submission and management platform.&lt;/p&gt;</t>
  </si>
  <si>
    <t>PublicEngines' mission is to help prevent, reduce, and solve crime with easy-to-use, cloud-based solutions that facilitate crime analysis, supply actionable intelligence, and increase public engagement.</t>
  </si>
  <si>
    <t>pya-analytics</t>
  </si>
  <si>
    <t>PYA Analytics</t>
  </si>
  <si>
    <t>www.pyaanalytics.com</t>
  </si>
  <si>
    <t>Knoxville</t>
  </si>
  <si>
    <t>Consulting, Data analysis for clients, Government contract</t>
  </si>
  <si>
    <t>Healthcare access, Public safety</t>
  </si>
  <si>
    <t>PYA Analytics focuses on solving the most challenging and critical problems in the healthcare and financial sectors by applying state-of-the-art analytic methods and data management methodologies. As part of our portfolio of services we work with companies and organizations on:
(1) Improving care, reducing waste, and identifying and preventing fraud and abuse.
(2) Developing data-driven business strategies through analytics and simulation.
(3) Establishing their own big data and analytic capabilities.</t>
  </si>
  <si>
    <t>Given business needs, we architect the solution; analyze data; automate reporting.</t>
  </si>
  <si>
    <t>Agriculture &amp; Food, Demographics &amp; Social, Economics, Geospatial/Mapping, Health/Healthcare</t>
  </si>
  <si>
    <t>qado-energy-inc</t>
  </si>
  <si>
    <t>Qado Energy, Inc.</t>
  </si>
  <si>
    <t>www.qadoenergy.com</t>
  </si>
  <si>
    <t>Summit</t>
  </si>
  <si>
    <t>Qado Energy's mission is to provide the energy industry an advanced decision support platform that enables its participants to reliably and cost effectively reach their sustainability goals.</t>
  </si>
  <si>
    <t>Qado Energy provides advanced distribution grid analytics software that enables utilities to evolve and optimize their distribution grids.</t>
  </si>
  <si>
    <t>quandl</t>
  </si>
  <si>
    <t>Quandl</t>
  </si>
  <si>
    <t>http://www.quandl.com</t>
  </si>
  <si>
    <t>Quid software helps users explore complex data and networks on technology areas of interest and provides them with the ability to monitor them over time.
Quandl offers free and unlimited access to 8 million time-series datasets from 400 sources spanning finance, economics, society, health, energy, demography and more. Use our search engine to find the data you need; then get that data in any format you want, via instant download, our API, or any of 12 packages that talk directly to Quandl.</t>
  </si>
  <si>
    <t>Quandl lets users search over 8,000,000 financial, economic, and social datasets.</t>
  </si>
  <si>
    <t>quertle</t>
  </si>
  <si>
    <t>Quertle</t>
  </si>
  <si>
    <t>quertle.com</t>
  </si>
  <si>
    <t>Henderson</t>
  </si>
  <si>
    <t>NV</t>
  </si>
  <si>
    <t>Business to Business, Business to Consumer, academia</t>
  </si>
  <si>
    <t>Quertle is a biomedical big data analytics leader, driving the transformation from ordinary search to discovery and analytics, to provide actionable information. Using an award-winning platform integrating artificial intelligence, quantum logic, advanced linguistics, and computational statistics, Quertle allows the user to explore over 40 million documents in a fraction of a second. Relevant results are immediately presented in formats optimized for efficient exploration and visual discovery (predictive visual tools coming Fall 2016). Individual and organizational licensing is available, as well as customization and API functions. Contact us today for your free trial!</t>
  </si>
  <si>
    <t>Quertle is an information technology company that provides an award-winning, easy to use, powerful search engine for scholarly literature.</t>
  </si>
  <si>
    <t>Quertle is a privately held Delaware Limited Liability Company.</t>
  </si>
  <si>
    <t>quid</t>
  </si>
  <si>
    <t>Quid</t>
  </si>
  <si>
    <t>http://quid.com</t>
  </si>
  <si>
    <t>Quid software helps users explore complex data and networks on technology areas of interest and provides them with the ability to monitor them over time.</t>
  </si>
  <si>
    <t>r-r-donnelley</t>
  </si>
  <si>
    <t>R R Donnelley</t>
  </si>
  <si>
    <t>http://www.rrdonnelley.com</t>
  </si>
  <si>
    <t>RR Donnelley is a global provider of integrated communications. The company works collaboratively with customers worldwide to develop custom communications solutions that reduce costs, drive top-line growth, enhance ROI and increase compliance. Drawing on a range of proprietary and commercially available digital and conventional technologies, the company employs a suite of leading Internet-based capabilities and other resources.
&lt;p&gt; The company operates primarily in the printing industry, with related product and service offerings designed to offer customers complete solutions for communicating their messages to target audiences. The companyâ€™s service offerings primarily consist of logistics, premedia, EDGAR-related and XBRL financial services and certain business outsourcing services. &lt;/p&gt;</t>
  </si>
  <si>
    <t>RR Donnelley, a global integrated communications provider, uses digital, conventional, and web-based technologies to provide premedia, printing, logistics and business process outsourcing.</t>
  </si>
  <si>
    <t>rand-corporation</t>
  </si>
  <si>
    <t>RAND Corporation</t>
  </si>
  <si>
    <t>http://www.rand.org</t>
  </si>
  <si>
    <t>The RAND Corporation is a nonprofit institution that helps improve policy and decision-making through research and analysis on issues including health, education, national security, international affairs, law and business, and the environment. RAND researchers and analysts work with decision-makers in both the public and private sectors to find solutions to today's difficult, sensitive, and important problems. Our project teams are assembled from among RAND's 950 research professionals whose collective expertise spans nearly every academic field and professionâ€”from economics and behavioral science to medicine and engineering. Hailing from academia, government, and industry, RAND researchers combine theory with real-world experience.</t>
  </si>
  <si>
    <t>The RAND Corporation is a think tank that helps improve policy and decision-making through research and analysis.</t>
  </si>
  <si>
    <t>The high caliber of our researchers is well-known, as evidenced by the many Nobel Laureates who have been affiliated with RAND, either as employees, consultants, or in an advisory capacity. Approximately 1,700 people from more than 50 countries work at RAND, representing diversity in work experience; academic training; political and ideological outlook; and race, gender, and ethnicity.</t>
  </si>
  <si>
    <t>rand-mcnally</t>
  </si>
  <si>
    <t>Rand McNally</t>
  </si>
  <si>
    <t>http://www.randmcnally.com/</t>
  </si>
  <si>
    <t>Skokie</t>
  </si>
  <si>
    <t>Rand McNally specializes in maps, navigation, road travel, and trip planning. The company provides products and services for consumers, the trucking and commercial transportation market, and educators. Rand McNally's products and services include IntelliRoute truck routing software and GPS devices, a leading geography-based online subscription service for schools, printed maps and atlases.</t>
  </si>
  <si>
    <t>Rand McNally specializes in maps, navigation, road travel, and trip planning; it provides products and services for consumers, the transportation market, and educators.</t>
  </si>
  <si>
    <t>rank-and-filed</t>
  </si>
  <si>
    <t>Rank and Filed</t>
  </si>
  <si>
    <t>http://rankandfiled.com/</t>
  </si>
  <si>
    <t>Rank and Filed gathers data from EDGAR, indexes it, and returns it in formats meant to help investors research, investigate and discover companies on their own.</t>
  </si>
  <si>
    <t>Rank and Filed is like the Securities and Exchange Commission's EDGAR database, but for humans. It provides free access to filings and financial data.</t>
  </si>
  <si>
    <t>ranku</t>
  </si>
  <si>
    <t>Ranku</t>
  </si>
  <si>
    <t>http://goranku.com</t>
  </si>
  <si>
    <t>sole proprietorship</t>
  </si>
  <si>
    <t>Rankuâ€™s core purpose is to provide the best search experience for students who are looking for full online degree programs. Ranku is optimized for individual users to find all the information required to make the best decision for their career. To achieve this, Ranku partners with the nationâ€™s public, private, and state universities that are online that focus on education (not marketing) and which are centers for higher education (not call centers with a college built around it).</t>
  </si>
  <si>
    <t>Ranku helps students discover, compare and connect to the best online degrees in the United States.</t>
  </si>
  <si>
    <t>rapid-cycle-solutions</t>
  </si>
  <si>
    <t>Rapid Cycle Solutions</t>
  </si>
  <si>
    <t>www.rapidcyclesolutions.com</t>
  </si>
  <si>
    <t>Nokesville</t>
  </si>
  <si>
    <t>IT related consulting services</t>
  </si>
  <si>
    <t>Rapid Cycle Solutions is an innovative small business providing in-depth technical expertise to support Federal Agency mission-critical requirements. Rapid Cycle Solutions resources include professionals with multiple industry recognized certifications many with Top Secret clearances.</t>
  </si>
  <si>
    <t>Rapid Cycle Solutions is an innovative small business providing technical expertise to support Federal Agency mission-critical requirements.</t>
  </si>
  <si>
    <t>realtorcom</t>
  </si>
  <si>
    <t>realtor.com</t>
  </si>
  <si>
    <t>http://www.realtor.com/</t>
  </si>
  <si>
    <t>REALTOR.com is a real estate online shopping website, operated by Move, Inc., and is the official Website of the National Association of Realtors. realtor.com currently offers potential home buyers access to over four million property listings, as well as the most brokers and agents.</t>
  </si>
  <si>
    <t>Realtor.com has real estate listings for millions of homes for sale in regions across the United States and Canada.</t>
  </si>
  <si>
    <t>recargo</t>
  </si>
  <si>
    <t>Recargo</t>
  </si>
  <si>
    <t>http://www.recargo.com</t>
  </si>
  <si>
    <t>Venice</t>
  </si>
  <si>
    <t>Recargo, Inc., provides software and services for plug-in electric vehicle drivers and industry. The company's offerings include: 
PlugShare, the EV charging station finder app; 
PluginCars.com - news, reviews and discussions for the EV and plug-in hybrid community; 
GreenCharge - a free iPhone app that provides a user-friendly way to view and manage your car's charging schedule and cost; 
ChargeManager - an easy-to-use online tool for organizations managing fleets of plug-in vehicles; 
PlugInsights - a research service with the mission to amplify the voice of the driver to automakers, charging providers, utilities, and policy makers.</t>
  </si>
  <si>
    <t>Recargo is a software and services company that provides guidance to drivers and industry to support the adoption and growth of plug-in car technology.</t>
  </si>
  <si>
    <t>recipal</t>
  </si>
  <si>
    <t>ReciPal</t>
  </si>
  <si>
    <t>https://www.recipal.com/</t>
  </si>
  <si>
    <t>ReciPal was created to simplify the lives of food businesses. Easy nutrition analysis, nutrition fact labels, ingredient lists, recipe costing, and recipe management are provided, all in the cloud and for a reasonable price. We work with up and coming food businesses, established food businesses, commercial kitchens, food business consultants, co-packers, food trucks, store fronts, students, you name it. We provide FDA approved, reliable do-it-yourself nutrition fact labels for everybody.</t>
  </si>
  <si>
    <t>ReciPal works with food businesses, kitchens and consumers to conduct nutrition analysis and labelling.</t>
  </si>
  <si>
    <t>redfin</t>
  </si>
  <si>
    <t>Redfin</t>
  </si>
  <si>
    <t>http://www.redfin.com</t>
  </si>
  <si>
    <t>Brokerage Fees</t>
  </si>
  <si>
    <t>Redfin is a company of real estate agents and software engineers on a mission to make buying or selling a home better for you.</t>
  </si>
  <si>
    <t>Annual revenue growth of more than 50%. Increase of more than 100% in home-selling transactions. More than $175 million in customer savings on real estate fees.
&lt;p&gt;Leading investors: Tiger Global, T. Rowe Price, Greylock, DFJ, Madrona.&lt;/p&gt;</t>
  </si>
  <si>
    <t>redlaser</t>
  </si>
  <si>
    <t>RedLaser</t>
  </si>
  <si>
    <t>http://redlaser.com</t>
  </si>
  <si>
    <t>RedLaser is a barcode-scanning application for comparison shopping and finding product information using a mobile device. The state-of-the-art barcode scanning technology was created specifically to deal with non-autofocus cameras, and continues to evolve with innovative mobile visual capabilities. The RedLaser application has been downloaded over 2 million times. RedLaser is an eBay company.</t>
  </si>
  <si>
    <t>RedLaser is a barcode-scanning application for comparison shopping and finding product information using a mobile device.</t>
  </si>
  <si>
    <t>reed-elsevier</t>
  </si>
  <si>
    <t>Reed Elsevier</t>
  </si>
  <si>
    <t>http://www.reedelsevier.com/Pages/Home.aspx</t>
  </si>
  <si>
    <t>Reed Elsevier is a global provider of information solutions for professionals. We help scientists make new discoveries, lawyers win cases, doctors save lives, corporations build commercial relationships, insurance companies assess risk, and government and financial institutions detect fraud.
&lt;p&gt;We achieve this by leveraging customer understanding to combine high quality content and data with analytics and technology in global platforms. &lt;/p&gt;</t>
  </si>
  <si>
    <t>Reed Elsevier is a global provider of professional information solutions that serves professional customers across industries, helping them make better decisions and be more productive.</t>
  </si>
  <si>
    <t>rei-systems</t>
  </si>
  <si>
    <t>REI Systems</t>
  </si>
  <si>
    <t>www.reisystems.com</t>
  </si>
  <si>
    <t>Sterling</t>
  </si>
  <si>
    <t>REI Systems delivers web-based technologies supporting open source, data analytics and presentation, and full life-cycle case management solutions in the areas of open government, grants management, performance management, and cloud implementation. We deliver reliable, effective, and innovative solutions by partnering with its customers to address complex business challenges. REI's employees seek to deliver solutions and services to empower people and make a difference.</t>
  </si>
  <si>
    <t>REI Systems is a leading provider of federal open government/transparency solutions and has built many high-profile websites in the federal government.</t>
  </si>
  <si>
    <t>REI is a privately held corporation with ownership held by its co-founders and an Employee Stock Ownership Plan. Our company is classified as a large business, with revenues of $72 million in 2013, and substantial growth over the past several years. Our company is healthy, with top credit ratings from Dun &amp; Bradstreet.</t>
  </si>
  <si>
    <t>relationship-science</t>
  </si>
  <si>
    <t>Relationship Science</t>
  </si>
  <si>
    <t>https://www.relsci.com</t>
  </si>
  <si>
    <t>Relationship Science (RelSci) is a business development tool that provides deep information about influential people - who they are and who they know, what you have in common with them, and most importantly, how you can gain access to them and their organizations. RelSci helps you discover new relationships, advance existing ones, and maximize every opportunity.</t>
  </si>
  <si>
    <t>Relationship Science (RelSci) is a business development tool that provides deep information about influential people.</t>
  </si>
  <si>
    <t>remi</t>
  </si>
  <si>
    <t>Remi</t>
  </si>
  <si>
    <t>www.remi.com</t>
  </si>
  <si>
    <t>Amherst</t>
  </si>
  <si>
    <t>REMI helps government decision-makers test the economic effects of their policies before theyâ€™re implemented. Our commitment to a better understanding of the economy drives our ongoing research in economic theory and practice, software development and application, and the use of quantitative economic analysis to guide policy decisions.</t>
  </si>
  <si>
    <t>Remi uses quantitative economic analysis to guide policy decisions.</t>
  </si>
  <si>
    <t>retroficiency</t>
  </si>
  <si>
    <t>Retroficiency</t>
  </si>
  <si>
    <t>http://www.retroficiency.com</t>
  </si>
  <si>
    <t>Retroficiency enables utilities and large energy service providers to drive deeper building energy efficiency savings in less time and at lower a cost from traditional approaches. Our Building Efficiency Intelligence platform develops energy models that deliver insights and recommendations to help target buildings, engage customers, convert projects, and track opportunities more effectively and at scale.</t>
  </si>
  <si>
    <t>Retroficiency enables utilities and large energy service providers to drive deeper building energy efficiency savings in less time.</t>
  </si>
  <si>
    <t>revaluate</t>
  </si>
  <si>
    <t>Revaluate</t>
  </si>
  <si>
    <t>https://revaluate.com/</t>
  </si>
  <si>
    <t>Housing/Real Estate,</t>
  </si>
  <si>
    <t>Consumer empowerment, Housing access</t>
  </si>
  <si>
    <t>Revaluate lets you know what itâ€™s like to live at a specific locationâ€¦before you move there.  By combining a â€œCarfax-likeâ€ home history report with a proprietary scoring platform, Revaluate has created a livability rating that allows buyers, renters and real estate professionals to quickly and accurately compare significant and subtle differences between properties.</t>
  </si>
  <si>
    <t>Carfax meets Yelp for homes.</t>
  </si>
  <si>
    <t>Agriculture &amp; Food, Business, Consumer, Demographics &amp; Social, Economics, Education, Energy, Environment, Finance, Geospatial/Mapping, Health/Healthcare, Housing, Legal, Public Safety, Transportation, Weather</t>
  </si>
  <si>
    <t>We collect data on neighborhoods and homes from a wide range of sources about a wide range of issues.  For each address, our proprietary scoring model analysis all corresponding data, and produces a "livability" score.</t>
  </si>
  <si>
    <t>[u'New or improved product/service', u'It is central to our business']</t>
  </si>
  <si>
    <t xml:space="preserve">Earlier this year we raised a $115k convertible note.  We are currently in the process of raising a seed round.
</t>
  </si>
  <si>
    <t>revelstone</t>
  </si>
  <si>
    <t>Revelstone</t>
  </si>
  <si>
    <t>http://www.revelstonelabs.com</t>
  </si>
  <si>
    <t>Parsippany</t>
  </si>
  <si>
    <t>Revelstone's mission is to create communities of local organizations that inspire each other to improve the quality of life for their citizens. Revelstone provides a web-based performance analytics and benchmarking platform specifically designed for local governments, to fulfill this mission.    
Revelstone helps municipalities of all sizes who seek to do more with less.Â Revelstone Compass centralizes key performance metrics for municipal leaders to make data driven decisions based on facts, not politics, to help drive new efficiencies and improved outcomes for citizens.</t>
  </si>
  <si>
    <t>Revelstone provides a web-based performance analytics, benchmarking and open data platform to enable data driven decisions.</t>
  </si>
  <si>
    <t>rezolve-group</t>
  </si>
  <si>
    <t>Rezolve Group</t>
  </si>
  <si>
    <t>http://www.rezolvegroup.com</t>
  </si>
  <si>
    <t>The Rezolve Group is a technologies and services company that focuses exclusively on post-secondary student financial aid.</t>
  </si>
  <si>
    <t>rivet-software</t>
  </si>
  <si>
    <t>Rivet Software</t>
  </si>
  <si>
    <t>http://rivetsoftware.com</t>
  </si>
  <si>
    <t>Rivet Software provides financial reporting systems that improve the way companies create and consume financial data. Rivetâ€™s mission remains to revolutionize global financial communications by enabling financial transparency and leveraging global standards.</t>
  </si>
  <si>
    <t>Rivet Software uses XBRL to create, exchange, present, and consume financial information for greater transparency, improved efficiencies, and reduced risk.</t>
  </si>
  <si>
    <t>roadify-transit</t>
  </si>
  <si>
    <t>Roadify Transit</t>
  </si>
  <si>
    <t>www.roadify.com</t>
  </si>
  <si>
    <t>&lt;p&gt;Roadify is a data platform and mobile application for transit information. Roadify uses open data to solve a universal problemâ€”making it easy for people to learn when their bus, train, subway, etc is coming and why itâ€™s late if itâ€™s not there.  Roadify has the scale to provide information for public signage at transit hubs and elsewhereâ€”including Brooklynâ€™s Barclays Center, New Yorkâ€™s City 24x7 kiosks and the Philadelphia Convention Center.  Roadify has strategic relationships with Cisco and Veolia Transportation around data management and content distribution.&lt;/p&gt;
&lt;p&gt;Roadifyâ€™s model is simple:&lt;/p&gt;
&lt;br&gt;1. Aggregate open real-time arrival, advisory and schedule data from transit agencies with tweets and comments from users. Distribute this content: i) through partner networks on a localized basis, such as sports and entertainment venues, hotels, retailers, outdoor display, websites and other mobile apps and ii) through our own mobile app &lt;/br&gt;
&lt;br&gt;2. Build a global user base by addressing a daily, chronic, universal information needâ€”â€œwhen is my ride coming and why is it late?â€&lt;/br&gt;
&lt;br&gt;3. Make it easy for 1) venues and enterprises to display this content paid for by subscription fees and 2) riders to book multi-mode urban ground transportation services from our app and partners&lt;/br&gt;</t>
  </si>
  <si>
    <t>Roadify Transit provides real-time/multi-mode arrivals, service advisories and directions for mobile apps and public signage throughout North America.</t>
  </si>
  <si>
    <t>Roadify is a privately held, angel funded company.</t>
  </si>
  <si>
    <t>robinson--yu</t>
  </si>
  <si>
    <t>Robinson + Yu</t>
  </si>
  <si>
    <t>http://www.robinsonyu.com</t>
  </si>
  <si>
    <t>Robinson + Yu is a technology policy consulting firm. We help our clients harness Internet technologies to address civic problems. Among our projects, we have worked with the telecommunications ministry of a developing country to advance its open government data efforts, and with a Fortune 100 technology company to study innovations at the intersection of technology and governance. Our toolbox spans policy and law, software engineering, and advanced computer science techniques.</t>
  </si>
  <si>
    <t>Robinson + Yu helps leaders build public policy that unlocks the Internet's potential while managing its risks.</t>
  </si>
  <si>
    <t>russell-investments</t>
  </si>
  <si>
    <t>Russell Investments</t>
  </si>
  <si>
    <t>http://www.russell.com/indexes/</t>
  </si>
  <si>
    <t>Russell Investments is a global asset manager working with institutional clients, independent distribution partners and individual investors to achieve their financial goals. We offer actively managed multi-asset portfolios and services that include advice, investments and implementation. 
&lt;p&gt;Russell also serves as a consultant to some of the largest pools of capital in the world. Our services â€“ delivered to institutional clients, financial intermediaries and individual investors â€“ extend across capital market insights, manager research, portfolio construction, portfolio implementation and indexes. &lt;/p&gt;
&lt;p&gt;We calculate approximately 700,000 benchmarks daily, which cover 98% of the investable market globally. Approximately $4.1 trillion in assets are benchmarked to our Russell Indexes.&lt;/p&gt;</t>
  </si>
  <si>
    <t>Russell Investments provides tools to help investors build, track and trade investment portfolios.</t>
  </si>
  <si>
    <t>sage-bionetworks</t>
  </si>
  <si>
    <t>Sage Bionetworks</t>
  </si>
  <si>
    <t>http://sagebase.org</t>
  </si>
  <si>
    <t>Storage, provenance, version control, and collaboration on open biological data.</t>
  </si>
  <si>
    <t>&lt;p&gt;At Sage Bionetworks, we work to redefine how complex open biological data is gathered, shared and used. Our work includes the building of platforms and services and undertaking research developing predictors relating to health. Arising in 2009 from a donation by Rosetta Inpharmatics (Merck Inc), we are a non-profit research organization based in Seattle, US and collaborate with a worldwide network. &lt;/p&gt;
&lt;p&gt;We create technology platforms that facilitate collaboration on data, governance platforms that enable data sharing and reuse, run challenges to solve complex biomedical problems, perform our own cutting-edge computational biology and research, and run large-scale clinical observational studies of health.&lt;/p&gt;</t>
  </si>
  <si>
    <t>Sage Bionetworks works to redefine how complex open biological data is gathered, shared and used.</t>
  </si>
  <si>
    <t xml:space="preserve">We operate as a non-profit with grants from state and federal agencies, subcontracts with other grantees (as a cloud service provider), grants from charitable foundations, and contracts with biotechnology and pharmaceutical companies (in which we take the right to deposit data in the public domain rather than a profit). </t>
  </si>
  <si>
    <t>sap</t>
  </si>
  <si>
    <t>SAP</t>
  </si>
  <si>
    <t>http://www.sap.com/</t>
  </si>
  <si>
    <t>Newtown Square</t>
  </si>
  <si>
    <t>SAP is a software company developing enterprise resources planning and business objects software. It provides enterprise software and software-related services to companies in more than 26 industries.</t>
  </si>
  <si>
    <t>SAP is a software company developing enterprise resources planning and business objects software.</t>
  </si>
  <si>
    <t>sas</t>
  </si>
  <si>
    <t>SAS</t>
  </si>
  <si>
    <t>http://www.sas.com/</t>
  </si>
  <si>
    <t>Cary</t>
  </si>
  <si>
    <t>SAS provides advanced analytics and data management software and services, and is a large independent vendor in the business intelligence market. SAS helps organizations anticipate business opportunities, empower action and drive impact. We do this through advanced analytics that turn data about customers, performance, financials and more into meaningful information.</t>
  </si>
  <si>
    <t>SAS is a software suite developed by SAS Institute for advanced analytics, business intelligence, data management, and predictive analytics.</t>
  </si>
  <si>
    <t>scale-unlimited</t>
  </si>
  <si>
    <t>Scale Unlimited</t>
  </si>
  <si>
    <t>http://www.scaleunlimited.com/</t>
  </si>
  <si>
    <t>Scale Unlimited provides consulting and training services for big data analytics, search, and web mining.
&lt;p&gt;We help companies turn big data into useful information via custom data processing workflows. Our clients range from Fortune 50 companies to early stage startups. We specialize in large-scale data processing, web crawling, data mining, machine learning and search. We also provide training on the open source technologies we use, including Hadoop, Cascading and Solr. We mentor the clientâ€™s team, ensuring a smooth and successful hand-off at the end of the project. &lt;/p&gt;
&lt;p&gt;Scale Unlimited builds and runs both broad and focused web crawls. We can extract structured data from unstructured web pages, apply cutting-edge machine learning to classify/cluster/filter the content, analyze the results using Hadoop, and deliver it to you via XML, searchable Solr indexes, or custom APIs. &lt;/p&gt;</t>
  </si>
  <si>
    <t>Scale Unlimited provides consulting and training services for big data analytics, search, and web mining.</t>
  </si>
  <si>
    <t>science-exchange</t>
  </si>
  <si>
    <t>Science Exchange</t>
  </si>
  <si>
    <t>scienceexchange.com</t>
  </si>
  <si>
    <t>&lt;p&gt;Science Exchange's mission is to improve the quality and efficiency of scientific research by using market-based incentives to promote collaboration between scientists.&lt;/p&gt;
&lt;p&gt;Science Exchange is an online platform seeking to provide easy access to the global network of scientific resources and expertise. The platform functions as a marketplace helping research scientists find the expertise and services they need at other university labs, core facilities, and contract research organizations. The objective is to help improve the pace of scientific research by improving the efficiency by which researchers can search for, compare and order scientific services on an open marketplace platform.&lt;/p&gt;
&lt;p&gt;For service providers, Science Exchange aims to increase utilization and quality recognition within an open marketplace. Service providers are government funded core facilities and university labs, which have difficulty in promoting services for external use, and tracking impact of services. Science Exchange helps researchers find the facility's services in a centralized platform, and increase utilization of labs that are running below capacity. The platform also allows for tracking of all work performed, and publications resulting from work performed on the site with collaborates - making management and reporting of service labs easier.&lt;/p&gt;</t>
  </si>
  <si>
    <t>Science Exchange is a marketplace for scientific collaboration, where researchers can order experiments from the world's best labs.</t>
  </si>
  <si>
    <t>&lt;p&gt;Science Exchange is a venture-backed company, started as part of Y Combinator, with funding from top VC firms including Andreessen Horowitz, O'Reilly AlphaTech Ventures, and Union Square Ventures. We strategically choose investment from firms like OATV, matching our open access mission.&lt;/p&gt;
&lt;p&gt;We actively collaborate, participate, and support open science. We've partnered with eagle-i to improve access to government-funded resources in online directories, &amp; established the Reproducibility Initiative to leverage our online network of service providers to validate public studies, and publish results in open access journals. We received support from nonprofits such as the Arnold Foundation to pursue these goals.&lt;/p&gt;</t>
  </si>
  <si>
    <t>seabourne</t>
  </si>
  <si>
    <t>Seabourne</t>
  </si>
  <si>
    <t>www.seabourneinc.com</t>
  </si>
  <si>
    <t>Seabourne makes it possible to use information stored in a range of different databases and technologies to gain new insights, get new value from legacy data systems, improve decision making and power new products.</t>
  </si>
  <si>
    <t>Seabourne makes it possible to use information to gain new insights, get new value from legacy data systems, improve decision making and power new products.</t>
  </si>
  <si>
    <t>seeclickfix</t>
  </si>
  <si>
    <t>SeeClickFix</t>
  </si>
  <si>
    <t>en.seeclickfix.com</t>
  </si>
  <si>
    <t>New Haven</t>
  </si>
  <si>
    <t>Advertising, Software licensing</t>
  </si>
  <si>
    <t>SeeClickFix is a communications platform for residents to report non-emergency issues, and governments to track, manage, and reply. We aim to improve communities through transparency, collaboration, and cooperation. They say all politics is local. While we're not political, we do believe that the changes that have a real impact on our daily lives occur at the block, neighborhood, or city level. It's our goal to provide the best tools for residents and governments to communicate; regardless of size, population, and budget. SeeClickFix could not exist without the support of an amazing community of volunteers, residents, and government staff. This community, which is passionate about everything civic, makes our mission possible every day.</t>
  </si>
  <si>
    <t>SeeClickFix allows anyone to report and track non-emergency issues anywhere via the internet, empowering citizens, community groups, media organizations and governments to improve their neighborhoods.</t>
  </si>
  <si>
    <t>sigfig</t>
  </si>
  <si>
    <t>SigFig</t>
  </si>
  <si>
    <t>https://www.sigfig.com/</t>
  </si>
  <si>
    <t>SigFig provides an easy way to manage and improve your investments. We track individuals' financial assets and provides detailed visualizations of their investments and recommendations on how to manage them.
&lt;p&gt;Just sync your 410(k), IRA, trading and advisor-managed accounts to SigFig and, in less than 60 seconds, we securely pull all your investments into a single dashboardâ€”giving you a real-time view of your investments, across all your accounts. From there, we run hundreds of tests on your investments and give you unbiased, data-driven investment advice you can use to tune-up your portfolio. Fix under-performing investments putting a dent in your retirement, eliminate costly hidden brokerage fees, and hold those managing your money accountable by seeing if theyâ€™re overcharging or under delivering.&lt;/p&gt;</t>
  </si>
  <si>
    <t>SigFig tracks individuals' financial assets and provides detailed visualizations of their investments and recommendations on how to manage them.</t>
  </si>
  <si>
    <t>simple-energy</t>
  </si>
  <si>
    <t>Simple Energy</t>
  </si>
  <si>
    <t>http://simpleenergy.com</t>
  </si>
  <si>
    <t>Boulder</t>
  </si>
  <si>
    <t>Simple Energy leverages energy data analytics, individualized messaging, and leading behavioral science to motivate customers to take the actions their utilities value most. We interact with customers in real-time across the platforms people use most email, web, mobile, social, and print, to build a more dynamic relationship between utilities and their customers.</t>
  </si>
  <si>
    <t>Simple Energy leverages energy data analytics, individualized messaging, and leading behavioral science to motivate customers to take the actions their utilities value most.</t>
  </si>
  <si>
    <t>simpletuition</t>
  </si>
  <si>
    <t>SimpleTuition</t>
  </si>
  <si>
    <t>http://www.simpletuition.com/</t>
  </si>
  <si>
    <t>SimpleTuition helps more than 10 million students a year afford higher education. The company provides tips, advice, interactive tools that ensure students plan better for college costs, pay less for college-related expenses, and be smarter about how they manage and pay back their student loans. In addition to SimpleTuition.com, the company manages ValoreBooks, SmarterBucks Rewards, and SmarterBank.</t>
  </si>
  <si>
    <t>The goal of SimpleTuition is to make it easier for students and their families to afford a higher education.</t>
  </si>
  <si>
    <t>Named Best Financial Services Site by Kiplinger's, SimpleTuition is headquartered in Boston, Mass., and is funded by Atlas Venture, Flybridge Capital Partners, and North Hill Ventures.</t>
  </si>
  <si>
    <t>slashdb</t>
  </si>
  <si>
    <t>SlashDB</t>
  </si>
  <si>
    <t>http://www.slashdb.com/</t>
  </si>
  <si>
    <t>Jersey City</t>
  </si>
  <si>
    <t>Consulting, Data analysis for clients, Database licensing, Software licensing</t>
  </si>
  <si>
    <t>SlashDB instantly transforms traditional databases into online resources. Use it internally for data integration or as a backend for web and mobile applications.
&lt;p&gt;Enterprise use cases:
- data federation, integration and virtualization
- backend for mobile enterprise applications
- self-service reporting and business intelligence
- alternative or a complement to data warehousing
- data level interoperability with clients/partners&lt;/p&gt;
&lt;p&gt;Web and e-commerce:
- instantly add an API to existing website
- monetize data assets
- build attractive data visualizations in HTML5 and native mobile apps by leveraging databases
- build affiliate widgets and programs in record time&lt;/p&gt;</t>
  </si>
  <si>
    <t>Government data "sleeps" in databases. SlashDB instantly adds a web API so the data becomes accessible to authorized web and mobile applications and analytics systems.</t>
  </si>
  <si>
    <t>In 2013, SlashDB teamed up with Amazon Web Services to offer our product to their cloud customers. In the same year we also partnered with API management company 3Scale to allow their prospective clients build APIs in record time.
&lt;p&gt;We are actively pursuing lasting relationships with cloud vendors, API management firms and system integrators. To that end SlashDB offers referral and value-added reseller programs.&lt;/p&gt;</t>
  </si>
  <si>
    <t>smart-utility-systems</t>
  </si>
  <si>
    <t>Smart Utility Systems</t>
  </si>
  <si>
    <t>http://smartusys.com/</t>
  </si>
  <si>
    <t>Chino Hills</t>
  </si>
  <si>
    <t>Smart Utility Systems is a global provider of innovative products and services for the Energy and Utility sector. We bring deep experience and knowledge of Smart Grid, Smart Metering / AMI, Energy Efficiency, Energy Management and Demand Response solutions that will maximize your investment in AMI. Partnering with clients (Energy and Utilities) we help transform their business processes and systems to meet the demands of tomorrow.</t>
  </si>
  <si>
    <t>Smart Utility Systems focusses on products, solutions and services that accelerate return on smart grid investments for the energy and utility sector.</t>
  </si>
  <si>
    <t>smartasset</t>
  </si>
  <si>
    <t>SmartAsset</t>
  </si>
  <si>
    <t>smartasset.com</t>
  </si>
  <si>
    <t>smartasset.com is a free web app that dramatically improves your ability to understand and make significant personal wealth and risk management decisions (home purchase, further education, family and retirement planning, asset allocation etc). At the heart of our service is a decision engine and optimization tool that measures the efficacy of different strategies, quantifies the true cost of financing alternatives and recommends specific financial products based on their suitability and cost.</t>
  </si>
  <si>
    <t>SmartAsset provides actionable, objective and easy-to-understand financial analytics and advice to consumers.</t>
  </si>
  <si>
    <t>We are a venture backed, Y-Combinator company. We currently have 2.4 million dollars in funding, and 8 full time employees.</t>
  </si>
  <si>
    <t>smartprocure</t>
  </si>
  <si>
    <t>SmartProcure</t>
  </si>
  <si>
    <t>http://smartprocure.us/</t>
  </si>
  <si>
    <t>Deerfield Beach</t>
  </si>
  <si>
    <t>SmartProcure is a provider of a government purchase history database. Our SaaS provides instant access to every field within any purchase order in our database of 60 million purchase orders at the local, state, and federal level. Government agencies use our system to find the best value for a product, connect to other government agencies, and conduct their own spend analytics. This is offered to government agencies at no cost. Government contractors can use the system (for an annual fee) to locate potential government clients and conduct market research.</t>
  </si>
  <si>
    <t>SmartProcure improves government procurement by connecting government agencies to contractors with a database of government purchase data.</t>
  </si>
  <si>
    <t>You can view our CrunchBase profile at http://www.crunchbase.com/company/smartprocure. We've been experiencing 5-10% growth each month since we began.</t>
  </si>
  <si>
    <t>smartronix</t>
  </si>
  <si>
    <t>Smartronix</t>
  </si>
  <si>
    <t>http://smartronix.com/</t>
  </si>
  <si>
    <t>Hollywood</t>
  </si>
  <si>
    <t>Smartronix, Inc. is an information technology and engineering solutions provide with core offerings focused around NetOps, Cyber Security, Cloud Computing, Enterprise Software, Health IT, and Mission-Focused Engineering. Connecting and securing disparate networks, battling cyber warfare attacks, enabling open government, green IT, and cloud computing initiatives, engineering irregular warfare solutions, and providing vital health care data systems at the time of need are a few of the ways we assist our customers mission each day.</t>
  </si>
  <si>
    <t>Smartronix is an information technology and engineering solutions provider with core offerings focused around NetOps, Cyber Security, Cloud Computing, Enterprise Software and Health IT.</t>
  </si>
  <si>
    <t>snapsense</t>
  </si>
  <si>
    <t>SnapSense</t>
  </si>
  <si>
    <t>www.snapsense.co</t>
  </si>
  <si>
    <t>SnapSense provides SnapSense Dashboards: online products for communities to track data for real time intuitive decision-making. Our two main products include the Economic Dashboard and the Community Dashboard.</t>
  </si>
  <si>
    <t>SnapSense Dashboards are online products for communities to track data for real time intuitive decision-making.</t>
  </si>
  <si>
    <t>social-explorer</t>
  </si>
  <si>
    <t>Social Explorer</t>
  </si>
  <si>
    <t>http://www.socialexplorer.com/</t>
  </si>
  <si>
    <t>Software licensing, Subscriptions, partnerships</t>
  </si>
  <si>
    <t>Social Explorer is an easy-to-use demographics website, a web-based application that creates fast, intuitive, and visually appealing maps and reports. With Social Explorer, anyone with an Internet connection can access and work with census data.&lt;p&gt;
&lt;p&gt;Our mission is to build the simplest, easiest to use, and most fun demographics website in the world.&lt;/p&gt;</t>
  </si>
  <si>
    <t>Social Explorer provides access to census and demographic data. Its interface lets users create maps and reports to illustrate and understand demography and social change.</t>
  </si>
  <si>
    <t>social-health-insights</t>
  </si>
  <si>
    <t>Social Health Insights</t>
  </si>
  <si>
    <t>http://socialhealthinsights.com/</t>
  </si>
  <si>
    <t>Fishers</t>
  </si>
  <si>
    <t>Data analysis for clients, Database licensing, Custom Development and Strategic Consulting</t>
  </si>
  <si>
    <t>Social Health Insights LLC was formed in May 2012,  born in response to the NowTrending2012 application challenge. Our team came together with a common mission to build an application that would positively impact public health surveillance. We strive to build social analytic platforms which positively impact global health, further innovation and research and will enhance population health awareness of disease and illness trends.</t>
  </si>
  <si>
    <t>Social Health Insights is building platforms that positively impact health.</t>
  </si>
  <si>
    <t>We are bootstrapped (no outside investments) and cash-flow positive/profitable.</t>
  </si>
  <si>
    <t>socialeffort-inc</t>
  </si>
  <si>
    <t>SocialEffort Inc</t>
  </si>
  <si>
    <t>http://socialeffort.co/</t>
  </si>
  <si>
    <t>SocialEffort's mission is to enable charities, non profits, and businesses to seamlessly integrate volunteering into people's lifestyles.</t>
  </si>
  <si>
    <t>socrata</t>
  </si>
  <si>
    <t>Socrata</t>
  </si>
  <si>
    <t>www.socrata.com</t>
  </si>
  <si>
    <t>Socrata is focused on democratizing access to government data. Its solutions help government leaders improve transparency, modernize citizen access to information and bring facts into every decision, with unprecedented speed and cost savings. Delivered as turnkey cloud services, Socrataâ€™s data consumerization products unlock data in enterprise data silos and transform it into useful information that everyone can easily access, visualize, share and reuse.</t>
  </si>
  <si>
    <t>Socrata's mission is to connect people to the government data they need and want.</t>
  </si>
  <si>
    <t>Socrata is the first and only venture-backed software-as-a-service company in history to focus exclusively on enabling governments to open and consumerize their vast troves of untapped data in legacy database silos.  On June 26, 2013, Socrata announced that it had closed an $18 million Series B round of financing led by OpenView Venture Partners, with participation from existing investors Morgenthaler Ventures and Frazier Technology Partners.</t>
  </si>
  <si>
    <t>solar-census</t>
  </si>
  <si>
    <t>Solar Census</t>
  </si>
  <si>
    <t>http://www.solarcensus.com</t>
  </si>
  <si>
    <t>Solar Census is a Bay Area-based software company that is building the first commercial-grade online shade tool for the solar industry. The fully automated tool draws from 3D spatial databases and runs patented algorithms to model the shading effects on a particular roof on a 24/7/365 basis to determine exact solar access values for each foot. Solar installers, financiers, and government agencies can use this software to analyze a roof and determine the optimal system design in minutes.</t>
  </si>
  <si>
    <t>Solar Census is software company that is building the first commercial-grade online shade tool for the solar industry.</t>
  </si>
  <si>
    <t>solarlist</t>
  </si>
  <si>
    <t>SolarList</t>
  </si>
  <si>
    <t>solarlist.com</t>
  </si>
  <si>
    <t>Brooklyn</t>
  </si>
  <si>
    <t>SolarList helps people go solar. We provide homeowners across the US with a third-party assessment of their solar economic potential with our mobile (https://app.solarlist.com/) and web apps 
(http://solarlist.com/homeowners-get-started/). We deliver this targeted education primarily by incentivizing students and enterprising young people to canvass their neighborhoods and call on their personal networks. Then, interested homeowners are connected with approved solar installers. Homeowners end up paying less for solar, students get rewarded, installers sell more solar. Everybody wins.</t>
  </si>
  <si>
    <t>SolarList helps people go solar.</t>
  </si>
  <si>
    <t>sophic-systems-alliance</t>
  </si>
  <si>
    <t>Sophic Systems Alliance</t>
  </si>
  <si>
    <t>http://www.sophicalliance.com</t>
  </si>
  <si>
    <t>East Falmouth</t>
  </si>
  <si>
    <t>Business to Business, Business to Government, academia + nonprofit</t>
  </si>
  <si>
    <t>Sophic Systems Alliance Inc. is a life science software and services integrator. We provide a broad range of software and services to research scientists and MDâ€™s in government, commercial and medical sectors. 
&lt;p&gt;Sophicâ€™s configuration of a domain-specific Integrated Knowledge Environment provides scientists, executives, and government officials with the capability to mine disparate databases and unstructured text sources simultaneously, to find relationships between valid scientific and semantic objects and elements. These valid scientific and semantic relationships are presented to end-users in intuitive, graphical knowledge network maps that are then easy to understand, navigate and explore. &lt;/p&gt;
&lt;p&gt;The foundation for building and continuously improving an Integrated Knowledge Environment for any domain is the Biomax BioXM Knowledge Management System. Sophic uses BioXM to develop and improve a range of applications including SCan-MarK Explorer, Pharma Drug Safety, the Food Security Media Analysis Portal, and other domain-specific Integrated Knowledge Environments. Sophic scientists use the power of this rapid and agile development platform to respond to and keep pace with the dynamic requirements that reflect the â€œchaosâ€ of scientific research and drug discovery projects.&lt;/p&gt;</t>
  </si>
  <si>
    <t>Sophic provides innovative software to help accelerate the process of drug discovery.</t>
  </si>
  <si>
    <t>sp-capital-iq</t>
  </si>
  <si>
    <t>S&amp;P Capital IQ</t>
  </si>
  <si>
    <t>https://www.capitaliq.com</t>
  </si>
  <si>
    <t xml:space="preserve">S&amp;P Capital IQ is the combination of offerings previously provided by Capital IQ, elements of S&amp;P including Global Credit Portal and MarketScope Advisor, enterprise solutions such as S&amp;P Securities Evaluations and Compustat, research offerings including Leveraged Commentary &amp; Data, Global Markets Intelligence, and company and fund research. </t>
  </si>
  <si>
    <t>S&amp;P Capital IQ serves global financial clients by providing enterprise solutions and research offerings.</t>
  </si>
  <si>
    <t>spacecurve</t>
  </si>
  <si>
    <t>SpaceCurve</t>
  </si>
  <si>
    <t>www.spacecurve.com</t>
  </si>
  <si>
    <t>The SpaceCurve real-time platform is for organizations that want to quickly transform big data into value. SpaceCurve ingests, fuses and analyzes Internet of Things, Industrial Internet, spatial, sensor, weather, social media, historical and other data to deliver immediately actionable intelligence at petabyte scales. The SpaceCurve platform combines multiple layers of spatial, temporal, sensor, social media and other large streaming and historical data sets to build real-time models of reality. 
With SpaceCurve, greater volumes, velocities and varieties of data than ever before can be concurrently ingested, processed and analyzed â€“ all in real time. Unlike traditional database and analytics technologies, SpaceCurve gives organizations the capacity they need for next-generation big data applications and services.</t>
  </si>
  <si>
    <t>SpaceCurve, developers of a real-time big data platform, delivers immediately actionable intelligence and turn data into value as quickly as it is created.</t>
  </si>
  <si>
    <t>speso-health</t>
  </si>
  <si>
    <t>SpeSo Health</t>
  </si>
  <si>
    <t>http://www.spesohealth.com/</t>
  </si>
  <si>
    <t>SpeSo Health is an online platform that connects the 30 million patients with rare and orphan diseases with the care providers who are experts for those complex, high-cost conditions.
&lt;p&gt;The company uses data and statistics to measure expertise in these rare and complex conditions. SpeSo Health has built a new tool called CurityMD, designed to help these patients, and their supporters, find and connect with the best possible medical expertise. The company also built CurityMD based on the same tools and information that clinical experts, researchers, hospitals and companies use to understand expertise, and makes it simple enough for anyone to use.&lt;/p&gt;</t>
  </si>
  <si>
    <t>SpeSo Health is an online platform that connects patients with rare and orphan diseases with care providers who are experts for those complex, high-cost conditions.</t>
  </si>
  <si>
    <t>spikes-cavell-analytic-inc</t>
  </si>
  <si>
    <t>Spikes Cavell Analytic Inc</t>
  </si>
  <si>
    <t>http://www.spikescavell.com/</t>
  </si>
  <si>
    <t>Herndon</t>
  </si>
  <si>
    <t>Spikes Cavell delivers data, analytics and business intelligence solutions to the public sector. We equip government leaders, and the citizens they serve, with the actionable business intelligence essential, online tools and analytical insight they need to achieve operational efficiency -  find savings, become more transparent and benchmark procurement performance.
&lt;p&gt;At the heart of Spikes Cavellâ€™s proposition is the Observatory - an online platform that facilitates the delivery of spend and contract visibility quickly, affordably and with little effort on the agencyâ€™s or institutionâ€™s part.&lt;/p&gt;</t>
  </si>
  <si>
    <t>Spikes Cavell delivers data, analytics and business intelligence solutions to the public sector.</t>
  </si>
  <si>
    <t>splunk</t>
  </si>
  <si>
    <t>Splunk</t>
  </si>
  <si>
    <t>http://www.splunk.com/</t>
  </si>
  <si>
    <t>Splunk Inc. provides a leading software platform for real-time Operational Intelligence. SplunkÂ® software and cloud services enable organizations to search, monitor, analyze and visualize machine-generated big data coming from websites, applications, servers, networks, sensors and mobile devices. Enterprises, government agencies, universities and service providers in over 90 countries use Splunk software to deepen business and customer understanding, mitigate cybersecurity risk, prevent fraud, improve service performance and reduce cost. Splunk products include SplunkÂ® Enterprise, Splunk Cloudâ„¢, Splunk StormÂ®, Hunkâ„¢: Splunk Analytics for Hadoop and premium Splunk Apps.</t>
  </si>
  <si>
    <t>Splunk indexes and makes searchable data from any app, server or network device in real time including logs, configuration files, messages, alerts, scripts and metrics.</t>
  </si>
  <si>
    <t>spokeo</t>
  </si>
  <si>
    <t>Spokeo</t>
  </si>
  <si>
    <t>http://www.spokeo.com/</t>
  </si>
  <si>
    <t>Pasadena</t>
  </si>
  <si>
    <t>As a people search platform, Spokeo enables friends and family to reconnect, browsing of celebrity profiles, and discovery of information about your own digital footprint, by simply searching a name, home address, phone, email or username. Spokeo can also be used as a research tool for small businesses and non-profit companies. Spokeoâ€™s people search platform uses proprietary technology to organize information into comprehensive yet easy-to-understand online profiles. Spokeo curates data from various sources including public data and data accessed through third party vendors.</t>
  </si>
  <si>
    <t>Spokeo is a people search website that aggregates data from many online and offline sources.</t>
  </si>
  <si>
    <t>spotcrime</t>
  </si>
  <si>
    <t>SpotCrime</t>
  </si>
  <si>
    <t>www.spotcrime.com</t>
  </si>
  <si>
    <t>Business to Consumer, nonprofit</t>
  </si>
  <si>
    <t>SpotCrime is a crime mapping website in the US with over half a million subscribers to our alerts. We're a public-facing crime map and alert service that is also an advocate for open, equal, and fair access to public crime data.</t>
  </si>
  <si>
    <t>SpotCrime is a public facing crime mapping and alert website that utilizes open crime data to inform residents of crime in their area.</t>
  </si>
  <si>
    <t>spotherocom</t>
  </si>
  <si>
    <t>SpotHero.com</t>
  </si>
  <si>
    <t>http://spothero.com/</t>
  </si>
  <si>
    <t>SpotHero provides parking at over 100 locations in the Chicago area and is expanding to other cities around the U.S. SpotHero is on a mission to bring our exceptional service and incredible deals to cities across the United States. One at a time, we'll be adding cities around the country.</t>
  </si>
  <si>
    <t>SpotHero provides parking at over 100 locations in the Chicago area and is expanding to other cities around the U.S.</t>
  </si>
  <si>
    <t>stamen-design</t>
  </si>
  <si>
    <t>Stamen Design</t>
  </si>
  <si>
    <t>http://stamen.com/</t>
  </si>
  <si>
    <t>Stamen Design has developed a reputation for design and technical leadership in the emerging genre of interactive mapping and live data visualization.  Our diverse team works with corporate clients like MTV, National Geographic and Microsoft, cultural institutions like the Exploratorium and SFMOMA, artists like Vito Acconci, internet giants like Facebook and Google, and data bodies like OpenStreetMap. Building and contributing to open source software projects is a key part of Stamenâ€™s practice. Our work is in the permanent collection of the Museum of Modern Art.</t>
  </si>
  <si>
    <t>Stamen Design specializes in an emerging genre of interactive mapping and live data visualization.</t>
  </si>
  <si>
    <t>Stamen Design was founded by Eric Rodenbeck in 2001.</t>
  </si>
  <si>
    <t>standard-and-poors</t>
  </si>
  <si>
    <t>Standard and Poor's</t>
  </si>
  <si>
    <t>http://www.standardandpoors.com/en_US/web/guest/home</t>
  </si>
  <si>
    <t>At Standard &amp; Poorâ€™s, our aim is to be the leading provider of global credit benchmarks and research across industries, asset classes, and geographies that investors, businesses, and markets use to foster economic development and growth around the world.</t>
  </si>
  <si>
    <t>S&amp;P is a leading provider of global credit benchmarks and research across industries, asset classes, and geographies.</t>
  </si>
  <si>
    <t>state-farm-insurance</t>
  </si>
  <si>
    <t>State Farm Insurance</t>
  </si>
  <si>
    <t>http://www.statefarm.com/</t>
  </si>
  <si>
    <t>Bloomington</t>
  </si>
  <si>
    <t>State Farm is a family of insurance and financial services companies that together serve tens of millions of customers in the U.S. and Canada. It is one of the major insurers of cars, homes and watercraft in the United States.</t>
  </si>
  <si>
    <t>State Farm is a group of insurance and financial services companies in the United States.</t>
  </si>
  <si>
    <t>sterling-infosystems</t>
  </si>
  <si>
    <t>Sterling Infosystems</t>
  </si>
  <si>
    <t>http://www.sterlinginfosystems.com/</t>
  </si>
  <si>
    <t>Sterling Infosystems is dedicated to helping companies make fast and wellâ€informed hiring decisions by delivering comprehensive, accurate, and costâ€effective background screening and drug testing services with a combination of worldâ€class technology and personnel. Sterlingâ€™s services and solutions enable clients to streamline and improve screening processes, resulting in a better candidate experience.</t>
  </si>
  <si>
    <t>Sterling helps companies make fast and wellâ€informed hiring decisions by delivering comprehensive, accurate, and costâ€effective background screening and drug testing services.</t>
  </si>
  <si>
    <t>stevens-worldwide-van-lines</t>
  </si>
  <si>
    <t>Stevens Worldwide Van Lines</t>
  </si>
  <si>
    <t>http://www.stevensworldwide.com/</t>
  </si>
  <si>
    <t>Wyckoff</t>
  </si>
  <si>
    <t>Steven Worldwide Van Lines is a major moving and storage company. It provides a full range of moving and storage services from Long Distance to Local Moving to Container Moving.</t>
  </si>
  <si>
    <t>Stevens Worldwide Van Lines is a moving and storage company â€“ providing personal/household moving, business moving, and international moving.</t>
  </si>
  <si>
    <t>stillwater-supercomputing-inc</t>
  </si>
  <si>
    <t>STILLWATER SUPERCOMPUTING INC</t>
  </si>
  <si>
    <t>http://www.stillwater-sc.com</t>
  </si>
  <si>
    <t>El Dorado Hills</t>
  </si>
  <si>
    <t>Stillwater's vision is to unleash the vast power contained within the raw data a modern organization, public and private, generates. For governmental data our goal is to create value for business and citizenry by improving competitive advantages at state, federal, and international commercial activities. For commercial data, our goal is to create value by continuous prediction and optimization to maximize profit.</t>
  </si>
  <si>
    <t>Stillwater is providing better, faster, and cheaper methods to transform raw data into operational benefit, through characterization, prediction, and optimization.</t>
  </si>
  <si>
    <t>Stillwater Supercomputing differentation is founded on a patent portfolio surrounding the Stillwater Knowledge Processing Unit. The Stillwater KPU is a semiconductor innovation that makes it possible to embed intelligence into virtually any device. To date, $1.5M has been invested by the principals of the company. The technology is developed primarily through  customer project engagements.</t>
  </si>
  <si>
    <t>stocksmart</t>
  </si>
  <si>
    <t>StockSmart</t>
  </si>
  <si>
    <t>http://www.stocksmart.com</t>
  </si>
  <si>
    <t>&lt;p&gt;StockSmart makes smart products with technology that high-grades and auto-combines information sets, including XBRL. StockSmart is a Mobile First company, launching a Family of Finance Apps, all designed to bring the highest-quality information to the consumer web, at a retail price point, massively democratizing the access.&lt;/p&gt;
&lt;p&gt;StockSmart boosts the inherent IQ of product sets with machine learning and smart systems in a closed loop that self corrects to assure the highest level of quality control. The StockSmart Portfolio is 'Smart' because the analysis is built in. It understands what it owns, and can make recommendations. The focus is to automate the identification of risk and deliver Portfolio Analysis at scale as a SaaS Service.&lt;/p&gt;
&lt;p&gt;The key technologies are applying aggregation and disaggregation, X-Ray portfolios, Unzip ETFs and mutual funds to see what the components are, then re-aggregate by combining with the stocks, to show what is really owned and message that out. De-risk Portfolios for individuals and professionals alike, making it much easier to be successful.&lt;/p&gt;</t>
  </si>
  <si>
    <t>StockSmart helps investors understand information and make decisions with the benefit of automated guidance.</t>
  </si>
  <si>
    <t>stormpulse</t>
  </si>
  <si>
    <t>Stormpulse</t>
  </si>
  <si>
    <t>http://stormpulse.com/</t>
  </si>
  <si>
    <t>Stormpulse offers Riskpulse, a suite of risk management solutions for businesses affected by uncontrollable events.</t>
  </si>
  <si>
    <t>streamlink-software</t>
  </si>
  <si>
    <t>StreamLink Software</t>
  </si>
  <si>
    <t>http://www.streamlinksoftware.com/</t>
  </si>
  <si>
    <t>Cleveland</t>
  </si>
  <si>
    <t>StreamLink Software strives to provide high-value, affordable software solutions, designed to help nonprofit and public sector entities maintain compliance, generate revenue and build capacity.</t>
  </si>
  <si>
    <t>StreamLink Software offers SaaS grant and board management platforms that bridge disparate systems and processes creating dynamic ecosystems that drive performance and ensure compliance.</t>
  </si>
  <si>
    <t>streetcred-software-inc</t>
  </si>
  <si>
    <t>StreetCred Software, Inc</t>
  </si>
  <si>
    <t>streetcredsoftware.com</t>
  </si>
  <si>
    <t>Southlake</t>
  </si>
  <si>
    <t>There are billions of dollars in backlogged arrest warrants for everything from speeding tickets to murder in each of the 50 states. StreetCred's mission is to make police agencies more capable of safely and objectively enforcing and serving these warrants, gaining compliance with court ordered fines or fees in traffic cases, and leading to the arrest and removal from the community in case of more serious crime.
&lt;p&gt;StreetCred Software does this by combining information and data from the criminal justice system, courts, municipalities and other sources, analyzing it, then bringing predictable, prioritized information right to the hands of the officers.&lt;/p&gt;</t>
  </si>
  <si>
    <t>StreetCred is a software-as-a-service offering created by police officers who understand how police officers use information, data and leads.</t>
  </si>
  <si>
    <t>streeteasy</t>
  </si>
  <si>
    <t>StreetEasy</t>
  </si>
  <si>
    <t>http://streeteasy.com/</t>
  </si>
  <si>
    <t>StreetEasy provides consumers and real estate professionals a transparent and complete view of the NYC residential real estate market.</t>
  </si>
  <si>
    <t>suddath</t>
  </si>
  <si>
    <t>Suddath</t>
  </si>
  <si>
    <t>http://www.suddath.com/</t>
  </si>
  <si>
    <t>Wayne</t>
  </si>
  <si>
    <t>Suddath is a single-source provider for warehousing, household goods moving, facility moving and corporate relocation needs. We offer do-it-yourself options to full-service moving and storage services both domestically and internationally. Our services include: residential moving, corporate employee moving, office and industrial moving, warehousing and logistics, and portable storage containers. 
&lt;p&gt;Our mission is to provide innovative and diverse transportation and relocation solutions to the global marketplace, leveraging our culture and financial strength to achieve market leadership, while exceeding customer expectations.&lt;/p&gt;</t>
  </si>
  <si>
    <t>Suddath provides transportation, relocation, warehousing and logistics, specializing in household goods relocations, global mobility, office moving and workplace solutions, and trade show and exhibit displays.</t>
  </si>
  <si>
    <t>symcat</t>
  </si>
  <si>
    <t>Symcat</t>
  </si>
  <si>
    <t>http://www.symcat.com/</t>
  </si>
  <si>
    <t>Symcat is on a mission to empower consumers to take control of their healthcare. Symcat's consumer vocabulary and data-driven algorithms help ordinary people cut through the complexity to make better decisions. Through a TurboTax-like interface on web or mobile, users research potential diagnoses, learn about treatments they are considering, and find appropriate care.</t>
  </si>
  <si>
    <t>Symcat uses a broad array of medical data to allow users to intelligently check their symptoms against potential diagnoses and plan medical care if necessary.</t>
  </si>
  <si>
    <t>Symcat has won over $100,000 from the Robert Wood Johnson Foundation and health plan Cigna as well as received funding from experienced healthcare investors. Going forward, Symcat plans to partner with health networks and insurers to generate revenue.</t>
  </si>
  <si>
    <t>synthicity</t>
  </si>
  <si>
    <t>Synthicity</t>
  </si>
  <si>
    <t>http://www.synthicity.com/</t>
  </si>
  <si>
    <t>Berkely</t>
  </si>
  <si>
    <t>Synthicity helps plan cities for the future in a 'Sim City' like way. Its technology platform allows city staff and urban planners to simulate building permits and transportation plans of the future, helping to make more informed decisions about urban development today.</t>
  </si>
  <si>
    <t>Synthicity builds easy-to-use tools and provides custom solutions to help answer difficult urban development questions.</t>
  </si>
  <si>
    <t>We have only internal investment at this point.  Most clients to date are regional planning organizations who generate 30 year forecasts of land consumption, infrastructure demand, and outcomes like GHG emissions.  We are in the process of creating products that communicate development potential to city planners, consultants, and private developers.</t>
  </si>
  <si>
    <t>t-rowe-price</t>
  </si>
  <si>
    <t>T. Rowe Price</t>
  </si>
  <si>
    <t>http://www.troweprice.com</t>
  </si>
  <si>
    <t>T. Rowe Price is an independent investment management firm with an un-yielding focus on helping investors achieve their long-term goals. We provide a broad array of mutual funds, sub-advisory services, separate account management, and related services for individuals, institutions, retirement plan sponsors, and financial intermediaries.</t>
  </si>
  <si>
    <t>T. Rowe Price is an independent investment management firm.</t>
  </si>
  <si>
    <t>tableau-software</t>
  </si>
  <si>
    <t>Tableau Software</t>
  </si>
  <si>
    <t>http://www.tableausoftware.com/</t>
  </si>
  <si>
    <t>Tableau Software produces a family of interactive data visualization products. Tableau makes it easy for people to rapidly transform data into smart business analytics through its 'rapid-fire business intelligence' software. Working with data of any size, format and subject, Tableau simplifies the way data is explored and communicated. The software enables users to shift fluidly between interactive views, graphs and reports, following a natural train of thought.</t>
  </si>
  <si>
    <t>Tableau Software produces a family of interactive data visualization products focused on business intelligence.</t>
  </si>
  <si>
    <t>tagnifi</t>
  </si>
  <si>
    <t>TagniFi</t>
  </si>
  <si>
    <t>tagnifi.com</t>
  </si>
  <si>
    <t>Tampa</t>
  </si>
  <si>
    <t>TagniFi's mission is to build the best financial datasets for leading investment, research and content organizations using technologies that deliver the highest quality data with immediate availability.</t>
  </si>
  <si>
    <t>TagniFi is buidling a financial database for leading investment, research and content organizations using a collection process resulting in more timely, cleaner and consistent data.</t>
  </si>
  <si>
    <t>Self-funded.</t>
  </si>
  <si>
    <t>telenav</t>
  </si>
  <si>
    <t>Telenav</t>
  </si>
  <si>
    <t>http://www.telenav.com/</t>
  </si>
  <si>
    <t>Telenav's mission is to help make peopleâ€™s lives easier, less stressful, more fun, and more productive when they are on the go. Our personalized navigation services help people make faster and smarter daily decisions about where to go, when to leave, how to get there, and what to do when they arrive. We have approximately 34 million subscribers worldwide â€” connecting with us from mobile phones, tablets, computers, cars and developer applications.</t>
  </si>
  <si>
    <t>Telenav's navigation services help people make decisions about where to go, when to leave, how to get there, and what to do when they arrive.</t>
  </si>
  <si>
    <t>tendril</t>
  </si>
  <si>
    <t>Tendril</t>
  </si>
  <si>
    <t>http://www.tendrilinc.com/</t>
  </si>
  <si>
    <t>Tendril enables utilities companies to drive customer engagement via a rich and tailored experience for the home energy consumer. Energy and service providers rely on Tendrilâ€™s customizable software solutions to engage consumers to meet efficiency goals and improve customer service operations. All solutions are powered by Tendril Connect, an open, cloud-based, secure and scalable platform that seamlessly supports numerous other utility-grade applications.</t>
  </si>
  <si>
    <t>Tendril enables utilities companies to drive customer engagement via a rich and tailored experience for the home energy consumer.</t>
  </si>
  <si>
    <t>teradata</t>
  </si>
  <si>
    <t>Teradata</t>
  </si>
  <si>
    <t>http://www.teradata.com/</t>
  </si>
  <si>
    <t>Dayton</t>
  </si>
  <si>
    <t>Teradata creates purpose built platforms, high performing technology and industry-specific solutions to enable customers to solve a wide range of data warehousing and business challenges. We are a global provider of analytic data platforms, marketing and analytic applications, and consulting services. The company helps organizations collect, integrate, and analyze all of their data.</t>
  </si>
  <si>
    <t>Teradata Corporation is an American computer company that sells database software for data warehouses and analytic applications, including Big Data.</t>
  </si>
  <si>
    <t>the-advisory-board-company</t>
  </si>
  <si>
    <t>The Advisory Board Company</t>
  </si>
  <si>
    <t>http://www.advisory.com/</t>
  </si>
  <si>
    <t>The Advisory Board Company is a global research, technology, and consulting firm. We are a performance improvement partner for 165,000+ leaders in 4,100+ organizations across health care and higher education.</t>
  </si>
  <si>
    <t>The Advisory Board Company is a global research, technology, and consulting firm advising organizations across health care and higher education.</t>
  </si>
  <si>
    <t>the-bridgespan-group</t>
  </si>
  <si>
    <t>The Bridgespan Group</t>
  </si>
  <si>
    <t>http://www.bridgespan.org/</t>
  </si>
  <si>
    <t>The Bridgespan Group is a nonprofit advisor and resource for mission-driven organizations and philanthropists. We collaborate with social sector leaders to help scale impact, build leadership, advance philanthropic effectiveness and accelerate learning. We work on issues related to societyâ€™s most important challenges and breaking cycles of intergenerational poverty. Our services include strategy consulting, leadership development, philanthropy advising, and developing and sharing practical insights.</t>
  </si>
  <si>
    <t>The Bridgespan Group is a nonprofit advisor and resource for mission-driven organizations and philanthropists.</t>
  </si>
  <si>
    <t>the-docgraph-journal</t>
  </si>
  <si>
    <t>The DocGraph Journal</t>
  </si>
  <si>
    <t>http://docgraph.org/</t>
  </si>
  <si>
    <t>The DocGraph Journal is an Open Source healthcare data journal. We take public data sets and merge them with data that we obtain through FOIA requests, or crowdsource. We target "uncomfortable" data that enables us to create true accountability and transparency in healthcare.</t>
  </si>
  <si>
    <t>DocGraph is a data set comprised of fifty million connections that shows how healthcare providers team to provide care.</t>
  </si>
  <si>
    <t>So far, we have raised almost $60k in the crowd-funding of new data sets. We have released the most accurate map of the healthcare system in existence with 50 million data points. We are now releasing another 30 million on prescribing patterns.</t>
  </si>
  <si>
    <t>the-govtech-fund</t>
  </si>
  <si>
    <t>The Govtech Fund</t>
  </si>
  <si>
    <t>www.govtechfund.com</t>
  </si>
  <si>
    <t>The Govtech Fund is the first-ever venture fund focused on investing in startups that are transforming the Trillion dollar government software / IT market.</t>
  </si>
  <si>
    <t>The Govtech Fund is a venture fund focused on investing in startups that are transforming the trillion dollar government software / IT market.</t>
  </si>
  <si>
    <t>the-schork-report</t>
  </si>
  <si>
    <t>The Schork Report</t>
  </si>
  <si>
    <t>schorkreport.com</t>
  </si>
  <si>
    <t>Villanova</t>
  </si>
  <si>
    <t>The Schork Report is a daily subscription research note providing comprehensive technical and fundamental daily views of the energy cash and financial markets. Published since 2005, The Schork Report is geared towards professionals in the global energy arena looking to improve economic performance while managing risk.</t>
  </si>
  <si>
    <t>The Schork Report is a daily subscription research note providing comprehensive technical and fundamental daily views of the energy cash and financial markets.</t>
  </si>
  <si>
    <t>Mr. Schork guides research and analysis activities and oversees the development of proprietary mathematical models designed to identify pricing inefficiencies.  Mr. Schork is also active on a consultative level with subscribers, offering unparalleled direct access and personalized counsel.
Prior to founding The Schork Group, Inc., Mr. Schork was a floor trader (Local) in the New York Mercantile Exchangeâ€š in the energy complex and has more than 20 years' experience in physical commodity and derivatives trading, risk systems modeling, structured commodity finance, trading-room operations and research.</t>
  </si>
  <si>
    <t>the-vanguard-group</t>
  </si>
  <si>
    <t>The Vanguard Group</t>
  </si>
  <si>
    <t>http://www.vanguard.com/</t>
  </si>
  <si>
    <t>Valley Forge</t>
  </si>
  <si>
    <t>Vanguard is a client-owned investment company that aims to reduce cost and complexity for all investors. Vanguard's fund options include approximately 240 stock, bond, mixed, and international offerings, as well as variable annuity portfolios. Its Vanguard 500 Index Fund is one of the largest in the US.</t>
  </si>
  <si>
    <t>Vanguard is an investment company that, uniquely, is owned by its clients.</t>
  </si>
  <si>
    <t>think-computer-corporation</t>
  </si>
  <si>
    <t>Think Computer Corporation</t>
  </si>
  <si>
    <t>thinkcomputer.com</t>
  </si>
  <si>
    <t>Think Computer Corporation's PlainSite is a website that allows the general public to access a free, comprehensive, interlinked database spanning the vast American legal system. It includes data relevant to all three branches of government: executive, legislative and judicial. The website allows users to access court case dockets and documents, look up corporate profiles, investigate intellectual property assignments, research and annotate federal and state laws, learn about political donations, and view profiles for judges, lawyers and law firms, among other features. In addition, PlainSite offers a set of premium features for legal professionals and pro se litigants (who receive a steep discount) that offer an additional level of insight and analysis.</t>
  </si>
  <si>
    <t>Think Computer Corporation creates web-based software that makes business more efficient, effective, and secure.</t>
  </si>
  <si>
    <t>Think Computer Corporation has no outside investment. PlainSite is run as a joint-venture with Think Computer Foundation, a 501(c)3 non-profit organization. We hope for annual revenues of $100K for next year.</t>
  </si>
  <si>
    <t>thinknum</t>
  </si>
  <si>
    <t>Thinknum</t>
  </si>
  <si>
    <t>http://www.thinknum.com/</t>
  </si>
  <si>
    <t>Thinknum is a web platform for financial analysis. Using Thinknum, an investor can view the analysis that others have done to value a company of interest and modify their work to suit his/her needs. We are eliminating the mundane work that investing analysts perform everyday.</t>
  </si>
  <si>
    <t>Thinknum is a web platform for financial analysis.</t>
  </si>
  <si>
    <t>thomson-reuters</t>
  </si>
  <si>
    <t>Thomson Reuters</t>
  </si>
  <si>
    <t>http://thomsonreuters.com/</t>
  </si>
  <si>
    <t>ThomsonReuters is a leading source of information for businesses and professionals, providing customers with competitive advantage. We deliver intelligent information - a synthesis of human intelligence, industry expertise and innovative technology - that provides decision-makers with the knowledge to act, enabling them to make better decisions faster. We provide intelligent information to the financial and risk, legal, tax and accounting, intellectual property and science and media markets.</t>
  </si>
  <si>
    <t>Thomson Reuters Corporation is a multinational media and information firm based in New York City.</t>
  </si>
  <si>
    <t>topcoder</t>
  </si>
  <si>
    <t>TopCoder</t>
  </si>
  <si>
    <t>http://www.topcoder.com/</t>
  </si>
  <si>
    <t>TopCoder is a company that administers computer programming contests. CloudSpokes is a crowdsourcing development community and marketplace matching companies that need cloud development work with experts. In 2013, CloudSpokes' parent company Appirio combined the two into one developer community.
&lt;p&gt;We aim to help TopCoder's members improve their skills, demonstrate and gain reward for their expertise, and provide the industry with objective insight on new and emerging technologies.&lt;/p&gt;</t>
  </si>
  <si>
    <t>The TopCoder community gathers the worldâ€™s experts in design, development and data science to work on interesting and challenging problems for fun and reward.</t>
  </si>
  <si>
    <t>towerdata</t>
  </si>
  <si>
    <t>TowerData</t>
  </si>
  <si>
    <t>http://intelligence.towerdata.com/</t>
  </si>
  <si>
    <t>Rapleaf's mission is to make it incredibly easy for marketers to access the data they need to personalize content for their customers. An Internet information aggregator, Rapleaf provides a service that collects, sorts and repackages data about those of us who spend an inordinate amount of time on the Internet. By accessing its large database of consumer email profiles, banks, retailers, and anti-fraud firms (all of which it counts among its clients) Rapleaf can quickly confirm legitimate customers and weed out scammers, cutting verification costs and improving the user experience.</t>
  </si>
  <si>
    <t>Rapleaf makes it easy for marketers to access the data they need to personalize content for their customers, fueling marketing automation tools.</t>
  </si>
  <si>
    <t>transparagov</t>
  </si>
  <si>
    <t>TransparaGov</t>
  </si>
  <si>
    <t>http://www.TransparaGov.com/</t>
  </si>
  <si>
    <t>TransparaGov helps state and local governments improve their management processes. We do this by providing analytical, management, and outcomes measurement software and services to the 93,000 units of state and local government that wrestle with issues such as compliance, performance, fraud and abuse, accountability, and transparency as they implement a wide variety of public projects and programs.
&lt;p&gt;We provide consulting services to create custom tailored software-centric solutions that make it easy for state and local governments to add (1) accountability and compliance management, (2) performance monitoring, (3) fraud and abuse controls, and (4) transparency-focused reporting capabilities to the public projects and programs they implement. &lt;/p&gt;</t>
  </si>
  <si>
    <t>TransparaGov helps state and local governments improve their management processes.</t>
  </si>
  <si>
    <t>transunion</t>
  </si>
  <si>
    <t>TransUnion</t>
  </si>
  <si>
    <t>http://www.transunion.com/</t>
  </si>
  <si>
    <t>TransUnion is a global provider of credit and information management. The company leverages its understanding of consumer information, advanced analytic capabilities, sophisticated technologies and diverse expertise to develop innovative and reliable solutions to meet the changing needs of customers and consumers.</t>
  </si>
  <si>
    <t>TransUnion provides credit information and information management services, serving approximately 45,000 businesses and approximately 500 million consumers worldwide.</t>
  </si>
  <si>
    <t>trialtrove</t>
  </si>
  <si>
    <t>TrialTrove</t>
  </si>
  <si>
    <t>http://www.citeline.com/products/trialtrove/</t>
  </si>
  <si>
    <t>Trialtrove is a comprehensive real-time source of pharmaceutical clinical trials intelligence, gathering clinical trial information from over 30,000 clinical trial data sources to provide a continually updated reference of clinical trials research in more than 150 countries. Covering over 180 diseases in eight major therapeutic areas, it is a real-time service offering a wide breadth and depth of clinical trial data, supported by experienced pharmaceutical industry analysts.</t>
  </si>
  <si>
    <t>Trialtrove is a real-time source of pharmaceutical clinical trials intelligence, using information from data sources for a reference of research in over 150 countries.</t>
  </si>
  <si>
    <t>trialx</t>
  </si>
  <si>
    <t>TrialX</t>
  </si>
  <si>
    <t>http://trialx.com/</t>
  </si>
  <si>
    <t>Business to Business, Business to Consumer, academia + nonprofit</t>
  </si>
  <si>
    <t>TrialX is an online platform that empowers patients to find clinical trials that match their health conditions and connect with the trial investigators effortlessly. TrialX includes a novel decision engine, 'Ask Dory'  that uses as an entropy-based algorithm to find the most appropriate matching trials as quickly as possible. Dory also works as a personal assistant, connecting patients to matching site in real-time (using a cloud-based phone network). And she is warm and friendly to work with.
&lt;p&gt;TrialX is available on the web (TrialX.com), as an iPhone app and is integrated with HealthVault, a personal health record platform. The Enterprise version of TrialX powers clinical trial search at leading academic medical centers such as the Beth Israel Deaconess Medical center, University of Pennsylvania, NewYork Presbyterian Hospital, New York University and patient advocacy groups such as the Multiple Myeloma Research Foundation.&lt;/p&gt;</t>
  </si>
  <si>
    <t>TrialX is an online platform that utilizes novel semantic algorithms to match patients to clinical trial investigators near them.</t>
  </si>
  <si>
    <t>We are a bootstrapped company with no outside investment. 
Our business model:
1. TrialX.com is available for free to all patients. 
2. The enterprise version of TrialX is provided on a SaaS service model with a one-time setup fee and ongoing monthly service fees.  
3. Patient recruitment offerings for clinical trial sponsors are modeled on a per trial basis.</t>
  </si>
  <si>
    <t>trintech</t>
  </si>
  <si>
    <t>Trintech</t>
  </si>
  <si>
    <t>http://www.trintech.com/</t>
  </si>
  <si>
    <t>Addison</t>
  </si>
  <si>
    <t>Trintech is a leading provider of financial software for the Record-to-Report Process. Its main products are Cadency and ReconNet. 
&lt;p&gt;Cadency is a financial governance solution that weaves all R2R activities into a single, seamless process including account reconciliation, compliance and disclosure management/financial reporting, all while providing total control over the financial close and journal entry processes. Trintech's ReconNET, automates over 90% of your operational bank reconciliations, high-volume transaction matching and exception management processes. ReconNET streamlines your workflow so you can deploy resources to other areas critical to your business. &lt;/p&gt;
&lt;p&gt;Trintechâ€™s offices are located in the United States, United Kingdom, Australia, Netherlands, France and Ireland, with partners in South Africa, Latin America and across the Asia Pacific region.&lt;/p&gt;</t>
  </si>
  <si>
    <t>Trintech provides software solutions and is a global provider of integrated financial governance, transaction risk management, and compliance solutions for commercial, financial, and healthcare markets.</t>
  </si>
  <si>
    <t>truecar</t>
  </si>
  <si>
    <t>TrueCar</t>
  </si>
  <si>
    <t>http://www.truecar.com/</t>
  </si>
  <si>
    <t>TrueCar's mission is to make the car-buying process simple, fair and fun. Achieving this goal begins with analyzing the most accurate, timely and comprehensive pricing information available. Then making it easy to understand and available; free of charge. This kind of pricing information will allow you to recognize a fair price based on what others actually paid. The result: consumers and dealers have a guide that helps them establish a baseline of trust and the parameters of a fair deal.</t>
  </si>
  <si>
    <t>TrueCar, Inc. is an automotive pricing and information website for new and used car buyers and dealers.</t>
  </si>
  <si>
    <t>trulia</t>
  </si>
  <si>
    <t>Trulia</t>
  </si>
  <si>
    <t>trulia.com</t>
  </si>
  <si>
    <t>Trulia is an all-in-one real estate site that gives you the local scoop about homes for sale, apartments for rent, neighborhood insights, and real estate markets and trends to help you figure out exactly what, where, and when to buy, sell, or rent. You can also find a real estate agent, view prices of recently sold homes, and see home values in your community. Trulia also allows you to get advice and opinions from local real estate agents, brokers, and other local experts on Trulia Voices, its online real estate community.</t>
  </si>
  <si>
    <t>Trulia gives home buyers, sellers, owners and renters the inside scoop on properties, places and real estate professionals.</t>
  </si>
  <si>
    <t>trustedid</t>
  </si>
  <si>
    <t>TrustedID</t>
  </si>
  <si>
    <t>https://www.trustedid.com/</t>
  </si>
  <si>
    <t>TrustedID provides identity theft solutions for consumers. The company's flagship product, IDEssentials, offers comprehensive, proactive safeguards against identity theft as well as three bureau credit monitoring, scores and reports. TrustedID also offers employee benefits programs and data breach response solutions for companies and organizations.</t>
  </si>
  <si>
    <t>TrustedID is an identity protection company that offers services that help consumers detect risk of identity theft and control the use of their personal information.</t>
  </si>
  <si>
    <t>tuvalabs</t>
  </si>
  <si>
    <t>TuvaLabs</t>
  </si>
  <si>
    <t>https://www.tuvalabs.com/</t>
  </si>
  <si>
    <t>TuvaLabs aims to make open data useful in the context of education by offering teachers, parents, and students a platform and tools to engage in meaningful learning around their favorite real-world topics. We have created a platform for students to be able to visualize, analyze, and interpret their favorite data sets. We believe that analyzing data, spotting patterns, and extracting useful information have become gateway skills for future STEM jobs, to full participation in the workforce, and civic engagement in 21st century.</t>
  </si>
  <si>
    <t>TuvaLabs enables students to be critical thinkers and persistent problem-solvers, and empowers them to become active members in their own community and global citizens.</t>
  </si>
  <si>
    <t>We have raised our first seed round of investment from institutional investors in NYC and Philadelphia.</t>
  </si>
  <si>
    <t>uber</t>
  </si>
  <si>
    <t>Uber</t>
  </si>
  <si>
    <t>https://www.uber.com/</t>
  </si>
  <si>
    <t>Uber aims to evolve the way the world moves: by seamlessly connecting riders to drivers through our apps, we make cities more accessible, opening up more possibilities for riders and more business for drivers. Operating in over 50 cities today, Uber's rapidly expanding global presence continues to bring people and their cities closer.</t>
  </si>
  <si>
    <t>Uber connects riders to drivers through apps to make cities more accessible, opening up more possibilities for riders and more business for drivers.</t>
  </si>
  <si>
    <t>unigo-llc</t>
  </si>
  <si>
    <t>Unigo LLC</t>
  </si>
  <si>
    <t>www.unigo.com</t>
  </si>
  <si>
    <t>Unigo.com is a resource for prospective college students and parents looking for authentic information about the schools theyâ€™re considering. The site features tens of thousands of reviews, photos, videos and articles from Americaâ€™s top colleges, provided by the real experts - the students who attend them.</t>
  </si>
  <si>
    <t>Unigo.com is a resource for prospective college students and parents looking for authentic information about the schools theyâ€™re considering.</t>
  </si>
  <si>
    <t>united-mayflower</t>
  </si>
  <si>
    <t>United Mayflower</t>
  </si>
  <si>
    <t>http://www.unitedmayflower.com/</t>
  </si>
  <si>
    <t>United Mayflower Container Services operates in the portable storage container industry. It provides local and long-distance moving and storage services in more than 50 of the largest markets in the United States. Services are delivered through a nationwide-network of dealers. United Mayflower Container Services is a subsidiary of UniGroup, a leader in the transportation industry and parent company to Mayflower Transit and United Van Lines.</t>
  </si>
  <si>
    <t>United Mayflower Container Services provides local and long-distance moving and storage services.</t>
  </si>
  <si>
    <t>urban-airship</t>
  </si>
  <si>
    <t>Urban Airship</t>
  </si>
  <si>
    <t>http://urbanairship.com/</t>
  </si>
  <si>
    <t>Urban Airship offers Mobile Relationship Management (MRM) solutions that enable brands and marketers to earn and maintain a presence on their customersâ€™ mobile devices in order to build brand awareness, engage users, drive conversions and increase customer loyalty. Its cross-platform solutions manage the end-to-end process of delivering customer- and location-targeted mobile push messages, Apple Passbook passes and Google Wallet cards, including consulting services and analytics to optimize effectiveness.</t>
  </si>
  <si>
    <t>Urban Airship offers Mobile Relationship Management (MRM) solutions.</t>
  </si>
  <si>
    <t>urban-mapping-inc</t>
  </si>
  <si>
    <t>Urban Mapping, Inc</t>
  </si>
  <si>
    <t>http://www.urbanmapping.com/</t>
  </si>
  <si>
    <t>Urban Mapping offers 'embedded geographic technology,' meaning a web-first approach to delivering geo-intelligence. This means offering spatial operations (create maps, generate reports, etc...) using our on-demand collection of data, which includes over 10,000 variables.
&lt;p&gt;Because the Mapfluence platform brings together web mapping with an integrated collection of high-value data, developers/organizations can quickly develop solutions that are relevant for their needs. We have expertise in data transformation and maintain an active data sourcing group which works independent of our core visualization/analytic engine.&lt;/p&gt;</t>
  </si>
  <si>
    <t>Urban Mapping offers 'embedded geographic technology,'  offering spatial operations (create maps, generate reports, etc...) using an on-demand collection of data, which includes over 10,000 variables.</t>
  </si>
  <si>
    <t>Raised seed round in 2006 and have since grown organically. 2012 revs were 45% YOY growth.</t>
  </si>
  <si>
    <t>us-green-data</t>
  </si>
  <si>
    <t>US Green Data</t>
  </si>
  <si>
    <t>http://www.usgreendata.com/</t>
  </si>
  <si>
    <t>U.S. Green Data (USGD) develops products that catalyze investment in energy development and efficiency by building innovative tools that change how the world receives and understands energy information. We enable firms to view all energy efficiency and renewable energy incentives, rebates, tax credits, and policies available to a specific address, zip code, or across a portfolio of multiple locations. 
&lt;p&gt;USGD provides accurate, fast, and easy-to-use analytical tools which allow organizations to access, sort, and apply for large no-cost government funds for themselves or their customers. Whether your organization wants to be greener, improve project management and streamline purchasing, utilize rebates during normal maintenance and upgrades, or drive value and sales to your customers, USGD provides you with information that can make a significant impact on your firmâ€™s bottom and top lines.&lt;/p&gt;</t>
  </si>
  <si>
    <t>U.S. Green Data develops products that catalyze investment in energy development and efficiency, building innovative tools that improve how the world understands energy information.</t>
  </si>
  <si>
    <t>us-news-schools</t>
  </si>
  <si>
    <t>U.S. News Schools</t>
  </si>
  <si>
    <t>http://www.usnews.com/</t>
  </si>
  <si>
    <t>U.S. News publishes annual print and e-book versions of its authoritative rankings of Best Colleges, Best Graduate Schools and Best Hospitals. In 2012 U.S. News launched a conference division focusing on important national conversations and solutions in STEM Education and Hospitals of Tomorrow.</t>
  </si>
  <si>
    <t>US News is a recognized provider of college and graduate school rankings.</t>
  </si>
  <si>
    <t>usaa-group</t>
  </si>
  <si>
    <t>USAA Group</t>
  </si>
  <si>
    <t>https://www.usaa.com</t>
  </si>
  <si>
    <t>San Antonio</t>
  </si>
  <si>
    <t>USAA Group's mission is to facilitate the financial security of its members, associates, and their families through provision of a full range of highly competitive financial products and services; in so doing, USAA seeks to be the provider of choice for the military community.</t>
  </si>
  <si>
    <t>USAA aims to facilitate the financial security of its members, associates, and their families through provision of a range of competitive financial products and services.</t>
  </si>
  <si>
    <t>ussearch</t>
  </si>
  <si>
    <t>USSearch</t>
  </si>
  <si>
    <t>http://www.ussearch.com/</t>
  </si>
  <si>
    <t>US Search has pioneered the concept of providing information about people via the Internet in the United States. US Search's technology has helped customers locate hard-to-find friends, relatives and others. Beyond providing current addresses and phone numbers, US Search helps customers gain peace of mind regarding other individuals through background checks, criminal records and more.</t>
  </si>
  <si>
    <t>USSearch.com is a major online provider of people search, background checks, phone number lookups and public records in the US.</t>
  </si>
  <si>
    <t>verdafero</t>
  </si>
  <si>
    <t>Verdafero</t>
  </si>
  <si>
    <t>www.verdafero.com</t>
  </si>
  <si>
    <t>Subscriptions, Data analysis for clients, Database licensing</t>
  </si>
  <si>
    <t>Verdafero is a SaaS software and services provider helping businesses save money and increase profit.&lt;p&gt; 
Our unique cloud-based software platform brings immediate resource and cost savings to organizations with multiple facilities and utilities.&lt;p&gt;
Verdafero provides an inexpensive online solution that gives the user an easy to use, in-depth, value based examination and view of their utility expenses and usage. It provides direct feedback on projects and initiatives to help reduce usage and directly increase profit across multiple facilities and locations all in a simple, easy to use interface at the click of a button.&lt;p&gt;</t>
  </si>
  <si>
    <t>Verdafero delivers unified utility analytics software solutions for businesses to capture, analyze, visualize and report their entire utility usage across multiple utility streams and facilities.</t>
  </si>
  <si>
    <t>vimo</t>
  </si>
  <si>
    <t>Vimo</t>
  </si>
  <si>
    <t>www.vimo.com</t>
  </si>
  <si>
    <t>Vimo designs, operates, and sells online shopping portals for health-insurance plans. Its portal enables small businesses and families to research, rate, and purchase health care products and services, such as insurance, health savings accounts, medical procedures, doctors, and dentists. The companyâ€™s portal also enables patients to compare prices for surgical procedures at hospitals in the United States.</t>
  </si>
  <si>
    <t>Vimo offers short term, group/small business, individual, and family health insurance.</t>
  </si>
  <si>
    <t>visualdod-llc</t>
  </si>
  <si>
    <t>VisualDoD, LLC</t>
  </si>
  <si>
    <t>www.visualdod.com</t>
  </si>
  <si>
    <t>Aerospace and Defense</t>
  </si>
  <si>
    <t>Software licensing, Subscriptions, Advisory services</t>
  </si>
  <si>
    <t>VisualDoD is a subscription-based service and web-based platform for customers who want to take a strategic approach to understanding and forecasting US defense market spending. Using it improves quality, enhances productivity, and cuts costs for corporate, government and professional services clients working in the defense market. Founded by a nation-wide team that knows the Defense Department, strategic planning, market assessments, and software development, VisualDoD has clients in government, defense industry and professional services, including OSD, the US Army, Lockheed, Boeing, Raytheon, Northrop Grumman and McKinsey And Co.</t>
  </si>
  <si>
    <t>VisualDoD is a web-based integrated platform for rapid discovery, visualization, analysis and forecasting of spending in the US defense market and selected adjacent markets.</t>
  </si>
  <si>
    <t>VisualDoD has been profitable since launch, with no outside investment to date. We currently partner with TechAmerica to produce their annual defense budget assessment, and with Gannett Government Media on a variety of collaborative products and reports</t>
  </si>
  <si>
    <t>vital-axiom--niinja</t>
  </si>
  <si>
    <t>Vital Axiom | Niinja</t>
  </si>
  <si>
    <t>niinja.co</t>
  </si>
  <si>
    <t>Niinja was created to improve transparency in the world of government contracting by encouraging competition. Niinja assists current and prospective government suppliers by answering the following questions: 
Which agency or military branch buys products like this? 
Which competitors provide similar products? 
What is the selling price? 
With 6.8 million items stocked by the Defense Department and 2.6 million supplier companies in the database, Niinja facilitates public transparency of military spending data to promote competition in the federal logistics market, specifically encouraging small business participation.</t>
  </si>
  <si>
    <t>Niinja is a search engine for Federal Logistics Information System (FLIS) datasets, which include information on products purchased by the U.S. Defense Department.</t>
  </si>
  <si>
    <t>vitalchek</t>
  </si>
  <si>
    <t>VitalChek</t>
  </si>
  <si>
    <t>https://www.vitalchek.com/</t>
  </si>
  <si>
    <t>VitalChek is an official provider of online services for hundreds of government agencies nationwide, safely delivering millions of important documents every year.</t>
  </si>
  <si>
    <t>VitalChek provides an affordable and reliable way to obtain government-issued vital records such as birth certificates and online services government agencies.</t>
  </si>
  <si>
    <t>vitals</t>
  </si>
  <si>
    <t>Vitals</t>
  </si>
  <si>
    <t>http://www.vitals.com/</t>
  </si>
  <si>
    <t>Lyndhurst</t>
  </si>
  <si>
    <t>Vitals.com offers tools powered by data and patient insight that help people find the right doctor and prepare for upcoming appointments. For health plans, Vitals powers an end-consumer transparency and engagement platform that enables members to decide on providers and procedures based on quality and cost information. For doctors and hospitals, Vitalsâ€™ solutions help providers attract patients and grow their market share.</t>
  </si>
  <si>
    <t>Vitals.com uses data and patient insight to help people find doctors, appointments, and procedures and help doctors and hospitals attract patients.</t>
  </si>
  <si>
    <t>vizzuality</t>
  </si>
  <si>
    <t>Vizzuality</t>
  </si>
  <si>
    <t>vizzuality.com</t>
  </si>
  <si>
    <t>Vizzuality is a small development company based in Madrid and New York City. We have two branches of development, consulting and the development of our flagship product, CartoDB. We enjoy being a small and productive company that delivers great user experiences and helps to tell stories that matter. We have been trying to make the world better since 2007. In this time we have worked with some of the biggest conservation organizations on more than 20 projects. Our development of CartoDB arose from our work as consultants when we realized the need to tell stories with beautiful maps was greater than what our company could enable without such a product.</t>
  </si>
  <si>
    <t>Vizzuality is a mission-driven company that tries to help people communicate data to tell stories that matter.</t>
  </si>
  <si>
    <t>As of now, Vizzuality is an entirely bootstrapped company. We have funded the development of CartoDB through the development of online tools and websites for clients. The user-base of CartoDB is growing fast and quickly become the primary revenue generator of the company. We have seventeen employees currently, shared between the United States, Spain, and Italy.</t>
  </si>
  <si>
    <t>votizen</t>
  </si>
  <si>
    <t>Votizen</t>
  </si>
  <si>
    <t>www.votizen.com</t>
  </si>
  <si>
    <t>Votizen is a web service that allows you to discover how your friends on social networks are registered to vote, and campaign with them to elect candidates that share your values.</t>
  </si>
  <si>
    <t>Votizen is a web service that allows you to discover how your social networks are registered to vote.</t>
  </si>
  <si>
    <t>walk-score</t>
  </si>
  <si>
    <t>Walk Score</t>
  </si>
  <si>
    <t>www.walkscore.com</t>
  </si>
  <si>
    <t>Advertising, Database licensing, Subscriptions</t>
  </si>
  <si>
    <t>Walk Score makes it easy for apartment renters and homebuyers to find neighborhoods where they can drive less and live more. Walk Score believes that walkable neighborhoods with access to public transit, shorter commutes, and proximity to the people and places you love are the key to a happier, healthier and more sustainable lifestyle. Walk Score delivers more than 9 million scores for apartment and home addresses per day across a network of more than 15,000 real estate sites. To find your Walk Score, enter your address at http://www.walkscore.com.</t>
  </si>
  <si>
    <t>Walk Score's mission is to promote walkable neighborhoods - one of the simplest and best solutions for the environment, our health, and our economy.</t>
  </si>
  <si>
    <t>watersmart-software</t>
  </si>
  <si>
    <t>WaterSmart Software</t>
  </si>
  <si>
    <t>http://www.watersmartsoftware.com/</t>
  </si>
  <si>
    <t>Data analysis for clients, Database licensing, Software licensing, Subscriptions</t>
  </si>
  <si>
    <t>WaterSmart Software helps water utilities engage with their customers to save water and money. WaterSmart deploys a turnkey, cloud-based platform for water utilities that employs sophisticated data analytics and behavioral science tools to reduce residential water demand. The solution is proven to reduce water consumption by up to 5%, and improve customer satisfaction by nearly 200%.</t>
  </si>
  <si>
    <t>WaterSmart Software helps water utilities achieve their customer engagement and water efficiency goals by making it easier for customers to save water and money.</t>
  </si>
  <si>
    <t>Investors include The Westly Group, Menlo Incubator, Physic Ventures, Aspara Capital, Sand Hill Angels, and DJF.</t>
  </si>
  <si>
    <t>wattzon</t>
  </si>
  <si>
    <t>WattzOn</t>
  </si>
  <si>
    <t>http://www.wattzon.com/</t>
  </si>
  <si>
    <t>WattzOn is a personal energy management platform that helps people save money, save energy and go green. WattzOn's technology combines propriety data and analytics and best-of-breed scientific research to deliver customized energy assessments that instantly identify 20 percent or more in savings for the average consumer.</t>
  </si>
  <si>
    <t>WattzOn is a personal energy management platform that helps people save money, save energy and go green, combining propriety data and analytics and scientific research.</t>
  </si>
  <si>
    <t>way-better-patents</t>
  </si>
  <si>
    <t>Way Better Patents</t>
  </si>
  <si>
    <t>http://waybetterpatents.com/</t>
  </si>
  <si>
    <t>Oakton</t>
  </si>
  <si>
    <t>Subscriptions, Custom Reports and Analysis</t>
  </si>
  <si>
    <t>Way Better Patents is a digital pulse of the patentsphere chronicling the latest developments in intellectual property, innovation, inventions and patents (I3P) and the emerging innovation economy. Aimed at the new generation of self-directed digital native inventors, innovators, investors, and entrepreneurs, it illuminates the issues and players of the nation's patent-focused businesses, offering a real-time narrative on patents, patent business models, patent policy and patent data in an expressive and easy to understand way.</t>
  </si>
  <si>
    <t>Way Better Patents is fighting information poverty one app at a time.</t>
  </si>
  <si>
    <t>Way Better Patents is a self-funded, bootstrapped operation.  The combination of free access to patent data that used to cost over $100,000 as a starting point and the nature of internet start ups has enabled the principles to start a business with out own internal funding and to offer our services at prices that are disruptive to the patent and R&amp;D information ecosystem.</t>
  </si>
  <si>
    <t>weather-channel</t>
  </si>
  <si>
    <t>Weather Channel</t>
  </si>
  <si>
    <t>http://www.weather.com/</t>
  </si>
  <si>
    <t>Through The Weather Channel, weather.com, Weather Underground, Intellicast.com and third-party publishing partners, the company provides millions of people every day with weather forecasts, content and data, connecting with them through television, online, mobile and tablet screens. Through WSI and Weather Central, the company delivers professional weather services for the media, aviation, marine and energy sectors.</t>
  </si>
  <si>
    <t>The Weather Channel and weather.com provide a national and local weather forecast for cities, as well as weather radar, report and hurricane coverage.</t>
  </si>
  <si>
    <t>weather-decision-technologies</t>
  </si>
  <si>
    <t>Weather Decision Technologies</t>
  </si>
  <si>
    <t>http://www.wdtinc.com/</t>
  </si>
  <si>
    <t>Norman</t>
  </si>
  <si>
    <t>OK</t>
  </si>
  <si>
    <t>Weather Decision Technologies provides organizations with decision support on a global scale. WDT offers specific expertise with big data as it applies to hazardous weather detection and prediction, forecast modeling, decision analytics, GIS, mobile apps and interactive mapping. WDT employs the WeatherOps forecast team, staffed by experts who provide global asset projection and commodities trading decision support.</t>
  </si>
  <si>
    <t>Weather Decision Technologies provides online and mobile weather forecasting, detection, and nowcasting to industrial sectors including insurance, recreation, construction, aviation, and energy.</t>
  </si>
  <si>
    <t>weather-underground</t>
  </si>
  <si>
    <t>Weather Underground</t>
  </si>
  <si>
    <t>http://www.wunderground.com/</t>
  </si>
  <si>
    <t>Weather Underground provides free, real-time online weather information to users, as well as a variety of Newspaper Weather Services and Custom Site Weather Packages.</t>
  </si>
  <si>
    <t>webfilings</t>
  </si>
  <si>
    <t>WebFilings</t>
  </si>
  <si>
    <t>https://www.webfilings.com/</t>
  </si>
  <si>
    <t>Ames</t>
  </si>
  <si>
    <t>IA</t>
  </si>
  <si>
    <t>WebFilings aims to reinvent business reporting. The company provides cloud-based collaboration solutions to eliminate version control issues for the most important and challenging reports, including external filings. 
&lt;p&gt;Wdesk uses role-based access to single document datamodel technology, improving speed to review and approve. Sophisticated linking and validation features reinforce accuracy and compliance throughout the reporting process. Wdesk is secure and enables professionals to take control of their business reporting data.&lt;/p&gt;</t>
  </si>
  <si>
    <t>WebFilings is the creator of Wdeskâ€”business reporting in real time.</t>
  </si>
  <si>
    <t>webitects</t>
  </si>
  <si>
    <t>Webitects</t>
  </si>
  <si>
    <t>webitects.com</t>
  </si>
  <si>
    <t>Data analysis for clients, Database licensing, Web Design, Development</t>
  </si>
  <si>
    <t>Business to Government, academia + nonprofit</t>
  </si>
  <si>
    <t>Webitects is a web design, design research, and software development consultancy that has been a major sponsor and participant in Chicago's growing open data movement. Websites involving open civic data include areas of political transparency, crime and criminal justice reform, education, and sustainability.</t>
  </si>
  <si>
    <t>Webitects is a web design, design research, and software development consultancy that has been a major sponsor and participant in Chicago's growing open data movement.</t>
  </si>
  <si>
    <t>Webitects is a completely self-funded private company and does not release revenues.
&lt;p&gt;Three of the four founders of Open City are from Webitects and, in November 2013, Webitects was named the Chicago City node of the international Open Data Institute, an organization founded by Tim Berners-Lee to provide "knowledge for everyone."&lt;/p&gt;</t>
  </si>
  <si>
    <t>webmd</t>
  </si>
  <si>
    <t>WebMD</t>
  </si>
  <si>
    <t>http://www.webmd.com/</t>
  </si>
  <si>
    <t>WebMD is a provider of health information and services to consumers and healthcare professionals. The online healthcare information, decision-support applications and communications services that we provide help consumers take an active role in managing their health by providing objective healthcare information and lifestyle information. We make it easier for physicians and healthcare professionals to access clinical reference sources, stay abreast of the latest clinical information, learn about new treatment options, earn continuing medical education credits and communicate with peers. We also enable employers and health plans to provide their employees and plan members with access to personalized heath and benefit information and decision support technology that helps them make informed benefit, provider and treatment choices.</t>
  </si>
  <si>
    <t>WebMD provides health information and services to consumers and healthcare professionals, with online healthcare information, decision-support applications and communications services.</t>
  </si>
  <si>
    <t>weight-watchers</t>
  </si>
  <si>
    <t>Weight Watchers</t>
  </si>
  <si>
    <t>http://www.weightwatchers.com/</t>
  </si>
  <si>
    <t>Jericho</t>
  </si>
  <si>
    <t>Weight Watchers is an international company based in the United States that offers various products and services to assist weight loss and maintenance.</t>
  </si>
  <si>
    <t>wemakeitsafer</t>
  </si>
  <si>
    <t>WeMakeItSafer</t>
  </si>
  <si>
    <t>http://wemakeitsafer.com/</t>
  </si>
  <si>
    <t>WeMakeItSafer's mission is to dramatically reduce the number of product-related injuries, illnesses and deaths that occur each year worldwide. In so doing, we not only save lives, we help to build stronger, more socially responsible and financially stable companies.</t>
  </si>
  <si>
    <t>WeMakeItSafer's mission is to dramatically reduce the number of product-related injuries, illnesses and deaths that occur each year worldwide.</t>
  </si>
  <si>
    <t>wheaton-world-wide-moving</t>
  </si>
  <si>
    <t>Wheaton World Wide Moving</t>
  </si>
  <si>
    <t>http://www.wheatonworldwide.com/</t>
  </si>
  <si>
    <t>Wheaton World Wide Moving is a premier provider of transportation services - from residential household goods relocation to corporate transferees. In addition, Wheaton has full service divisions that address furniture, fixture and equipment for the hospitality industry as well as a full service logistics.</t>
  </si>
  <si>
    <t>Wheaton World Wide Moving is a transportation service provider that conducts corporate relocations, interstate moves, relocation services, military and special moves.</t>
  </si>
  <si>
    <t>whitby-group</t>
  </si>
  <si>
    <t>Whitby Group</t>
  </si>
  <si>
    <t>http://www.whitbygroup.com</t>
  </si>
  <si>
    <t>Ithaca</t>
  </si>
  <si>
    <t>Design consulting</t>
  </si>
  <si>
    <t>At the Whitby Group, we work on diverse toilet-related challenges. With our deep expertise in ergonomics, sanitation, technology history and engineering, we solve problems and attack challenges from all sides.</t>
  </si>
  <si>
    <t>The Whitby Group works on finding solutions for diverse, challenging, toilet-related problems.</t>
  </si>
  <si>
    <t>We were started by three Cornell graduates who found synergies among their respective studies of separate facets of toilets. We have never taken outside investment, and our present revenue is approximately 3 million dollars per year.</t>
  </si>
  <si>
    <t>wolfram-research</t>
  </si>
  <si>
    <t>Wolfram Research</t>
  </si>
  <si>
    <t>http://www.wolfram.com/</t>
  </si>
  <si>
    <t>Champaign</t>
  </si>
  <si>
    <t>Wolfram Research is a respected computer, web, and cloud software company â€”as well as a powerhouse of scientific and technical innovation. Our mission is to pursue our long-term vision to develop the science, technology, and tools to make computation an ever-more-potent force in today's and tomorrow's world.</t>
  </si>
  <si>
    <t>Wolfram Research is a leading developer of technical computing software, offering organization-wide computing solutions.</t>
  </si>
  <si>
    <t>wolters-kluwer</t>
  </si>
  <si>
    <t>Wolters Kluwer</t>
  </si>
  <si>
    <t>http://www.wolterskluwer.com/</t>
  </si>
  <si>
    <t>Minneapolis</t>
  </si>
  <si>
    <t>Wolters Kluwer is a leading global information services and solutions company. We provide information, software, and services that help legal, tax, finance, and healthcare professionals make critical decisions effectively and with confidence. We help our customers move through the complex layers of data and regulation that define modern business and government.</t>
  </si>
  <si>
    <t>Wolters Kluwer provides information, software, and services to help legal, tax, finance, and healthcare professionals be more effective and efficient.</t>
  </si>
  <si>
    <t>workhands</t>
  </si>
  <si>
    <t>Workhands</t>
  </si>
  <si>
    <t>https://www.workhands.us/</t>
  </si>
  <si>
    <t>WorkHands is a free community where workers in the trades can show off what they're great at, connect with jobs and coworkers, find tools and equipment, display licenses, and more.  It is a meeting place for the American workers who build, maintain, fix, and haul, heroes who spend their days getting their hands dirty to make our country run. WorkHands is where you can show off what you're capable of building, fixing, maintaining, and hauling.</t>
  </si>
  <si>
    <t>WorkHands is a meeting place for American workers .</t>
  </si>
  <si>
    <t>xatori</t>
  </si>
  <si>
    <t>Xatori</t>
  </si>
  <si>
    <t>http://www.xatori.com/</t>
  </si>
  <si>
    <t>Xatori is a technology company focused on building innovative software for connected cars and an enlightened electricity grid.</t>
  </si>
  <si>
    <t>xcential</t>
  </si>
  <si>
    <t>Xcential</t>
  </si>
  <si>
    <t>xcential.com</t>
  </si>
  <si>
    <t>Encinitas</t>
  </si>
  <si>
    <t>Other</t>
  </si>
  <si>
    <t>Xcential aims to make law more transparent and accessible. We work with legislatures around the world to structure and digitize legislation.  Clients include the State of California, the U.S. House of Representatives, Chile and Hong Kong. With structured legislative data as a basis, we are providing transparent, user-friendly legal research resources for government and the public.</t>
  </si>
  <si>
    <t>Xcential is a vendor of legislative products and services to governmental bodies at all levels.</t>
  </si>
  <si>
    <t>xdayta</t>
  </si>
  <si>
    <t>xDayta</t>
  </si>
  <si>
    <t>http://www.xdayta.com</t>
  </si>
  <si>
    <t>Phoenix</t>
  </si>
  <si>
    <t>Lead generation to other businesses, User fees for web or mobile access, Marketplace Broker Fees</t>
  </si>
  <si>
    <t>xDayta is a marketplace to buy and sell data. xDayta users can sell data at a price they set and get paid instantly through PayPal. Users can buy data with PayPal and download purchased data instantly. We connect data buyers and sellers.</t>
  </si>
  <si>
    <t>The xDayta marketplace connects data buyers and sellers, provides price trending charts, shows data samples and regulates trades.</t>
  </si>
  <si>
    <t>xDayta is an early stage startup. Revenue comes from a 30% broker fee applied when data is sold. It's free to list and the Seller receives 70% of the sale price. USA Patent Pending Aug-2013. Contact us for investor info.</t>
  </si>
  <si>
    <t>xignite</t>
  </si>
  <si>
    <t>Xignite</t>
  </si>
  <si>
    <t>http://www.xignite.com/</t>
  </si>
  <si>
    <t>Xignite is a provider of market data cloud services. The companyâ€™s market data cloud fulfills more than five billion service requests per month and offers more than 60+ financial web services providing real-time, historical and reference data for global equities, commodities, currencies, options, fixed income, mutual funds, derivatives and over-the-counter (OTC) instruments.</t>
  </si>
  <si>
    <t>Xignite provides financial web services with real-time, historical and reference data for global equities, commodities, currencies, options, fixed income, mutual funds, derivatives and over-the-counter instruments.</t>
  </si>
  <si>
    <t>yahoo</t>
  </si>
  <si>
    <t>Yahoo</t>
  </si>
  <si>
    <t>http://www.yahoo.com/</t>
  </si>
  <si>
    <t>Yahoo! Inc. is a global Internet brand. To users, the company provides owned and operated online properties and services (Yahoo! Properties, Offerings, or Owned and Operated sites). Yahoo! also extends its marketing platform and access to Internet users beyond Yahoo! Properties through its distribution network of third-party entities who have integrated its advertising offerings into their Websites or their other offerings. To advertisers and publishers, it provides a range of marketing solutions and tools that enable businesses to reach users who visit Yahoo! Properties and its affiliate sites. To developers, the Company provides an array of Web services and application programming interfaces (APIs), technical resources, tools, and channels to market.</t>
  </si>
  <si>
    <t>Yahoo Inc. is a major internet brand with search, content verticals, and other web services.</t>
  </si>
  <si>
    <t>yei-healthcare</t>
  </si>
  <si>
    <t>Zebu Compliance Solutions</t>
  </si>
  <si>
    <t>www.zebucompliance.com</t>
  </si>
  <si>
    <t>Portsmouth</t>
  </si>
  <si>
    <t>Zebu Compliance Solutions improves medical coding efficiency, reimbursement assurance, auditing toolsets, claim accuracy, and staff licensing/exclusion monitoring. Our clients reduce labor costs, increase revenue, and maintain audit-readiness. We have been a trusted partner in healthcare compliance since 1999. Our success is rooted in our staff's obsessive commitment to both total accuracy and intelligence in our systems, and simple, actionable results for our clients.</t>
  </si>
  <si>
    <t>Zebu Compliance Solutions improves medical coding efficiency, reimbursement assurance, auditing toolsets, claim accuracy, and staff licensing/exclusion monitoring.</t>
  </si>
  <si>
    <t>We place a high premium on local benefit and local control, so we have not accepted any outside investment to date, although it has been offered.  We have never paid a dividend, instead reinvesting all profits back into the company, its employees, and the community.  Over the past 5 years, Zebu Compliance Solutions has grown at a fast rate.  In 2008, our revenues were $733K, and in 2012 our revenues were $2.2M.  We project revenues in 2013 of $2.8M.</t>
  </si>
  <si>
    <t>yelp</t>
  </si>
  <si>
    <t>Yelp</t>
  </si>
  <si>
    <t>http://www.yelp.com/</t>
  </si>
  <si>
    <t>Yelp connects people with boutiques, mechanics, restaurants, dentists and other businesses. The companyâ€™s local advertising services include a free online business account that enables businesses to view business trends, use the revenue estimator tool, message customers, update information, and offer Yelp deals and gift certificates.</t>
  </si>
  <si>
    <t>Yelp, Inc. operates an "online urban guide" and business review website.</t>
  </si>
  <si>
    <t>yourmapper</t>
  </si>
  <si>
    <t>YourMapper</t>
  </si>
  <si>
    <t>http://www.yourmapper.com</t>
  </si>
  <si>
    <t>Louisville</t>
  </si>
  <si>
    <t>KY</t>
  </si>
  <si>
    <t>Advertising, Data analysis for clients, Database licensing, Software licensing, Subscriptions, API</t>
  </si>
  <si>
    <t>YourMapper allows users to freely visualize and map all of our data for the public, so communities can make sense of and share raw government data they otherwise would not have access to.</t>
  </si>
  <si>
    <t>YourMapper provides curated civic open geodata for your applications on demand.</t>
  </si>
  <si>
    <t>We are self funded through the two founders, and have recieved grants from KSTC.com, NetSquared.org. Revenue comes from API use, embedded map widget use, advertising, consulting, software products, and government work.</t>
  </si>
  <si>
    <t>zillow</t>
  </si>
  <si>
    <t>Zillow</t>
  </si>
  <si>
    <t>http://www.zillow.com/</t>
  </si>
  <si>
    <t>Zillow is a home and real estate marketplace dedicated to helping homeowners, home buyers, sellers, renters, real estate agents, mortgage professionals, landlords and property managers find and share vital information about homes, real estate, mortgages and home improvement. Zillow's mission is to empower consumers with information and tools to make smart decisions about homes, real estate and mortgages.</t>
  </si>
  <si>
    <t>Zillow is an online real estate database.</t>
  </si>
  <si>
    <t>zocdoc</t>
  </si>
  <si>
    <t>ZocDoc</t>
  </si>
  <si>
    <t>http://www.zocdoc.com/</t>
  </si>
  <si>
    <t>ZocDoc is a service to help people find and make dentist appointments in New York City. Today ZocDoc is used by more than 4 million patients every month to book appointments with a wide range of medical specialties in 1,900+ cities and towns serving more than 40% of the US population.</t>
  </si>
  <si>
    <t>Patients use ZocDoc to book appointments with a wide range of medical specialties in 1,900+ cities, serving more than 40% of the US population.</t>
  </si>
  <si>
    <t>zonability</t>
  </si>
  <si>
    <t>Zonability</t>
  </si>
  <si>
    <t>http://www.zonability.com/</t>
  </si>
  <si>
    <t>Zonability is a web application that provides economic development corporations an efficient way to identify and promote their communityâ€™s real estate assets. The product was named Zonability for giving people the â€œabilityâ€ to get fast access to important zoning rules.</t>
  </si>
  <si>
    <t>Zonability is a web application that provides economic development corporations an efficient way to identify and promote their communityâ€™s real estate assets.</t>
  </si>
  <si>
    <t>zoner</t>
  </si>
  <si>
    <t>Zoner</t>
  </si>
  <si>
    <t>www.Zonerapp.com</t>
  </si>
  <si>
    <t>Business to Business, Business to Consumer, nonprofit</t>
  </si>
  <si>
    <t xml:space="preserve">&lt;p&gt;Zoner is a Digital Zoning Optimization software that delivers real estate feasibility fast with clarity. Regulation today is complex; Zoner removes uncertainty and improves the decision making process of real estate planning, and investment.&lt;/p&gt;
&lt;p&gt;If you have a business and you want to know if the use is allowed on a site you wish to purchase or rent; Zoner will tell you.  If you are a home owner considering making an addition; Zoner will tell you how much you can build.  If you are a community board member and you want to communicate the set back relationships in a particular zone; Zoner will help you visualize what is possible.&lt;/p&gt; 
&lt;p&gt;Since 2002 40% all available land in New York City has been rezoned.  These changes result in confusion and uncertainty for owners, businesses, and communities. Zoner delivers transparency so that your business, home, or group can know what is allowed and the rough envelope that you project should fit inside. The data behind Zoner initiates from government data created with multiple redundancies that insuring reliability of information.  Our method of deliver maps, transforms, and shapes land use data into a realizable building project that conforms to regulatory jurisdictions. &lt;/p&gt;
 </t>
  </si>
  <si>
    <t>Zoner leverages transparency over fear so a property investor can make more informed decisions hopefully benefitting the environment with better development decisions.</t>
  </si>
  <si>
    <t>zurich-insurance-risk-room</t>
  </si>
  <si>
    <t>Zurich Insurance (Risk Room)</t>
  </si>
  <si>
    <t>http://www.zurichna.com/</t>
  </si>
  <si>
    <t>Schaumburg</t>
  </si>
  <si>
    <t>Zurich Risk Room helps corporate customers gain a structured insight into the complexities of global risk. It uses data on risks as varied as water shortages, energy price fluctuations, or political unrest. The tool goes beyond the ability to look at risks in single dimensions and shows the complex interactions between many different types of risks.</t>
  </si>
  <si>
    <t>The Zurich Risk Room is a proprietary global risk analysis tool designed to help illustrate the impact of multivariate risks on individual countries and 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</si>
</sst>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quot;&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 fontId="0" fillId="0" borderId="0" xfId="0" applyNumberFormat="1"/>
    <xf numFmtId="47" fontId="0" fillId="0" borderId="0" xfId="0" applyNumberFormat="1"/>
    <xf numFmtId="17" fontId="0" fillId="0" borderId="0" xfId="0" applyNumberFormat="1"/>
    <xf numFmtId="0" fontId="0" fillId="0" borderId="0" xfId="0" applyAlignment="1">
      <alignment wrapText="1"/>
    </xf>
    <xf numFmtId="164"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30"/>
  <sheetViews>
    <sheetView topLeftCell="S1" workbookViewId="0">
      <selection activeCell="T2" sqref="T2"/>
    </sheetView>
  </sheetViews>
  <sheetFormatPr defaultRowHeight="15" x14ac:dyDescent="0.25"/>
  <cols>
    <col min="1" max="2" width="37.7109375" bestFit="1" customWidth="1"/>
    <col min="3" max="3" width="130.28515625" bestFit="1" customWidth="1"/>
    <col min="11" max="11" width="23.7109375" bestFit="1" customWidth="1"/>
    <col min="12" max="12" width="170.85546875" bestFit="1" customWidth="1"/>
    <col min="20" max="20" width="110.8554687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t="s">
        <v>22</v>
      </c>
      <c r="B2" t="s">
        <v>23</v>
      </c>
      <c r="C2" t="s">
        <v>24</v>
      </c>
      <c r="D2">
        <v>2010</v>
      </c>
      <c r="E2" t="s">
        <v>25</v>
      </c>
      <c r="F2" t="s">
        <v>26</v>
      </c>
      <c r="G2" t="s">
        <v>27</v>
      </c>
      <c r="H2">
        <v>20004</v>
      </c>
      <c r="I2" s="1">
        <v>43840</v>
      </c>
      <c r="J2" t="s">
        <v>28</v>
      </c>
      <c r="K2" t="s">
        <v>29</v>
      </c>
      <c r="L2" t="s">
        <v>30</v>
      </c>
      <c r="M2" t="s">
        <v>31</v>
      </c>
      <c r="O2" t="s">
        <v>32</v>
      </c>
      <c r="P2" t="s">
        <v>33</v>
      </c>
      <c r="Q2" t="s">
        <v>34</v>
      </c>
      <c r="T2" t="s">
        <v>35</v>
      </c>
      <c r="U2" t="s">
        <v>36</v>
      </c>
      <c r="V2" s="2">
        <v>41955.614189467589</v>
      </c>
    </row>
    <row r="3" spans="1:22" x14ac:dyDescent="0.25">
      <c r="A3" t="s">
        <v>37</v>
      </c>
      <c r="B3" t="s">
        <v>38</v>
      </c>
      <c r="C3" t="s">
        <v>39</v>
      </c>
      <c r="D3">
        <v>2014</v>
      </c>
      <c r="E3" t="s">
        <v>40</v>
      </c>
      <c r="F3" t="s">
        <v>41</v>
      </c>
      <c r="G3" t="s">
        <v>27</v>
      </c>
      <c r="H3">
        <v>19087</v>
      </c>
      <c r="I3" t="s">
        <v>42</v>
      </c>
      <c r="J3" t="s">
        <v>28</v>
      </c>
      <c r="K3" t="s">
        <v>43</v>
      </c>
      <c r="L3" t="s">
        <v>44</v>
      </c>
      <c r="M3" t="s">
        <v>45</v>
      </c>
      <c r="N3" t="s">
        <v>46</v>
      </c>
      <c r="O3" t="s">
        <v>47</v>
      </c>
      <c r="P3" t="s">
        <v>48</v>
      </c>
      <c r="Q3" s="3">
        <v>18568</v>
      </c>
      <c r="R3" t="s">
        <v>49</v>
      </c>
      <c r="T3" t="s">
        <v>50</v>
      </c>
      <c r="V3" s="2">
        <v>42142.483795173612</v>
      </c>
    </row>
    <row r="4" spans="1:22" x14ac:dyDescent="0.25">
      <c r="A4" t="s">
        <v>51</v>
      </c>
      <c r="B4" t="s">
        <v>52</v>
      </c>
      <c r="C4" t="s">
        <v>53</v>
      </c>
      <c r="D4">
        <v>2007</v>
      </c>
      <c r="E4" t="s">
        <v>54</v>
      </c>
      <c r="F4" t="s">
        <v>55</v>
      </c>
      <c r="G4" t="s">
        <v>27</v>
      </c>
      <c r="H4">
        <v>22003</v>
      </c>
      <c r="I4" s="1">
        <v>43840</v>
      </c>
      <c r="J4" t="s">
        <v>28</v>
      </c>
      <c r="K4" t="s">
        <v>29</v>
      </c>
      <c r="L4" t="s">
        <v>56</v>
      </c>
      <c r="M4" t="s">
        <v>57</v>
      </c>
      <c r="O4" t="s">
        <v>58</v>
      </c>
      <c r="P4" t="s">
        <v>59</v>
      </c>
      <c r="Q4" t="s">
        <v>34</v>
      </c>
      <c r="T4" t="s">
        <v>35</v>
      </c>
      <c r="V4" s="2">
        <v>41955.63166071759</v>
      </c>
    </row>
    <row r="5" spans="1:22" x14ac:dyDescent="0.25">
      <c r="A5" t="s">
        <v>60</v>
      </c>
      <c r="B5" t="s">
        <v>61</v>
      </c>
      <c r="C5" t="s">
        <v>62</v>
      </c>
      <c r="D5">
        <v>1965</v>
      </c>
      <c r="E5" t="s">
        <v>63</v>
      </c>
      <c r="F5" t="s">
        <v>64</v>
      </c>
      <c r="G5" t="s">
        <v>27</v>
      </c>
      <c r="H5">
        <v>2138</v>
      </c>
      <c r="I5" t="s">
        <v>65</v>
      </c>
      <c r="J5" t="s">
        <v>28</v>
      </c>
      <c r="K5" t="s">
        <v>66</v>
      </c>
      <c r="L5" t="s">
        <v>67</v>
      </c>
      <c r="O5" t="s">
        <v>68</v>
      </c>
      <c r="P5" t="s">
        <v>69</v>
      </c>
      <c r="Q5" t="s">
        <v>70</v>
      </c>
      <c r="T5" t="s">
        <v>35</v>
      </c>
      <c r="U5" t="s">
        <v>71</v>
      </c>
      <c r="V5" s="2">
        <v>41893.724553125001</v>
      </c>
    </row>
    <row r="6" spans="1:22" x14ac:dyDescent="0.25">
      <c r="A6" t="s">
        <v>72</v>
      </c>
      <c r="B6" t="s">
        <v>73</v>
      </c>
      <c r="C6" t="s">
        <v>74</v>
      </c>
      <c r="D6">
        <v>1999</v>
      </c>
      <c r="E6" t="s">
        <v>75</v>
      </c>
      <c r="F6" t="s">
        <v>76</v>
      </c>
      <c r="G6" t="s">
        <v>27</v>
      </c>
      <c r="H6">
        <v>94583</v>
      </c>
      <c r="I6" t="s">
        <v>77</v>
      </c>
      <c r="J6" t="s">
        <v>28</v>
      </c>
      <c r="K6" t="s">
        <v>78</v>
      </c>
      <c r="L6" t="s">
        <v>79</v>
      </c>
      <c r="M6" t="s">
        <v>80</v>
      </c>
      <c r="N6" t="s">
        <v>81</v>
      </c>
      <c r="O6" t="s">
        <v>82</v>
      </c>
      <c r="P6" t="s">
        <v>83</v>
      </c>
      <c r="Q6" t="s">
        <v>70</v>
      </c>
      <c r="R6" t="s">
        <v>84</v>
      </c>
      <c r="T6" t="s">
        <v>35</v>
      </c>
      <c r="V6" s="2">
        <v>41898.688069131946</v>
      </c>
    </row>
    <row r="7" spans="1:22" x14ac:dyDescent="0.25">
      <c r="A7" t="s">
        <v>85</v>
      </c>
      <c r="B7" t="s">
        <v>86</v>
      </c>
      <c r="C7" t="s">
        <v>87</v>
      </c>
      <c r="D7">
        <v>1989</v>
      </c>
      <c r="E7" t="s">
        <v>88</v>
      </c>
      <c r="F7" t="s">
        <v>89</v>
      </c>
      <c r="G7" t="s">
        <v>27</v>
      </c>
      <c r="H7">
        <v>60601</v>
      </c>
      <c r="I7" t="s">
        <v>90</v>
      </c>
      <c r="J7" t="s">
        <v>91</v>
      </c>
      <c r="L7" t="s">
        <v>79</v>
      </c>
      <c r="M7" t="s">
        <v>45</v>
      </c>
      <c r="O7" t="s">
        <v>92</v>
      </c>
      <c r="P7" t="s">
        <v>93</v>
      </c>
      <c r="Q7" t="s">
        <v>34</v>
      </c>
      <c r="R7" t="s">
        <v>94</v>
      </c>
      <c r="T7" t="s">
        <v>35</v>
      </c>
      <c r="V7" s="2">
        <v>41900.655994988425</v>
      </c>
    </row>
    <row r="8" spans="1:22" x14ac:dyDescent="0.25">
      <c r="A8" t="s">
        <v>95</v>
      </c>
      <c r="B8" t="s">
        <v>96</v>
      </c>
      <c r="C8" t="s">
        <v>97</v>
      </c>
      <c r="D8">
        <v>1962</v>
      </c>
      <c r="E8" t="s">
        <v>98</v>
      </c>
      <c r="F8" t="s">
        <v>41</v>
      </c>
      <c r="G8" t="s">
        <v>27</v>
      </c>
      <c r="H8">
        <v>16803</v>
      </c>
      <c r="I8" t="s">
        <v>99</v>
      </c>
      <c r="J8" t="s">
        <v>28</v>
      </c>
      <c r="K8" t="s">
        <v>100</v>
      </c>
      <c r="L8" t="s">
        <v>101</v>
      </c>
      <c r="M8" t="s">
        <v>57</v>
      </c>
      <c r="O8" t="s">
        <v>102</v>
      </c>
      <c r="P8" t="s">
        <v>103</v>
      </c>
      <c r="Q8" t="s">
        <v>34</v>
      </c>
      <c r="R8" t="s">
        <v>104</v>
      </c>
      <c r="T8" t="s">
        <v>35</v>
      </c>
      <c r="V8" s="2">
        <v>41955.594600277778</v>
      </c>
    </row>
    <row r="9" spans="1:22" x14ac:dyDescent="0.25">
      <c r="A9" t="s">
        <v>105</v>
      </c>
      <c r="B9" t="s">
        <v>106</v>
      </c>
      <c r="C9" t="s">
        <v>107</v>
      </c>
      <c r="D9">
        <v>1969</v>
      </c>
      <c r="E9" t="s">
        <v>108</v>
      </c>
      <c r="F9" t="s">
        <v>109</v>
      </c>
      <c r="G9" t="s">
        <v>27</v>
      </c>
      <c r="H9">
        <v>72201</v>
      </c>
      <c r="I9" t="s">
        <v>110</v>
      </c>
      <c r="J9" t="s">
        <v>91</v>
      </c>
      <c r="K9" t="s">
        <v>29</v>
      </c>
      <c r="L9" t="s">
        <v>79</v>
      </c>
      <c r="M9" t="s">
        <v>45</v>
      </c>
      <c r="O9" t="s">
        <v>111</v>
      </c>
      <c r="P9" t="s">
        <v>112</v>
      </c>
      <c r="Q9" t="s">
        <v>70</v>
      </c>
      <c r="T9" t="s">
        <v>35</v>
      </c>
      <c r="V9" s="2">
        <v>41900.703663645836</v>
      </c>
    </row>
    <row r="10" spans="1:22" x14ac:dyDescent="0.25">
      <c r="A10" t="s">
        <v>113</v>
      </c>
      <c r="B10" t="s">
        <v>114</v>
      </c>
      <c r="C10" t="s">
        <v>115</v>
      </c>
      <c r="D10">
        <v>2001</v>
      </c>
      <c r="E10" t="s">
        <v>116</v>
      </c>
      <c r="F10" t="s">
        <v>76</v>
      </c>
      <c r="G10" t="s">
        <v>27</v>
      </c>
      <c r="H10">
        <v>92618</v>
      </c>
      <c r="I10" s="3">
        <v>18568</v>
      </c>
      <c r="J10" t="s">
        <v>28</v>
      </c>
      <c r="K10" t="s">
        <v>117</v>
      </c>
      <c r="L10" t="s">
        <v>79</v>
      </c>
      <c r="M10" t="s">
        <v>45</v>
      </c>
      <c r="O10" t="s">
        <v>118</v>
      </c>
      <c r="P10" t="s">
        <v>119</v>
      </c>
      <c r="Q10" t="s">
        <v>34</v>
      </c>
      <c r="T10" t="s">
        <v>35</v>
      </c>
      <c r="V10" s="2">
        <v>41900.704005300926</v>
      </c>
    </row>
    <row r="11" spans="1:22" x14ac:dyDescent="0.25">
      <c r="A11" t="s">
        <v>120</v>
      </c>
      <c r="B11" t="s">
        <v>121</v>
      </c>
      <c r="C11" t="s">
        <v>122</v>
      </c>
      <c r="D11">
        <v>2009</v>
      </c>
      <c r="E11" t="s">
        <v>123</v>
      </c>
      <c r="F11" t="s">
        <v>76</v>
      </c>
      <c r="G11" t="s">
        <v>27</v>
      </c>
      <c r="H11">
        <v>95510</v>
      </c>
      <c r="I11" t="s">
        <v>90</v>
      </c>
      <c r="J11" t="s">
        <v>91</v>
      </c>
      <c r="K11" t="s">
        <v>29</v>
      </c>
      <c r="L11" t="s">
        <v>79</v>
      </c>
      <c r="M11" t="s">
        <v>124</v>
      </c>
      <c r="O11" s="4" t="s">
        <v>125</v>
      </c>
      <c r="P11" t="s">
        <v>126</v>
      </c>
      <c r="Q11" t="s">
        <v>70</v>
      </c>
      <c r="T11" t="s">
        <v>35</v>
      </c>
      <c r="V11" s="2">
        <v>41900.704346574072</v>
      </c>
    </row>
    <row r="12" spans="1:22" x14ac:dyDescent="0.25">
      <c r="A12" t="s">
        <v>127</v>
      </c>
      <c r="B12" t="s">
        <v>128</v>
      </c>
      <c r="C12" t="s">
        <v>129</v>
      </c>
      <c r="D12">
        <v>2011</v>
      </c>
      <c r="E12" t="s">
        <v>130</v>
      </c>
      <c r="F12" t="s">
        <v>131</v>
      </c>
      <c r="G12" t="s">
        <v>27</v>
      </c>
      <c r="H12">
        <v>10013</v>
      </c>
      <c r="I12" s="1">
        <v>43840</v>
      </c>
      <c r="J12" t="s">
        <v>28</v>
      </c>
      <c r="K12" t="s">
        <v>132</v>
      </c>
      <c r="L12" t="s">
        <v>79</v>
      </c>
      <c r="M12" t="s">
        <v>31</v>
      </c>
      <c r="O12" t="s">
        <v>133</v>
      </c>
      <c r="P12" t="s">
        <v>134</v>
      </c>
      <c r="Q12" s="1">
        <v>43840</v>
      </c>
      <c r="T12" t="s">
        <v>35</v>
      </c>
      <c r="V12" s="2">
        <v>41955.625974270835</v>
      </c>
    </row>
    <row r="13" spans="1:22" x14ac:dyDescent="0.25">
      <c r="A13" t="s">
        <v>135</v>
      </c>
      <c r="B13" t="s">
        <v>136</v>
      </c>
      <c r="C13" t="s">
        <v>137</v>
      </c>
      <c r="D13">
        <v>2000</v>
      </c>
      <c r="E13" t="s">
        <v>138</v>
      </c>
      <c r="F13" t="s">
        <v>55</v>
      </c>
      <c r="G13" t="s">
        <v>27</v>
      </c>
      <c r="H13">
        <v>22182</v>
      </c>
      <c r="I13" t="s">
        <v>99</v>
      </c>
      <c r="J13" t="s">
        <v>28</v>
      </c>
      <c r="K13" t="s">
        <v>139</v>
      </c>
      <c r="M13" t="s">
        <v>80</v>
      </c>
      <c r="O13" t="s">
        <v>140</v>
      </c>
      <c r="P13" t="s">
        <v>141</v>
      </c>
      <c r="Q13" t="s">
        <v>34</v>
      </c>
      <c r="R13" t="s">
        <v>142</v>
      </c>
      <c r="T13" t="s">
        <v>35</v>
      </c>
      <c r="V13" s="2">
        <v>41900.704915069444</v>
      </c>
    </row>
    <row r="14" spans="1:22" x14ac:dyDescent="0.25">
      <c r="A14" t="s">
        <v>143</v>
      </c>
      <c r="B14" t="s">
        <v>144</v>
      </c>
      <c r="C14" t="s">
        <v>145</v>
      </c>
      <c r="D14">
        <v>1896</v>
      </c>
      <c r="E14" t="s">
        <v>130</v>
      </c>
      <c r="F14" t="s">
        <v>131</v>
      </c>
      <c r="G14" t="s">
        <v>27</v>
      </c>
      <c r="H14">
        <v>10019</v>
      </c>
      <c r="I14" t="s">
        <v>90</v>
      </c>
      <c r="J14" t="s">
        <v>91</v>
      </c>
      <c r="K14" t="s">
        <v>43</v>
      </c>
      <c r="L14" t="s">
        <v>79</v>
      </c>
      <c r="M14" t="s">
        <v>80</v>
      </c>
      <c r="O14" t="s">
        <v>146</v>
      </c>
      <c r="P14" t="s">
        <v>146</v>
      </c>
      <c r="Q14" t="s">
        <v>34</v>
      </c>
      <c r="T14" t="s">
        <v>35</v>
      </c>
      <c r="V14" s="2">
        <v>41900.705109560186</v>
      </c>
    </row>
    <row r="15" spans="1:22" x14ac:dyDescent="0.25">
      <c r="A15" t="s">
        <v>147</v>
      </c>
      <c r="B15" t="s">
        <v>148</v>
      </c>
      <c r="C15" t="s">
        <v>149</v>
      </c>
      <c r="D15">
        <v>1928</v>
      </c>
      <c r="E15" t="s">
        <v>150</v>
      </c>
      <c r="F15" t="s">
        <v>89</v>
      </c>
      <c r="G15" t="s">
        <v>27</v>
      </c>
      <c r="H15">
        <v>60181</v>
      </c>
      <c r="I15" t="s">
        <v>110</v>
      </c>
      <c r="J15" t="s">
        <v>28</v>
      </c>
      <c r="K15" t="s">
        <v>151</v>
      </c>
      <c r="L15" t="s">
        <v>79</v>
      </c>
      <c r="M15" t="s">
        <v>57</v>
      </c>
      <c r="O15" t="s">
        <v>152</v>
      </c>
      <c r="P15" t="s">
        <v>153</v>
      </c>
      <c r="Q15" t="s">
        <v>34</v>
      </c>
      <c r="R15" t="s">
        <v>154</v>
      </c>
      <c r="T15" t="s">
        <v>35</v>
      </c>
      <c r="V15" s="2">
        <v>41900.705302442133</v>
      </c>
    </row>
    <row r="16" spans="1:22" x14ac:dyDescent="0.25">
      <c r="A16" t="s">
        <v>155</v>
      </c>
      <c r="B16" t="s">
        <v>156</v>
      </c>
      <c r="C16" t="s">
        <v>157</v>
      </c>
      <c r="D16">
        <v>1931</v>
      </c>
      <c r="E16" t="s">
        <v>158</v>
      </c>
      <c r="F16" t="s">
        <v>89</v>
      </c>
      <c r="G16" t="s">
        <v>27</v>
      </c>
      <c r="H16">
        <v>60062</v>
      </c>
      <c r="I16" t="s">
        <v>90</v>
      </c>
      <c r="J16" t="s">
        <v>91</v>
      </c>
      <c r="K16" t="s">
        <v>159</v>
      </c>
      <c r="L16" t="s">
        <v>79</v>
      </c>
      <c r="M16" t="s">
        <v>80</v>
      </c>
      <c r="O16" s="4" t="s">
        <v>160</v>
      </c>
      <c r="P16" t="s">
        <v>161</v>
      </c>
      <c r="Q16" t="s">
        <v>34</v>
      </c>
      <c r="T16" t="s">
        <v>35</v>
      </c>
      <c r="V16" s="2">
        <v>41900.705629421296</v>
      </c>
    </row>
    <row r="17" spans="1:22" x14ac:dyDescent="0.25">
      <c r="A17" t="s">
        <v>162</v>
      </c>
      <c r="B17" t="s">
        <v>163</v>
      </c>
      <c r="C17" t="s">
        <v>164</v>
      </c>
      <c r="D17">
        <v>2009</v>
      </c>
      <c r="E17" t="s">
        <v>88</v>
      </c>
      <c r="F17" t="s">
        <v>89</v>
      </c>
      <c r="G17" t="s">
        <v>27</v>
      </c>
      <c r="H17">
        <v>60611</v>
      </c>
      <c r="I17" s="1">
        <v>43840</v>
      </c>
      <c r="J17" t="s">
        <v>28</v>
      </c>
      <c r="K17" t="s">
        <v>165</v>
      </c>
      <c r="L17" t="s">
        <v>79</v>
      </c>
      <c r="M17" t="s">
        <v>80</v>
      </c>
      <c r="N17" t="s">
        <v>166</v>
      </c>
      <c r="O17" t="s">
        <v>167</v>
      </c>
      <c r="P17" s="4" t="s">
        <v>168</v>
      </c>
      <c r="Q17" t="s">
        <v>34</v>
      </c>
      <c r="R17" t="s">
        <v>165</v>
      </c>
      <c r="T17" t="s">
        <v>35</v>
      </c>
      <c r="V17" s="2">
        <v>41900.705813599539</v>
      </c>
    </row>
    <row r="18" spans="1:22" x14ac:dyDescent="0.25">
      <c r="A18" t="s">
        <v>169</v>
      </c>
      <c r="B18" t="s">
        <v>170</v>
      </c>
      <c r="C18" t="s">
        <v>171</v>
      </c>
      <c r="D18">
        <v>1992</v>
      </c>
      <c r="E18" t="s">
        <v>172</v>
      </c>
      <c r="F18" t="s">
        <v>64</v>
      </c>
      <c r="G18" t="s">
        <v>27</v>
      </c>
      <c r="H18">
        <v>1915</v>
      </c>
      <c r="I18" t="s">
        <v>42</v>
      </c>
      <c r="J18" t="s">
        <v>28</v>
      </c>
      <c r="K18" t="s">
        <v>29</v>
      </c>
      <c r="L18" t="s">
        <v>79</v>
      </c>
      <c r="M18" t="s">
        <v>45</v>
      </c>
      <c r="O18" t="s">
        <v>173</v>
      </c>
      <c r="P18" t="s">
        <v>174</v>
      </c>
      <c r="Q18" t="s">
        <v>34</v>
      </c>
      <c r="R18" t="s">
        <v>175</v>
      </c>
      <c r="T18" t="s">
        <v>35</v>
      </c>
      <c r="V18" s="2">
        <v>41955.62017318287</v>
      </c>
    </row>
    <row r="19" spans="1:22" x14ac:dyDescent="0.25">
      <c r="A19" t="s">
        <v>176</v>
      </c>
      <c r="B19" t="s">
        <v>177</v>
      </c>
      <c r="C19" t="s">
        <v>178</v>
      </c>
      <c r="D19">
        <v>2007</v>
      </c>
      <c r="E19" t="s">
        <v>179</v>
      </c>
      <c r="F19" t="s">
        <v>180</v>
      </c>
      <c r="G19" t="s">
        <v>27</v>
      </c>
      <c r="H19">
        <v>98109</v>
      </c>
      <c r="I19" t="s">
        <v>34</v>
      </c>
      <c r="J19" t="s">
        <v>91</v>
      </c>
      <c r="K19" t="s">
        <v>29</v>
      </c>
      <c r="L19" t="s">
        <v>79</v>
      </c>
      <c r="O19" s="4" t="s">
        <v>181</v>
      </c>
      <c r="P19" t="s">
        <v>182</v>
      </c>
      <c r="Q19" t="s">
        <v>70</v>
      </c>
      <c r="T19" t="s">
        <v>35</v>
      </c>
      <c r="V19" s="2">
        <v>41737.044406504632</v>
      </c>
    </row>
    <row r="20" spans="1:22" x14ac:dyDescent="0.25">
      <c r="A20" t="s">
        <v>183</v>
      </c>
      <c r="B20" t="s">
        <v>184</v>
      </c>
      <c r="C20" t="s">
        <v>185</v>
      </c>
      <c r="D20">
        <v>1919</v>
      </c>
      <c r="E20" t="s">
        <v>186</v>
      </c>
      <c r="F20" t="s">
        <v>187</v>
      </c>
      <c r="G20" t="s">
        <v>27</v>
      </c>
      <c r="H20">
        <v>46239</v>
      </c>
      <c r="I20" s="3">
        <v>18568</v>
      </c>
      <c r="J20" t="s">
        <v>28</v>
      </c>
      <c r="K20" t="s">
        <v>151</v>
      </c>
      <c r="L20" t="s">
        <v>79</v>
      </c>
      <c r="M20" t="s">
        <v>31</v>
      </c>
      <c r="O20" t="s">
        <v>188</v>
      </c>
      <c r="P20" t="s">
        <v>189</v>
      </c>
      <c r="Q20" t="s">
        <v>34</v>
      </c>
      <c r="R20" t="s">
        <v>154</v>
      </c>
      <c r="T20" t="s">
        <v>35</v>
      </c>
      <c r="V20" s="2">
        <v>41900.706874594907</v>
      </c>
    </row>
    <row r="21" spans="1:22" x14ac:dyDescent="0.25">
      <c r="A21" t="s">
        <v>190</v>
      </c>
      <c r="B21" t="s">
        <v>191</v>
      </c>
      <c r="C21" t="s">
        <v>192</v>
      </c>
      <c r="D21">
        <v>2013</v>
      </c>
      <c r="E21" t="s">
        <v>25</v>
      </c>
      <c r="F21" t="s">
        <v>26</v>
      </c>
      <c r="G21" t="s">
        <v>27</v>
      </c>
      <c r="H21">
        <v>20036</v>
      </c>
      <c r="I21" s="1">
        <v>43840</v>
      </c>
      <c r="J21" t="s">
        <v>28</v>
      </c>
      <c r="K21" t="s">
        <v>132</v>
      </c>
      <c r="L21" t="s">
        <v>79</v>
      </c>
      <c r="M21" t="s">
        <v>31</v>
      </c>
      <c r="O21" t="s">
        <v>193</v>
      </c>
      <c r="P21" t="s">
        <v>194</v>
      </c>
      <c r="Q21" t="s">
        <v>34</v>
      </c>
      <c r="T21" t="s">
        <v>35</v>
      </c>
      <c r="V21" s="2">
        <v>41955.614372696757</v>
      </c>
    </row>
    <row r="22" spans="1:22" x14ac:dyDescent="0.25">
      <c r="A22" t="s">
        <v>195</v>
      </c>
      <c r="B22" t="s">
        <v>196</v>
      </c>
      <c r="C22" t="s">
        <v>197</v>
      </c>
      <c r="D22">
        <v>2007</v>
      </c>
      <c r="E22" t="s">
        <v>198</v>
      </c>
      <c r="F22" t="s">
        <v>26</v>
      </c>
      <c r="G22" t="s">
        <v>27</v>
      </c>
      <c r="H22">
        <v>20005</v>
      </c>
      <c r="I22" s="3">
        <v>18568</v>
      </c>
      <c r="J22" t="s">
        <v>28</v>
      </c>
      <c r="K22" t="s">
        <v>29</v>
      </c>
      <c r="L22" t="s">
        <v>199</v>
      </c>
      <c r="M22" t="s">
        <v>200</v>
      </c>
      <c r="O22" s="4" t="s">
        <v>201</v>
      </c>
      <c r="P22" t="s">
        <v>202</v>
      </c>
      <c r="Q22" s="1">
        <v>43840</v>
      </c>
      <c r="T22" t="s">
        <v>35</v>
      </c>
      <c r="U22" t="s">
        <v>203</v>
      </c>
      <c r="V22" s="2">
        <v>41955.599774270835</v>
      </c>
    </row>
    <row r="23" spans="1:22" x14ac:dyDescent="0.25">
      <c r="A23" t="s">
        <v>204</v>
      </c>
      <c r="B23" t="s">
        <v>205</v>
      </c>
      <c r="C23" t="s">
        <v>206</v>
      </c>
      <c r="D23">
        <v>2003</v>
      </c>
      <c r="E23" t="s">
        <v>207</v>
      </c>
      <c r="F23" t="s">
        <v>55</v>
      </c>
      <c r="G23" t="s">
        <v>27</v>
      </c>
      <c r="H23">
        <v>22201</v>
      </c>
      <c r="I23" s="3">
        <v>18568</v>
      </c>
      <c r="J23" t="s">
        <v>28</v>
      </c>
      <c r="K23" t="s">
        <v>29</v>
      </c>
      <c r="L23" t="s">
        <v>67</v>
      </c>
      <c r="M23" t="s">
        <v>124</v>
      </c>
      <c r="O23" t="s">
        <v>208</v>
      </c>
      <c r="P23" t="s">
        <v>209</v>
      </c>
      <c r="Q23" t="s">
        <v>34</v>
      </c>
      <c r="T23" t="s">
        <v>35</v>
      </c>
      <c r="U23" t="s">
        <v>210</v>
      </c>
      <c r="V23" s="2">
        <v>41955.600013692128</v>
      </c>
    </row>
    <row r="24" spans="1:22" x14ac:dyDescent="0.25">
      <c r="A24" t="s">
        <v>211</v>
      </c>
      <c r="B24" t="s">
        <v>212</v>
      </c>
      <c r="C24" t="s">
        <v>213</v>
      </c>
      <c r="D24">
        <v>2010</v>
      </c>
      <c r="E24" t="s">
        <v>214</v>
      </c>
      <c r="F24" t="s">
        <v>76</v>
      </c>
      <c r="G24" t="s">
        <v>27</v>
      </c>
      <c r="H24">
        <v>94104</v>
      </c>
      <c r="I24" s="3">
        <v>18568</v>
      </c>
      <c r="J24" t="s">
        <v>28</v>
      </c>
      <c r="K24" t="s">
        <v>29</v>
      </c>
      <c r="L24" t="s">
        <v>215</v>
      </c>
      <c r="M24" t="s">
        <v>124</v>
      </c>
      <c r="O24" t="s">
        <v>216</v>
      </c>
      <c r="P24" t="s">
        <v>217</v>
      </c>
      <c r="Q24" t="s">
        <v>34</v>
      </c>
      <c r="T24" t="s">
        <v>35</v>
      </c>
      <c r="U24" s="4" t="s">
        <v>218</v>
      </c>
      <c r="V24" s="2">
        <v>41955.710935717594</v>
      </c>
    </row>
    <row r="25" spans="1:22" x14ac:dyDescent="0.25">
      <c r="A25" t="s">
        <v>219</v>
      </c>
      <c r="B25" t="s">
        <v>220</v>
      </c>
      <c r="C25" t="s">
        <v>221</v>
      </c>
      <c r="D25">
        <v>2010</v>
      </c>
      <c r="F25" t="s">
        <v>26</v>
      </c>
      <c r="G25" t="s">
        <v>27</v>
      </c>
      <c r="I25" s="1">
        <v>43840</v>
      </c>
      <c r="J25" t="s">
        <v>28</v>
      </c>
      <c r="K25" t="s">
        <v>222</v>
      </c>
      <c r="M25" t="s">
        <v>45</v>
      </c>
      <c r="O25" t="s">
        <v>223</v>
      </c>
      <c r="P25" t="s">
        <v>224</v>
      </c>
      <c r="Q25" t="s">
        <v>34</v>
      </c>
      <c r="R25" t="s">
        <v>222</v>
      </c>
      <c r="T25" t="s">
        <v>35</v>
      </c>
      <c r="V25" s="2">
        <v>41900.707985532405</v>
      </c>
    </row>
    <row r="26" spans="1:22" x14ac:dyDescent="0.25">
      <c r="A26" t="s">
        <v>225</v>
      </c>
      <c r="B26" t="s">
        <v>226</v>
      </c>
      <c r="C26" t="s">
        <v>227</v>
      </c>
      <c r="D26">
        <v>2006</v>
      </c>
      <c r="E26" t="s">
        <v>214</v>
      </c>
      <c r="F26" t="s">
        <v>76</v>
      </c>
      <c r="G26" t="s">
        <v>27</v>
      </c>
      <c r="H26">
        <v>94105</v>
      </c>
      <c r="I26" s="3">
        <v>18568</v>
      </c>
      <c r="J26" t="s">
        <v>28</v>
      </c>
      <c r="K26" t="s">
        <v>132</v>
      </c>
      <c r="L26" t="s">
        <v>215</v>
      </c>
      <c r="M26" t="s">
        <v>228</v>
      </c>
      <c r="O26" t="s">
        <v>229</v>
      </c>
      <c r="P26" t="s">
        <v>230</v>
      </c>
      <c r="Q26" t="s">
        <v>34</v>
      </c>
      <c r="T26" t="s">
        <v>35</v>
      </c>
      <c r="V26" s="2">
        <v>41955.616061967594</v>
      </c>
    </row>
    <row r="27" spans="1:22" x14ac:dyDescent="0.25">
      <c r="A27" t="s">
        <v>231</v>
      </c>
      <c r="B27" t="s">
        <v>232</v>
      </c>
      <c r="C27" t="s">
        <v>233</v>
      </c>
      <c r="D27">
        <v>2009</v>
      </c>
      <c r="F27" t="s">
        <v>131</v>
      </c>
      <c r="G27" t="s">
        <v>27</v>
      </c>
      <c r="I27" s="1">
        <v>43840</v>
      </c>
      <c r="J27" t="s">
        <v>28</v>
      </c>
      <c r="K27" t="s">
        <v>29</v>
      </c>
      <c r="L27" t="s">
        <v>234</v>
      </c>
      <c r="M27" t="s">
        <v>80</v>
      </c>
      <c r="O27" t="s">
        <v>235</v>
      </c>
      <c r="P27" t="s">
        <v>236</v>
      </c>
      <c r="Q27" t="s">
        <v>34</v>
      </c>
      <c r="R27" t="s">
        <v>237</v>
      </c>
      <c r="T27" t="s">
        <v>35</v>
      </c>
      <c r="V27" s="2">
        <v>41955.691626574073</v>
      </c>
    </row>
    <row r="28" spans="1:22" x14ac:dyDescent="0.25">
      <c r="A28" t="s">
        <v>238</v>
      </c>
      <c r="B28" t="s">
        <v>239</v>
      </c>
      <c r="C28" t="s">
        <v>240</v>
      </c>
      <c r="D28">
        <v>1900</v>
      </c>
      <c r="E28" t="s">
        <v>241</v>
      </c>
      <c r="F28" t="s">
        <v>242</v>
      </c>
      <c r="G28" t="s">
        <v>27</v>
      </c>
      <c r="H28">
        <v>2893</v>
      </c>
      <c r="I28" t="s">
        <v>99</v>
      </c>
      <c r="J28" t="s">
        <v>28</v>
      </c>
      <c r="K28" t="s">
        <v>151</v>
      </c>
      <c r="L28" t="s">
        <v>79</v>
      </c>
      <c r="M28" t="s">
        <v>57</v>
      </c>
      <c r="O28" t="s">
        <v>243</v>
      </c>
      <c r="P28" t="s">
        <v>244</v>
      </c>
      <c r="Q28" t="s">
        <v>34</v>
      </c>
      <c r="T28" t="s">
        <v>35</v>
      </c>
      <c r="V28" s="2">
        <v>41905.600609421293</v>
      </c>
    </row>
    <row r="29" spans="1:22" x14ac:dyDescent="0.25">
      <c r="A29" t="s">
        <v>245</v>
      </c>
      <c r="B29" t="s">
        <v>246</v>
      </c>
      <c r="C29" t="s">
        <v>247</v>
      </c>
      <c r="D29">
        <v>2011</v>
      </c>
      <c r="E29" t="s">
        <v>214</v>
      </c>
      <c r="F29" t="s">
        <v>76</v>
      </c>
      <c r="G29" t="s">
        <v>27</v>
      </c>
      <c r="H29">
        <v>94110</v>
      </c>
      <c r="I29" s="1">
        <v>43840</v>
      </c>
      <c r="J29" t="s">
        <v>28</v>
      </c>
      <c r="K29" t="s">
        <v>151</v>
      </c>
      <c r="L29" t="s">
        <v>79</v>
      </c>
      <c r="O29" s="4" t="s">
        <v>248</v>
      </c>
      <c r="P29" t="s">
        <v>249</v>
      </c>
      <c r="Q29" t="s">
        <v>34</v>
      </c>
      <c r="T29" t="s">
        <v>35</v>
      </c>
      <c r="V29" s="2">
        <v>41905.602840937499</v>
      </c>
    </row>
    <row r="30" spans="1:22" x14ac:dyDescent="0.25">
      <c r="A30" t="s">
        <v>250</v>
      </c>
      <c r="B30" t="s">
        <v>251</v>
      </c>
      <c r="C30" t="s">
        <v>252</v>
      </c>
      <c r="D30">
        <v>2010</v>
      </c>
      <c r="E30" t="s">
        <v>253</v>
      </c>
      <c r="F30" t="s">
        <v>64</v>
      </c>
      <c r="G30" t="s">
        <v>27</v>
      </c>
      <c r="I30" s="1">
        <v>43840</v>
      </c>
      <c r="J30" t="s">
        <v>254</v>
      </c>
      <c r="K30" t="s">
        <v>117</v>
      </c>
      <c r="L30" t="s">
        <v>79</v>
      </c>
      <c r="M30" t="s">
        <v>45</v>
      </c>
      <c r="O30" t="s">
        <v>255</v>
      </c>
      <c r="P30" t="s">
        <v>256</v>
      </c>
      <c r="Q30" t="s">
        <v>34</v>
      </c>
      <c r="T30" t="s">
        <v>35</v>
      </c>
      <c r="V30" s="2">
        <v>41905.605414722224</v>
      </c>
    </row>
    <row r="31" spans="1:22" x14ac:dyDescent="0.25">
      <c r="A31" t="s">
        <v>257</v>
      </c>
      <c r="B31" t="s">
        <v>258</v>
      </c>
      <c r="C31" t="s">
        <v>259</v>
      </c>
      <c r="D31">
        <v>2003</v>
      </c>
      <c r="E31" t="s">
        <v>130</v>
      </c>
      <c r="F31" t="s">
        <v>131</v>
      </c>
      <c r="G31" t="s">
        <v>27</v>
      </c>
      <c r="H31">
        <v>10036</v>
      </c>
      <c r="I31" t="s">
        <v>42</v>
      </c>
      <c r="J31" t="s">
        <v>28</v>
      </c>
      <c r="K31" t="s">
        <v>43</v>
      </c>
      <c r="L31" t="s">
        <v>79</v>
      </c>
      <c r="M31" t="s">
        <v>45</v>
      </c>
      <c r="O31" t="s">
        <v>260</v>
      </c>
      <c r="P31" t="s">
        <v>261</v>
      </c>
      <c r="Q31" t="s">
        <v>70</v>
      </c>
      <c r="T31" t="s">
        <v>35</v>
      </c>
      <c r="V31" s="2">
        <v>41905.607929687503</v>
      </c>
    </row>
    <row r="32" spans="1:22" x14ac:dyDescent="0.25">
      <c r="A32" t="s">
        <v>262</v>
      </c>
      <c r="B32" t="s">
        <v>263</v>
      </c>
      <c r="C32" t="s">
        <v>264</v>
      </c>
      <c r="D32">
        <v>1948</v>
      </c>
      <c r="E32" t="s">
        <v>265</v>
      </c>
      <c r="F32" t="s">
        <v>187</v>
      </c>
      <c r="G32" t="s">
        <v>27</v>
      </c>
      <c r="H32">
        <v>47712</v>
      </c>
      <c r="I32" t="s">
        <v>99</v>
      </c>
      <c r="J32" t="s">
        <v>28</v>
      </c>
      <c r="K32" t="s">
        <v>151</v>
      </c>
      <c r="L32" t="s">
        <v>266</v>
      </c>
      <c r="M32" t="s">
        <v>31</v>
      </c>
      <c r="O32" t="s">
        <v>267</v>
      </c>
      <c r="P32" t="s">
        <v>268</v>
      </c>
      <c r="Q32" s="1">
        <v>43840</v>
      </c>
      <c r="T32" t="s">
        <v>35</v>
      </c>
      <c r="U32" t="s">
        <v>269</v>
      </c>
      <c r="V32" s="2">
        <v>41963.533155104167</v>
      </c>
    </row>
    <row r="33" spans="1:22" x14ac:dyDescent="0.25">
      <c r="A33" t="s">
        <v>270</v>
      </c>
      <c r="B33" t="s">
        <v>271</v>
      </c>
      <c r="C33" t="s">
        <v>272</v>
      </c>
      <c r="D33">
        <v>1993</v>
      </c>
      <c r="E33" t="s">
        <v>273</v>
      </c>
      <c r="F33" t="s">
        <v>26</v>
      </c>
      <c r="G33" t="s">
        <v>27</v>
      </c>
      <c r="H33">
        <v>20036</v>
      </c>
      <c r="I33" t="s">
        <v>42</v>
      </c>
      <c r="J33" t="s">
        <v>28</v>
      </c>
      <c r="K33" t="s">
        <v>66</v>
      </c>
      <c r="M33" t="s">
        <v>45</v>
      </c>
      <c r="O33" t="s">
        <v>274</v>
      </c>
      <c r="P33" t="s">
        <v>275</v>
      </c>
      <c r="Q33" t="s">
        <v>34</v>
      </c>
      <c r="R33" t="s">
        <v>222</v>
      </c>
      <c r="T33" t="s">
        <v>35</v>
      </c>
      <c r="V33" s="2">
        <v>41955.597041134257</v>
      </c>
    </row>
    <row r="34" spans="1:22" x14ac:dyDescent="0.25">
      <c r="A34" t="s">
        <v>276</v>
      </c>
      <c r="B34" t="s">
        <v>277</v>
      </c>
      <c r="C34" t="s">
        <v>278</v>
      </c>
      <c r="D34">
        <v>2010</v>
      </c>
      <c r="E34" t="s">
        <v>279</v>
      </c>
      <c r="F34" t="s">
        <v>280</v>
      </c>
      <c r="G34" t="s">
        <v>27</v>
      </c>
      <c r="H34">
        <v>78731</v>
      </c>
      <c r="I34" s="3">
        <v>18568</v>
      </c>
      <c r="J34" t="s">
        <v>28</v>
      </c>
      <c r="K34" t="s">
        <v>78</v>
      </c>
      <c r="L34" t="s">
        <v>281</v>
      </c>
      <c r="M34" t="s">
        <v>80</v>
      </c>
      <c r="O34" t="s">
        <v>282</v>
      </c>
      <c r="P34" t="s">
        <v>283</v>
      </c>
      <c r="Q34" s="3">
        <v>18568</v>
      </c>
      <c r="T34" t="s">
        <v>35</v>
      </c>
      <c r="V34" s="2">
        <v>41955.627814085645</v>
      </c>
    </row>
    <row r="35" spans="1:22" x14ac:dyDescent="0.25">
      <c r="A35" t="s">
        <v>284</v>
      </c>
      <c r="B35" t="s">
        <v>285</v>
      </c>
      <c r="C35" t="s">
        <v>286</v>
      </c>
      <c r="D35">
        <v>2000</v>
      </c>
      <c r="E35" t="s">
        <v>287</v>
      </c>
      <c r="F35" t="s">
        <v>41</v>
      </c>
      <c r="G35" t="s">
        <v>27</v>
      </c>
      <c r="H35">
        <v>19103</v>
      </c>
      <c r="I35" s="3">
        <v>18568</v>
      </c>
      <c r="J35" t="s">
        <v>28</v>
      </c>
      <c r="K35" t="s">
        <v>288</v>
      </c>
      <c r="L35" t="s">
        <v>79</v>
      </c>
      <c r="M35" t="s">
        <v>45</v>
      </c>
      <c r="O35" s="4" t="s">
        <v>289</v>
      </c>
      <c r="P35" t="s">
        <v>290</v>
      </c>
      <c r="Q35" t="s">
        <v>34</v>
      </c>
      <c r="R35" t="s">
        <v>291</v>
      </c>
      <c r="T35" t="s">
        <v>35</v>
      </c>
      <c r="V35" s="2">
        <v>41905.614929074072</v>
      </c>
    </row>
    <row r="36" spans="1:22" x14ac:dyDescent="0.25">
      <c r="A36" t="s">
        <v>292</v>
      </c>
      <c r="B36" t="s">
        <v>293</v>
      </c>
      <c r="C36" t="s">
        <v>294</v>
      </c>
      <c r="D36">
        <v>2011</v>
      </c>
      <c r="E36" t="s">
        <v>295</v>
      </c>
      <c r="F36" t="s">
        <v>76</v>
      </c>
      <c r="G36" t="s">
        <v>27</v>
      </c>
      <c r="H36">
        <v>94065</v>
      </c>
      <c r="I36" s="3">
        <v>18568</v>
      </c>
      <c r="J36" t="s">
        <v>28</v>
      </c>
      <c r="K36" t="s">
        <v>222</v>
      </c>
      <c r="L36" t="s">
        <v>79</v>
      </c>
      <c r="M36" t="s">
        <v>57</v>
      </c>
      <c r="O36" t="s">
        <v>296</v>
      </c>
      <c r="P36" t="s">
        <v>297</v>
      </c>
      <c r="Q36" t="s">
        <v>34</v>
      </c>
      <c r="R36" t="s">
        <v>142</v>
      </c>
      <c r="T36" t="s">
        <v>35</v>
      </c>
      <c r="V36" s="2">
        <v>41955.615579062498</v>
      </c>
    </row>
    <row r="37" spans="1:22" x14ac:dyDescent="0.25">
      <c r="A37" t="s">
        <v>298</v>
      </c>
      <c r="B37" t="s">
        <v>299</v>
      </c>
      <c r="C37" t="s">
        <v>300</v>
      </c>
      <c r="D37">
        <v>2004</v>
      </c>
      <c r="E37" t="s">
        <v>301</v>
      </c>
      <c r="F37" t="s">
        <v>180</v>
      </c>
      <c r="G37" t="s">
        <v>27</v>
      </c>
      <c r="H37">
        <v>98110</v>
      </c>
      <c r="I37" t="s">
        <v>77</v>
      </c>
      <c r="J37" t="s">
        <v>28</v>
      </c>
      <c r="K37" t="s">
        <v>43</v>
      </c>
      <c r="L37" t="s">
        <v>79</v>
      </c>
      <c r="M37" t="s">
        <v>80</v>
      </c>
      <c r="O37" t="s">
        <v>302</v>
      </c>
      <c r="P37" t="s">
        <v>303</v>
      </c>
      <c r="Q37" t="s">
        <v>70</v>
      </c>
      <c r="T37" t="s">
        <v>35</v>
      </c>
      <c r="V37" s="2">
        <v>41905.626450277778</v>
      </c>
    </row>
    <row r="38" spans="1:22" x14ac:dyDescent="0.25">
      <c r="A38" t="s">
        <v>304</v>
      </c>
      <c r="B38" t="s">
        <v>305</v>
      </c>
      <c r="C38" t="s">
        <v>306</v>
      </c>
      <c r="D38">
        <v>2006</v>
      </c>
      <c r="E38" t="s">
        <v>179</v>
      </c>
      <c r="F38" t="s">
        <v>180</v>
      </c>
      <c r="G38" t="s">
        <v>27</v>
      </c>
      <c r="H38">
        <v>98104</v>
      </c>
      <c r="I38" t="s">
        <v>42</v>
      </c>
      <c r="J38" t="s">
        <v>28</v>
      </c>
      <c r="K38" t="s">
        <v>117</v>
      </c>
      <c r="L38" t="s">
        <v>79</v>
      </c>
      <c r="M38" t="s">
        <v>80</v>
      </c>
      <c r="O38" t="s">
        <v>307</v>
      </c>
      <c r="P38" t="s">
        <v>308</v>
      </c>
      <c r="Q38" t="s">
        <v>70</v>
      </c>
      <c r="T38" t="s">
        <v>35</v>
      </c>
      <c r="V38" s="2">
        <v>41905.628349282408</v>
      </c>
    </row>
    <row r="39" spans="1:22" x14ac:dyDescent="0.25">
      <c r="A39" t="s">
        <v>309</v>
      </c>
      <c r="B39" t="s">
        <v>310</v>
      </c>
      <c r="C39" t="s">
        <v>311</v>
      </c>
      <c r="D39">
        <v>2008</v>
      </c>
      <c r="E39" t="s">
        <v>312</v>
      </c>
      <c r="F39" t="s">
        <v>76</v>
      </c>
      <c r="G39" t="s">
        <v>27</v>
      </c>
      <c r="H39">
        <v>94025</v>
      </c>
      <c r="I39" t="s">
        <v>42</v>
      </c>
      <c r="J39" t="s">
        <v>28</v>
      </c>
      <c r="K39" t="s">
        <v>29</v>
      </c>
      <c r="L39" t="s">
        <v>79</v>
      </c>
      <c r="M39" t="s">
        <v>45</v>
      </c>
      <c r="O39" t="s">
        <v>313</v>
      </c>
      <c r="P39" t="s">
        <v>314</v>
      </c>
      <c r="Q39" t="s">
        <v>34</v>
      </c>
      <c r="R39" t="s">
        <v>94</v>
      </c>
      <c r="T39" t="s">
        <v>35</v>
      </c>
      <c r="U39" t="s">
        <v>315</v>
      </c>
      <c r="V39" s="2">
        <v>41955.609999189815</v>
      </c>
    </row>
    <row r="40" spans="1:22" x14ac:dyDescent="0.25">
      <c r="A40" t="s">
        <v>316</v>
      </c>
      <c r="B40" t="s">
        <v>317</v>
      </c>
      <c r="C40" t="s">
        <v>318</v>
      </c>
      <c r="D40">
        <v>2000</v>
      </c>
      <c r="E40" t="s">
        <v>287</v>
      </c>
      <c r="F40" t="s">
        <v>41</v>
      </c>
      <c r="G40" t="s">
        <v>27</v>
      </c>
      <c r="H40">
        <v>19107</v>
      </c>
      <c r="I40" s="3">
        <v>18568</v>
      </c>
      <c r="J40" t="s">
        <v>28</v>
      </c>
      <c r="K40" t="s">
        <v>319</v>
      </c>
      <c r="L40" t="s">
        <v>320</v>
      </c>
      <c r="M40" t="s">
        <v>200</v>
      </c>
      <c r="O40" s="4" t="s">
        <v>321</v>
      </c>
      <c r="P40" t="s">
        <v>322</v>
      </c>
      <c r="Q40" t="s">
        <v>70</v>
      </c>
      <c r="T40" t="s">
        <v>35</v>
      </c>
      <c r="U40" t="s">
        <v>323</v>
      </c>
      <c r="V40" s="2">
        <v>41955.609894675923</v>
      </c>
    </row>
    <row r="41" spans="1:22" x14ac:dyDescent="0.25">
      <c r="A41" t="s">
        <v>324</v>
      </c>
      <c r="B41" t="s">
        <v>325</v>
      </c>
      <c r="C41" t="s">
        <v>326</v>
      </c>
      <c r="D41">
        <v>2014</v>
      </c>
      <c r="E41" t="s">
        <v>327</v>
      </c>
      <c r="F41" t="s">
        <v>328</v>
      </c>
      <c r="G41" t="s">
        <v>27</v>
      </c>
      <c r="H41">
        <v>27628</v>
      </c>
      <c r="I41" s="1">
        <v>43840</v>
      </c>
      <c r="J41" t="s">
        <v>28</v>
      </c>
      <c r="K41" t="s">
        <v>29</v>
      </c>
      <c r="L41" t="s">
        <v>329</v>
      </c>
      <c r="M41" t="s">
        <v>124</v>
      </c>
      <c r="O41" t="s">
        <v>330</v>
      </c>
      <c r="P41" t="s">
        <v>331</v>
      </c>
      <c r="Q41" t="s">
        <v>70</v>
      </c>
      <c r="T41" t="s">
        <v>35</v>
      </c>
      <c r="U41" t="s">
        <v>332</v>
      </c>
      <c r="V41" s="2">
        <v>41955.607930497688</v>
      </c>
    </row>
    <row r="42" spans="1:22" x14ac:dyDescent="0.25">
      <c r="A42" t="s">
        <v>333</v>
      </c>
      <c r="B42" t="s">
        <v>334</v>
      </c>
      <c r="C42" t="s">
        <v>335</v>
      </c>
      <c r="D42">
        <v>1995</v>
      </c>
      <c r="E42" t="s">
        <v>88</v>
      </c>
      <c r="F42" t="s">
        <v>89</v>
      </c>
      <c r="G42" t="s">
        <v>27</v>
      </c>
      <c r="H42">
        <v>60606</v>
      </c>
      <c r="I42" t="s">
        <v>42</v>
      </c>
      <c r="J42" t="s">
        <v>28</v>
      </c>
      <c r="K42" t="s">
        <v>29</v>
      </c>
      <c r="L42" t="s">
        <v>336</v>
      </c>
      <c r="M42" t="s">
        <v>45</v>
      </c>
      <c r="O42" t="s">
        <v>337</v>
      </c>
      <c r="P42" t="s">
        <v>338</v>
      </c>
      <c r="Q42" s="1">
        <v>43840</v>
      </c>
      <c r="T42" t="s">
        <v>339</v>
      </c>
      <c r="V42" s="2">
        <v>41991.730197534722</v>
      </c>
    </row>
    <row r="43" spans="1:22" x14ac:dyDescent="0.25">
      <c r="A43" t="s">
        <v>340</v>
      </c>
      <c r="B43" t="s">
        <v>341</v>
      </c>
      <c r="C43" t="s">
        <v>342</v>
      </c>
      <c r="D43">
        <v>2006</v>
      </c>
      <c r="E43" t="s">
        <v>130</v>
      </c>
      <c r="F43" t="s">
        <v>131</v>
      </c>
      <c r="G43" t="s">
        <v>27</v>
      </c>
      <c r="H43">
        <v>10022</v>
      </c>
      <c r="I43" t="s">
        <v>42</v>
      </c>
      <c r="J43" t="s">
        <v>28</v>
      </c>
      <c r="K43" t="s">
        <v>29</v>
      </c>
      <c r="L43" t="s">
        <v>343</v>
      </c>
      <c r="M43" t="s">
        <v>45</v>
      </c>
      <c r="O43" t="s">
        <v>344</v>
      </c>
      <c r="P43" t="s">
        <v>345</v>
      </c>
      <c r="Q43" t="s">
        <v>34</v>
      </c>
      <c r="T43" t="s">
        <v>35</v>
      </c>
      <c r="V43" s="2">
        <v>41955.608494490742</v>
      </c>
    </row>
    <row r="44" spans="1:22" x14ac:dyDescent="0.25">
      <c r="A44" t="s">
        <v>346</v>
      </c>
      <c r="B44" t="s">
        <v>347</v>
      </c>
      <c r="C44" t="s">
        <v>348</v>
      </c>
      <c r="D44">
        <v>1891</v>
      </c>
      <c r="E44" t="s">
        <v>186</v>
      </c>
      <c r="F44" t="s">
        <v>187</v>
      </c>
      <c r="G44" t="s">
        <v>27</v>
      </c>
      <c r="H44">
        <v>46250</v>
      </c>
      <c r="I44" t="s">
        <v>42</v>
      </c>
      <c r="J44" t="s">
        <v>28</v>
      </c>
      <c r="K44" t="s">
        <v>151</v>
      </c>
      <c r="L44" t="s">
        <v>79</v>
      </c>
      <c r="M44" t="s">
        <v>200</v>
      </c>
      <c r="O44" t="s">
        <v>349</v>
      </c>
      <c r="P44" t="s">
        <v>349</v>
      </c>
      <c r="Q44" t="s">
        <v>34</v>
      </c>
      <c r="T44" t="s">
        <v>35</v>
      </c>
      <c r="V44" s="2">
        <v>41932.474183773149</v>
      </c>
    </row>
    <row r="45" spans="1:22" x14ac:dyDescent="0.25">
      <c r="A45" t="s">
        <v>350</v>
      </c>
      <c r="B45" t="s">
        <v>351</v>
      </c>
      <c r="C45" t="s">
        <v>352</v>
      </c>
      <c r="D45">
        <v>2009</v>
      </c>
      <c r="E45" t="s">
        <v>130</v>
      </c>
      <c r="F45" t="s">
        <v>131</v>
      </c>
      <c r="G45" t="s">
        <v>27</v>
      </c>
      <c r="H45">
        <v>10006</v>
      </c>
      <c r="I45" s="1">
        <v>43840</v>
      </c>
      <c r="J45" t="s">
        <v>28</v>
      </c>
      <c r="K45" t="s">
        <v>43</v>
      </c>
      <c r="L45" t="s">
        <v>79</v>
      </c>
      <c r="M45" t="s">
        <v>31</v>
      </c>
      <c r="O45" t="s">
        <v>353</v>
      </c>
      <c r="P45" t="s">
        <v>354</v>
      </c>
      <c r="Q45" t="s">
        <v>70</v>
      </c>
      <c r="T45" t="s">
        <v>35</v>
      </c>
      <c r="V45" s="2">
        <v>41955.597319293978</v>
      </c>
    </row>
    <row r="46" spans="1:22" x14ac:dyDescent="0.25">
      <c r="A46" t="s">
        <v>355</v>
      </c>
      <c r="B46" t="s">
        <v>356</v>
      </c>
      <c r="C46" t="s">
        <v>357</v>
      </c>
      <c r="D46">
        <v>1998</v>
      </c>
      <c r="E46" t="s">
        <v>358</v>
      </c>
      <c r="F46" t="s">
        <v>359</v>
      </c>
      <c r="G46" t="s">
        <v>27</v>
      </c>
      <c r="I46" t="s">
        <v>110</v>
      </c>
      <c r="J46" t="s">
        <v>91</v>
      </c>
      <c r="K46" t="s">
        <v>43</v>
      </c>
      <c r="L46" t="s">
        <v>79</v>
      </c>
      <c r="O46" t="s">
        <v>360</v>
      </c>
      <c r="P46" t="s">
        <v>361</v>
      </c>
      <c r="Q46" t="s">
        <v>70</v>
      </c>
      <c r="R46" t="s">
        <v>362</v>
      </c>
      <c r="T46" t="s">
        <v>35</v>
      </c>
      <c r="V46" s="2">
        <v>41905.653778715277</v>
      </c>
    </row>
    <row r="47" spans="1:22" x14ac:dyDescent="0.25">
      <c r="A47" t="s">
        <v>363</v>
      </c>
      <c r="B47" t="s">
        <v>364</v>
      </c>
      <c r="C47" t="s">
        <v>365</v>
      </c>
      <c r="D47">
        <v>2008</v>
      </c>
      <c r="E47" t="s">
        <v>63</v>
      </c>
      <c r="F47" t="s">
        <v>64</v>
      </c>
      <c r="G47" t="s">
        <v>27</v>
      </c>
      <c r="H47">
        <v>2140</v>
      </c>
      <c r="I47" s="3">
        <v>18568</v>
      </c>
      <c r="J47" t="s">
        <v>28</v>
      </c>
      <c r="K47" t="s">
        <v>165</v>
      </c>
      <c r="L47" t="s">
        <v>79</v>
      </c>
      <c r="M47" t="s">
        <v>366</v>
      </c>
      <c r="O47" t="s">
        <v>367</v>
      </c>
      <c r="P47" t="s">
        <v>368</v>
      </c>
      <c r="Q47" t="s">
        <v>34</v>
      </c>
      <c r="R47" t="s">
        <v>165</v>
      </c>
      <c r="T47" t="s">
        <v>35</v>
      </c>
      <c r="V47" s="2">
        <v>41955.71528128472</v>
      </c>
    </row>
    <row r="48" spans="1:22" x14ac:dyDescent="0.25">
      <c r="A48" t="s">
        <v>369</v>
      </c>
      <c r="B48" t="s">
        <v>370</v>
      </c>
      <c r="C48" t="s">
        <v>371</v>
      </c>
      <c r="D48">
        <v>2010</v>
      </c>
      <c r="E48" t="s">
        <v>130</v>
      </c>
      <c r="F48" t="s">
        <v>131</v>
      </c>
      <c r="G48" t="s">
        <v>27</v>
      </c>
      <c r="H48">
        <v>11036</v>
      </c>
      <c r="I48" s="3">
        <v>18568</v>
      </c>
      <c r="J48" t="s">
        <v>28</v>
      </c>
      <c r="K48" t="s">
        <v>43</v>
      </c>
      <c r="L48" t="s">
        <v>372</v>
      </c>
      <c r="M48" t="s">
        <v>80</v>
      </c>
      <c r="O48" t="s">
        <v>373</v>
      </c>
      <c r="P48" t="s">
        <v>374</v>
      </c>
      <c r="Q48" t="s">
        <v>34</v>
      </c>
      <c r="T48" t="s">
        <v>35</v>
      </c>
      <c r="U48" t="s">
        <v>375</v>
      </c>
      <c r="V48" s="2">
        <v>41955.60351483796</v>
      </c>
    </row>
    <row r="49" spans="1:22" x14ac:dyDescent="0.25">
      <c r="A49" t="s">
        <v>376</v>
      </c>
      <c r="B49" t="s">
        <v>377</v>
      </c>
      <c r="C49" t="s">
        <v>378</v>
      </c>
      <c r="D49">
        <v>2009</v>
      </c>
      <c r="E49" t="s">
        <v>379</v>
      </c>
      <c r="F49" t="s">
        <v>180</v>
      </c>
      <c r="G49" t="s">
        <v>27</v>
      </c>
      <c r="H49">
        <v>98052</v>
      </c>
      <c r="I49" t="s">
        <v>90</v>
      </c>
      <c r="J49" t="s">
        <v>28</v>
      </c>
      <c r="K49" t="s">
        <v>29</v>
      </c>
      <c r="L49" t="s">
        <v>79</v>
      </c>
      <c r="O49" t="s">
        <v>380</v>
      </c>
      <c r="P49" t="s">
        <v>381</v>
      </c>
      <c r="Q49" t="s">
        <v>34</v>
      </c>
      <c r="R49" t="s">
        <v>94</v>
      </c>
      <c r="T49" t="s">
        <v>35</v>
      </c>
      <c r="V49" s="2">
        <v>41905.666926469909</v>
      </c>
    </row>
    <row r="50" spans="1:22" x14ac:dyDescent="0.25">
      <c r="A50" t="s">
        <v>382</v>
      </c>
      <c r="B50" t="s">
        <v>383</v>
      </c>
      <c r="C50" t="s">
        <v>384</v>
      </c>
      <c r="D50">
        <v>2001</v>
      </c>
      <c r="E50" t="s">
        <v>385</v>
      </c>
      <c r="F50" t="s">
        <v>76</v>
      </c>
      <c r="G50" t="s">
        <v>27</v>
      </c>
      <c r="H50">
        <v>92121</v>
      </c>
      <c r="I50" t="s">
        <v>34</v>
      </c>
      <c r="J50" t="s">
        <v>91</v>
      </c>
      <c r="K50" t="s">
        <v>288</v>
      </c>
      <c r="L50" t="s">
        <v>79</v>
      </c>
      <c r="M50" t="s">
        <v>45</v>
      </c>
      <c r="N50" t="s">
        <v>386</v>
      </c>
      <c r="O50" t="s">
        <v>387</v>
      </c>
      <c r="P50" t="s">
        <v>388</v>
      </c>
      <c r="Q50" t="s">
        <v>70</v>
      </c>
      <c r="R50" t="s">
        <v>389</v>
      </c>
      <c r="T50" t="s">
        <v>35</v>
      </c>
      <c r="V50" s="2">
        <v>41898.704553599535</v>
      </c>
    </row>
    <row r="51" spans="1:22" x14ac:dyDescent="0.25">
      <c r="A51" t="s">
        <v>390</v>
      </c>
      <c r="B51" t="s">
        <v>391</v>
      </c>
      <c r="C51" t="s">
        <v>392</v>
      </c>
      <c r="D51">
        <v>2011</v>
      </c>
      <c r="E51" t="s">
        <v>393</v>
      </c>
      <c r="F51" t="s">
        <v>394</v>
      </c>
      <c r="G51" t="s">
        <v>27</v>
      </c>
      <c r="H51">
        <v>53202</v>
      </c>
      <c r="I51" t="s">
        <v>34</v>
      </c>
      <c r="J51" t="s">
        <v>28</v>
      </c>
      <c r="K51" t="s">
        <v>78</v>
      </c>
      <c r="L51" t="s">
        <v>79</v>
      </c>
      <c r="M51" t="s">
        <v>45</v>
      </c>
      <c r="O51" t="s">
        <v>395</v>
      </c>
      <c r="P51" t="s">
        <v>396</v>
      </c>
      <c r="Q51" t="s">
        <v>70</v>
      </c>
      <c r="T51" t="s">
        <v>35</v>
      </c>
      <c r="V51" s="2">
        <v>41905.669337476851</v>
      </c>
    </row>
    <row r="52" spans="1:22" x14ac:dyDescent="0.25">
      <c r="A52" t="s">
        <v>397</v>
      </c>
      <c r="B52" t="s">
        <v>398</v>
      </c>
      <c r="C52" t="s">
        <v>399</v>
      </c>
      <c r="D52">
        <v>1988</v>
      </c>
      <c r="E52" t="s">
        <v>400</v>
      </c>
      <c r="F52" t="s">
        <v>401</v>
      </c>
      <c r="G52" t="s">
        <v>27</v>
      </c>
      <c r="H52">
        <v>30326</v>
      </c>
      <c r="I52" t="s">
        <v>90</v>
      </c>
      <c r="J52" t="s">
        <v>91</v>
      </c>
      <c r="K52" t="s">
        <v>43</v>
      </c>
      <c r="L52" t="s">
        <v>79</v>
      </c>
      <c r="M52" t="s">
        <v>31</v>
      </c>
      <c r="O52" t="s">
        <v>402</v>
      </c>
      <c r="P52" t="s">
        <v>403</v>
      </c>
      <c r="Q52" t="s">
        <v>34</v>
      </c>
      <c r="R52" t="s">
        <v>175</v>
      </c>
      <c r="T52" t="s">
        <v>35</v>
      </c>
      <c r="V52" s="2">
        <v>41955.567509340275</v>
      </c>
    </row>
    <row r="53" spans="1:22" x14ac:dyDescent="0.25">
      <c r="A53" t="s">
        <v>404</v>
      </c>
      <c r="B53" t="s">
        <v>405</v>
      </c>
      <c r="C53" t="s">
        <v>406</v>
      </c>
      <c r="D53">
        <v>1982</v>
      </c>
      <c r="E53" t="s">
        <v>130</v>
      </c>
      <c r="F53" t="s">
        <v>131</v>
      </c>
      <c r="G53" t="s">
        <v>27</v>
      </c>
      <c r="H53">
        <v>10022</v>
      </c>
      <c r="I53" t="s">
        <v>90</v>
      </c>
      <c r="J53" t="s">
        <v>28</v>
      </c>
      <c r="K53" t="s">
        <v>43</v>
      </c>
      <c r="L53" t="s">
        <v>79</v>
      </c>
      <c r="M53" t="s">
        <v>31</v>
      </c>
      <c r="O53" s="4" t="s">
        <v>407</v>
      </c>
      <c r="P53" t="s">
        <v>408</v>
      </c>
      <c r="Q53" t="s">
        <v>70</v>
      </c>
      <c r="T53" t="s">
        <v>35</v>
      </c>
      <c r="U53" t="s">
        <v>409</v>
      </c>
      <c r="V53" s="2">
        <v>41905.672821990738</v>
      </c>
    </row>
    <row r="54" spans="1:22" x14ac:dyDescent="0.25">
      <c r="A54" t="s">
        <v>410</v>
      </c>
      <c r="B54" t="s">
        <v>411</v>
      </c>
      <c r="C54" t="s">
        <v>412</v>
      </c>
      <c r="D54">
        <v>1914</v>
      </c>
      <c r="E54" t="s">
        <v>413</v>
      </c>
      <c r="F54" t="s">
        <v>55</v>
      </c>
      <c r="G54" t="s">
        <v>27</v>
      </c>
      <c r="H54">
        <v>22102</v>
      </c>
      <c r="I54" t="s">
        <v>90</v>
      </c>
      <c r="J54" t="s">
        <v>91</v>
      </c>
      <c r="K54" t="s">
        <v>66</v>
      </c>
      <c r="L54" t="s">
        <v>79</v>
      </c>
      <c r="M54" t="s">
        <v>45</v>
      </c>
      <c r="O54" s="4" t="s">
        <v>414</v>
      </c>
      <c r="P54" t="s">
        <v>415</v>
      </c>
      <c r="Q54" t="s">
        <v>70</v>
      </c>
      <c r="R54" t="s">
        <v>416</v>
      </c>
      <c r="T54" t="s">
        <v>35</v>
      </c>
      <c r="V54" s="2">
        <v>41905.675186875</v>
      </c>
    </row>
    <row r="55" spans="1:22" x14ac:dyDescent="0.25">
      <c r="A55" t="s">
        <v>417</v>
      </c>
      <c r="B55" t="s">
        <v>418</v>
      </c>
      <c r="C55" t="s">
        <v>419</v>
      </c>
      <c r="D55">
        <v>1963</v>
      </c>
      <c r="E55" t="s">
        <v>253</v>
      </c>
      <c r="F55" t="s">
        <v>64</v>
      </c>
      <c r="G55" t="s">
        <v>27</v>
      </c>
      <c r="H55">
        <v>2108</v>
      </c>
      <c r="I55" t="s">
        <v>110</v>
      </c>
      <c r="J55" t="s">
        <v>28</v>
      </c>
      <c r="K55" t="s">
        <v>66</v>
      </c>
      <c r="L55" t="s">
        <v>79</v>
      </c>
      <c r="M55" t="s">
        <v>45</v>
      </c>
      <c r="O55" t="s">
        <v>420</v>
      </c>
      <c r="P55" t="s">
        <v>421</v>
      </c>
      <c r="Q55" t="s">
        <v>70</v>
      </c>
      <c r="T55" t="s">
        <v>35</v>
      </c>
      <c r="V55" s="2">
        <v>41905.688918032407</v>
      </c>
    </row>
    <row r="56" spans="1:22" x14ac:dyDescent="0.25">
      <c r="A56" t="s">
        <v>422</v>
      </c>
      <c r="B56" t="s">
        <v>423</v>
      </c>
      <c r="C56" t="s">
        <v>424</v>
      </c>
      <c r="D56">
        <v>2013</v>
      </c>
      <c r="E56" t="s">
        <v>130</v>
      </c>
      <c r="F56" t="s">
        <v>131</v>
      </c>
      <c r="G56" t="s">
        <v>27</v>
      </c>
      <c r="H56">
        <v>10038</v>
      </c>
      <c r="I56" s="3">
        <v>18568</v>
      </c>
      <c r="J56" t="s">
        <v>28</v>
      </c>
      <c r="K56" t="s">
        <v>319</v>
      </c>
      <c r="L56" t="s">
        <v>425</v>
      </c>
      <c r="M56" t="s">
        <v>45</v>
      </c>
      <c r="O56" t="s">
        <v>426</v>
      </c>
      <c r="P56" t="s">
        <v>427</v>
      </c>
      <c r="Q56" t="s">
        <v>34</v>
      </c>
      <c r="T56" t="s">
        <v>35</v>
      </c>
      <c r="V56" s="2">
        <v>41955.619559733794</v>
      </c>
    </row>
    <row r="57" spans="1:22" x14ac:dyDescent="0.25">
      <c r="A57" t="s">
        <v>428</v>
      </c>
      <c r="B57" t="s">
        <v>429</v>
      </c>
      <c r="C57" t="s">
        <v>430</v>
      </c>
      <c r="D57">
        <v>1975</v>
      </c>
      <c r="E57" t="s">
        <v>431</v>
      </c>
      <c r="F57" t="s">
        <v>432</v>
      </c>
      <c r="G57" t="s">
        <v>27</v>
      </c>
      <c r="H57">
        <v>6880</v>
      </c>
      <c r="I57" t="s">
        <v>65</v>
      </c>
      <c r="J57" t="s">
        <v>28</v>
      </c>
      <c r="K57" t="s">
        <v>43</v>
      </c>
      <c r="L57" t="s">
        <v>79</v>
      </c>
      <c r="M57" t="s">
        <v>200</v>
      </c>
      <c r="O57" t="s">
        <v>433</v>
      </c>
      <c r="P57" t="s">
        <v>434</v>
      </c>
      <c r="Q57" t="s">
        <v>34</v>
      </c>
      <c r="R57" t="s">
        <v>435</v>
      </c>
      <c r="T57" t="s">
        <v>35</v>
      </c>
      <c r="V57" s="2">
        <v>41905.690476296295</v>
      </c>
    </row>
    <row r="58" spans="1:22" x14ac:dyDescent="0.25">
      <c r="A58" t="s">
        <v>436</v>
      </c>
      <c r="B58" t="s">
        <v>437</v>
      </c>
      <c r="C58" t="s">
        <v>438</v>
      </c>
      <c r="D58">
        <v>2008</v>
      </c>
      <c r="E58" t="s">
        <v>385</v>
      </c>
      <c r="F58" t="s">
        <v>76</v>
      </c>
      <c r="G58" t="s">
        <v>27</v>
      </c>
      <c r="H58">
        <v>92122</v>
      </c>
      <c r="I58" t="s">
        <v>42</v>
      </c>
      <c r="J58" t="s">
        <v>28</v>
      </c>
      <c r="K58" t="s">
        <v>43</v>
      </c>
      <c r="L58" t="s">
        <v>439</v>
      </c>
      <c r="M58" t="s">
        <v>80</v>
      </c>
      <c r="O58" t="s">
        <v>440</v>
      </c>
      <c r="P58" t="s">
        <v>441</v>
      </c>
      <c r="Q58" t="s">
        <v>34</v>
      </c>
      <c r="T58" t="s">
        <v>35</v>
      </c>
      <c r="V58" s="2">
        <v>41955.628765914349</v>
      </c>
    </row>
    <row r="59" spans="1:22" x14ac:dyDescent="0.25">
      <c r="A59" t="s">
        <v>442</v>
      </c>
      <c r="B59" t="s">
        <v>443</v>
      </c>
      <c r="C59" t="s">
        <v>444</v>
      </c>
      <c r="D59">
        <v>2008</v>
      </c>
      <c r="F59" t="s">
        <v>328</v>
      </c>
      <c r="G59" t="s">
        <v>27</v>
      </c>
      <c r="I59" s="3">
        <v>18568</v>
      </c>
      <c r="J59" t="s">
        <v>28</v>
      </c>
      <c r="K59" t="s">
        <v>117</v>
      </c>
      <c r="L59" t="s">
        <v>79</v>
      </c>
      <c r="M59" t="s">
        <v>31</v>
      </c>
      <c r="O59" t="s">
        <v>445</v>
      </c>
      <c r="P59" t="s">
        <v>446</v>
      </c>
      <c r="Q59" t="s">
        <v>34</v>
      </c>
      <c r="T59" t="s">
        <v>35</v>
      </c>
      <c r="V59" s="2">
        <v>41955.758667870374</v>
      </c>
    </row>
    <row r="60" spans="1:22" x14ac:dyDescent="0.25">
      <c r="A60" t="s">
        <v>447</v>
      </c>
      <c r="B60" t="s">
        <v>448</v>
      </c>
      <c r="C60" t="s">
        <v>449</v>
      </c>
      <c r="D60">
        <v>2011</v>
      </c>
      <c r="E60" t="s">
        <v>450</v>
      </c>
      <c r="F60" t="s">
        <v>76</v>
      </c>
      <c r="G60" t="s">
        <v>27</v>
      </c>
      <c r="H60">
        <v>90017</v>
      </c>
      <c r="I60" s="1">
        <v>43840</v>
      </c>
      <c r="J60" t="s">
        <v>91</v>
      </c>
      <c r="K60" t="s">
        <v>451</v>
      </c>
      <c r="L60" t="s">
        <v>79</v>
      </c>
      <c r="M60" t="s">
        <v>80</v>
      </c>
      <c r="O60" t="s">
        <v>452</v>
      </c>
      <c r="P60" t="s">
        <v>453</v>
      </c>
      <c r="Q60" t="s">
        <v>70</v>
      </c>
      <c r="T60" t="s">
        <v>35</v>
      </c>
      <c r="V60" s="2">
        <v>41905.696803657411</v>
      </c>
    </row>
    <row r="61" spans="1:22" x14ac:dyDescent="0.25">
      <c r="A61" t="s">
        <v>454</v>
      </c>
      <c r="B61" t="s">
        <v>455</v>
      </c>
      <c r="C61" t="s">
        <v>456</v>
      </c>
      <c r="D61">
        <v>2010</v>
      </c>
      <c r="E61" t="s">
        <v>214</v>
      </c>
      <c r="F61" t="s">
        <v>76</v>
      </c>
      <c r="G61" t="s">
        <v>27</v>
      </c>
      <c r="H61">
        <v>94105</v>
      </c>
      <c r="I61" s="3">
        <v>18568</v>
      </c>
      <c r="J61" t="s">
        <v>28</v>
      </c>
      <c r="K61" t="s">
        <v>451</v>
      </c>
      <c r="L61" t="s">
        <v>457</v>
      </c>
      <c r="M61" t="s">
        <v>80</v>
      </c>
      <c r="O61" s="4" t="s">
        <v>458</v>
      </c>
      <c r="P61" t="s">
        <v>459</v>
      </c>
      <c r="Q61" t="s">
        <v>70</v>
      </c>
      <c r="T61" t="s">
        <v>35</v>
      </c>
      <c r="U61" t="s">
        <v>460</v>
      </c>
      <c r="V61" s="2">
        <v>41955.593885671296</v>
      </c>
    </row>
    <row r="62" spans="1:22" x14ac:dyDescent="0.25">
      <c r="A62" t="s">
        <v>461</v>
      </c>
      <c r="B62" t="s">
        <v>462</v>
      </c>
      <c r="C62" t="s">
        <v>463</v>
      </c>
      <c r="D62">
        <v>1977</v>
      </c>
      <c r="E62" t="s">
        <v>464</v>
      </c>
      <c r="F62" t="s">
        <v>465</v>
      </c>
      <c r="G62" t="s">
        <v>27</v>
      </c>
      <c r="H62">
        <v>37027</v>
      </c>
      <c r="I62" t="s">
        <v>42</v>
      </c>
      <c r="J62" t="s">
        <v>28</v>
      </c>
      <c r="K62" t="s">
        <v>117</v>
      </c>
      <c r="L62" t="s">
        <v>79</v>
      </c>
      <c r="M62" t="s">
        <v>45</v>
      </c>
      <c r="O62" t="s">
        <v>466</v>
      </c>
      <c r="P62" t="s">
        <v>467</v>
      </c>
      <c r="Q62" t="s">
        <v>34</v>
      </c>
      <c r="T62" t="s">
        <v>35</v>
      </c>
      <c r="V62" s="2">
        <v>41955.609010520835</v>
      </c>
    </row>
    <row r="63" spans="1:22" x14ac:dyDescent="0.25">
      <c r="A63" t="s">
        <v>468</v>
      </c>
      <c r="B63" t="s">
        <v>469</v>
      </c>
      <c r="C63" t="s">
        <v>470</v>
      </c>
      <c r="D63">
        <v>1984</v>
      </c>
      <c r="E63" t="s">
        <v>130</v>
      </c>
      <c r="F63" t="s">
        <v>131</v>
      </c>
      <c r="G63" t="s">
        <v>27</v>
      </c>
      <c r="I63" t="s">
        <v>99</v>
      </c>
      <c r="J63" t="s">
        <v>28</v>
      </c>
      <c r="K63" t="s">
        <v>117</v>
      </c>
      <c r="L63" t="s">
        <v>234</v>
      </c>
      <c r="M63" t="s">
        <v>45</v>
      </c>
      <c r="O63" t="s">
        <v>471</v>
      </c>
      <c r="P63" t="s">
        <v>471</v>
      </c>
      <c r="Q63" t="s">
        <v>70</v>
      </c>
      <c r="T63" t="s">
        <v>35</v>
      </c>
      <c r="V63" s="2">
        <v>41955.62283414352</v>
      </c>
    </row>
    <row r="64" spans="1:22" x14ac:dyDescent="0.25">
      <c r="A64" t="s">
        <v>472</v>
      </c>
      <c r="B64" t="s">
        <v>473</v>
      </c>
      <c r="C64" t="s">
        <v>474</v>
      </c>
      <c r="D64">
        <v>2012</v>
      </c>
      <c r="E64" t="s">
        <v>130</v>
      </c>
      <c r="F64" t="s">
        <v>131</v>
      </c>
      <c r="G64" t="s">
        <v>27</v>
      </c>
      <c r="H64">
        <v>10002</v>
      </c>
      <c r="I64" s="1">
        <v>43840</v>
      </c>
      <c r="J64" t="s">
        <v>28</v>
      </c>
      <c r="K64" t="s">
        <v>43</v>
      </c>
      <c r="L64" t="s">
        <v>30</v>
      </c>
      <c r="M64" t="s">
        <v>475</v>
      </c>
      <c r="O64" t="s">
        <v>476</v>
      </c>
      <c r="P64" t="s">
        <v>477</v>
      </c>
      <c r="Q64" t="s">
        <v>34</v>
      </c>
      <c r="T64" t="s">
        <v>35</v>
      </c>
      <c r="V64" s="2">
        <v>41955.603942002315</v>
      </c>
    </row>
    <row r="65" spans="1:22" x14ac:dyDescent="0.25">
      <c r="A65" t="s">
        <v>478</v>
      </c>
      <c r="B65" t="s">
        <v>479</v>
      </c>
      <c r="C65" t="s">
        <v>480</v>
      </c>
      <c r="D65">
        <v>1971</v>
      </c>
      <c r="E65" t="s">
        <v>130</v>
      </c>
      <c r="F65" t="s">
        <v>131</v>
      </c>
      <c r="G65" t="s">
        <v>27</v>
      </c>
      <c r="H65">
        <v>10019</v>
      </c>
      <c r="I65" s="3">
        <v>18568</v>
      </c>
      <c r="J65" t="s">
        <v>28</v>
      </c>
      <c r="K65" t="s">
        <v>43</v>
      </c>
      <c r="L65" t="s">
        <v>79</v>
      </c>
      <c r="M65" t="s">
        <v>31</v>
      </c>
      <c r="O65" t="s">
        <v>481</v>
      </c>
      <c r="P65" t="s">
        <v>482</v>
      </c>
      <c r="Q65" t="s">
        <v>70</v>
      </c>
      <c r="T65" t="s">
        <v>35</v>
      </c>
      <c r="V65" s="2">
        <v>41955.715871030094</v>
      </c>
    </row>
    <row r="66" spans="1:22" x14ac:dyDescent="0.25">
      <c r="A66" t="s">
        <v>483</v>
      </c>
      <c r="B66" t="s">
        <v>484</v>
      </c>
      <c r="C66" t="s">
        <v>485</v>
      </c>
      <c r="D66">
        <v>2007</v>
      </c>
      <c r="E66" t="s">
        <v>253</v>
      </c>
      <c r="F66" t="s">
        <v>64</v>
      </c>
      <c r="G66" t="s">
        <v>27</v>
      </c>
      <c r="H66">
        <v>2111</v>
      </c>
      <c r="I66" s="3">
        <v>18568</v>
      </c>
      <c r="J66" t="s">
        <v>28</v>
      </c>
      <c r="K66" t="s">
        <v>29</v>
      </c>
      <c r="L66" t="s">
        <v>79</v>
      </c>
      <c r="M66" t="s">
        <v>45</v>
      </c>
      <c r="O66" t="s">
        <v>486</v>
      </c>
      <c r="P66" t="s">
        <v>487</v>
      </c>
      <c r="Q66" t="s">
        <v>70</v>
      </c>
      <c r="T66" t="s">
        <v>35</v>
      </c>
      <c r="V66" s="2">
        <v>41955.610148564818</v>
      </c>
    </row>
    <row r="67" spans="1:22" x14ac:dyDescent="0.25">
      <c r="A67" t="s">
        <v>488</v>
      </c>
      <c r="B67" t="s">
        <v>489</v>
      </c>
      <c r="C67" t="s">
        <v>490</v>
      </c>
      <c r="D67">
        <v>1998</v>
      </c>
      <c r="E67" t="s">
        <v>130</v>
      </c>
      <c r="F67" t="s">
        <v>131</v>
      </c>
      <c r="G67" t="s">
        <v>27</v>
      </c>
      <c r="H67">
        <v>10014</v>
      </c>
      <c r="I67" t="s">
        <v>99</v>
      </c>
      <c r="J67" t="s">
        <v>28</v>
      </c>
      <c r="K67" t="s">
        <v>43</v>
      </c>
      <c r="L67" t="s">
        <v>491</v>
      </c>
      <c r="M67" t="s">
        <v>45</v>
      </c>
      <c r="O67" s="4" t="s">
        <v>492</v>
      </c>
      <c r="P67" t="s">
        <v>493</v>
      </c>
      <c r="Q67" s="1">
        <v>43840</v>
      </c>
      <c r="T67" t="s">
        <v>35</v>
      </c>
      <c r="U67" s="4" t="s">
        <v>494</v>
      </c>
      <c r="V67" s="2">
        <v>41955.717313298614</v>
      </c>
    </row>
    <row r="68" spans="1:22" x14ac:dyDescent="0.25">
      <c r="A68" t="s">
        <v>495</v>
      </c>
      <c r="B68" t="s">
        <v>496</v>
      </c>
      <c r="C68" t="s">
        <v>497</v>
      </c>
      <c r="D68">
        <v>1937</v>
      </c>
      <c r="E68" t="s">
        <v>498</v>
      </c>
      <c r="F68" t="s">
        <v>131</v>
      </c>
      <c r="G68" t="s">
        <v>27</v>
      </c>
      <c r="H68">
        <v>11747</v>
      </c>
      <c r="I68" t="s">
        <v>90</v>
      </c>
      <c r="J68" t="s">
        <v>91</v>
      </c>
      <c r="K68" t="s">
        <v>29</v>
      </c>
      <c r="L68" t="s">
        <v>79</v>
      </c>
      <c r="M68" t="s">
        <v>80</v>
      </c>
      <c r="O68" s="4" t="s">
        <v>499</v>
      </c>
      <c r="P68" t="s">
        <v>500</v>
      </c>
      <c r="Q68" t="s">
        <v>70</v>
      </c>
      <c r="T68" t="s">
        <v>35</v>
      </c>
      <c r="V68" s="2">
        <v>41907.621650439818</v>
      </c>
    </row>
    <row r="69" spans="1:22" x14ac:dyDescent="0.25">
      <c r="A69" t="s">
        <v>501</v>
      </c>
      <c r="B69" t="s">
        <v>502</v>
      </c>
      <c r="C69" t="s">
        <v>503</v>
      </c>
      <c r="D69">
        <v>2010</v>
      </c>
      <c r="E69" t="s">
        <v>504</v>
      </c>
      <c r="F69" t="s">
        <v>131</v>
      </c>
      <c r="G69" t="s">
        <v>27</v>
      </c>
      <c r="H69">
        <v>14221</v>
      </c>
      <c r="I69" s="3">
        <v>18568</v>
      </c>
      <c r="J69" t="s">
        <v>254</v>
      </c>
      <c r="K69" t="s">
        <v>43</v>
      </c>
      <c r="L69" t="s">
        <v>79</v>
      </c>
      <c r="M69" t="s">
        <v>80</v>
      </c>
      <c r="O69" t="s">
        <v>505</v>
      </c>
      <c r="P69" t="s">
        <v>506</v>
      </c>
      <c r="Q69" t="s">
        <v>34</v>
      </c>
      <c r="T69" t="s">
        <v>35</v>
      </c>
      <c r="V69" s="2">
        <v>41955.691902789353</v>
      </c>
    </row>
    <row r="70" spans="1:22" x14ac:dyDescent="0.25">
      <c r="A70" t="s">
        <v>507</v>
      </c>
      <c r="B70" t="s">
        <v>508</v>
      </c>
      <c r="C70" t="s">
        <v>509</v>
      </c>
      <c r="D70">
        <v>2006</v>
      </c>
      <c r="E70" t="s">
        <v>88</v>
      </c>
      <c r="F70" t="s">
        <v>89</v>
      </c>
      <c r="G70" t="s">
        <v>27</v>
      </c>
      <c r="H70">
        <v>60606</v>
      </c>
      <c r="I70" t="s">
        <v>42</v>
      </c>
      <c r="J70" t="s">
        <v>28</v>
      </c>
      <c r="K70" t="s">
        <v>165</v>
      </c>
      <c r="L70" t="s">
        <v>234</v>
      </c>
      <c r="M70" t="s">
        <v>80</v>
      </c>
      <c r="O70" t="s">
        <v>510</v>
      </c>
      <c r="P70" t="s">
        <v>511</v>
      </c>
      <c r="Q70" t="s">
        <v>34</v>
      </c>
      <c r="R70" t="s">
        <v>165</v>
      </c>
      <c r="T70" t="s">
        <v>35</v>
      </c>
      <c r="V70" s="2">
        <v>41955.595621377317</v>
      </c>
    </row>
    <row r="71" spans="1:22" x14ac:dyDescent="0.25">
      <c r="A71" t="s">
        <v>512</v>
      </c>
      <c r="B71" t="s">
        <v>513</v>
      </c>
      <c r="C71" t="s">
        <v>514</v>
      </c>
      <c r="D71">
        <v>2011</v>
      </c>
      <c r="E71" t="s">
        <v>515</v>
      </c>
      <c r="F71" t="s">
        <v>76</v>
      </c>
      <c r="G71" t="s">
        <v>27</v>
      </c>
      <c r="H71">
        <v>94704</v>
      </c>
      <c r="I71" s="1">
        <v>43840</v>
      </c>
      <c r="J71" t="s">
        <v>28</v>
      </c>
      <c r="K71" t="s">
        <v>29</v>
      </c>
      <c r="L71" t="s">
        <v>516</v>
      </c>
      <c r="M71" t="s">
        <v>31</v>
      </c>
      <c r="O71" t="s">
        <v>517</v>
      </c>
      <c r="P71" t="s">
        <v>518</v>
      </c>
      <c r="Q71" t="s">
        <v>34</v>
      </c>
      <c r="T71" t="s">
        <v>35</v>
      </c>
      <c r="U71" t="s">
        <v>519</v>
      </c>
      <c r="V71" s="2">
        <v>41955.621779988425</v>
      </c>
    </row>
    <row r="72" spans="1:22" x14ac:dyDescent="0.25">
      <c r="A72" t="s">
        <v>520</v>
      </c>
      <c r="B72" t="s">
        <v>521</v>
      </c>
      <c r="C72" t="s">
        <v>522</v>
      </c>
      <c r="D72">
        <v>2013</v>
      </c>
      <c r="E72" t="s">
        <v>523</v>
      </c>
      <c r="F72" t="s">
        <v>280</v>
      </c>
      <c r="G72" t="s">
        <v>27</v>
      </c>
      <c r="H72">
        <v>77024</v>
      </c>
      <c r="I72" s="1">
        <v>43840</v>
      </c>
      <c r="J72" t="s">
        <v>28</v>
      </c>
      <c r="K72" t="s">
        <v>29</v>
      </c>
      <c r="L72" t="s">
        <v>524</v>
      </c>
      <c r="M72" t="s">
        <v>45</v>
      </c>
      <c r="N72" t="s">
        <v>525</v>
      </c>
      <c r="O72" t="s">
        <v>526</v>
      </c>
      <c r="P72" t="s">
        <v>527</v>
      </c>
      <c r="T72" t="s">
        <v>35</v>
      </c>
      <c r="V72" s="2">
        <v>42079.715851319444</v>
      </c>
    </row>
    <row r="73" spans="1:22" x14ac:dyDescent="0.25">
      <c r="A73" t="s">
        <v>528</v>
      </c>
      <c r="B73" t="s">
        <v>529</v>
      </c>
      <c r="C73" t="s">
        <v>522</v>
      </c>
      <c r="D73">
        <v>2013</v>
      </c>
      <c r="E73" t="s">
        <v>523</v>
      </c>
      <c r="F73" t="s">
        <v>280</v>
      </c>
      <c r="G73" t="s">
        <v>27</v>
      </c>
      <c r="H73">
        <v>77024</v>
      </c>
      <c r="I73" s="1">
        <v>43840</v>
      </c>
      <c r="J73" t="s">
        <v>28</v>
      </c>
      <c r="K73" t="s">
        <v>29</v>
      </c>
      <c r="L73" t="s">
        <v>530</v>
      </c>
      <c r="M73" t="s">
        <v>45</v>
      </c>
      <c r="N73" t="s">
        <v>525</v>
      </c>
      <c r="O73" s="4" t="s">
        <v>531</v>
      </c>
      <c r="P73" t="s">
        <v>532</v>
      </c>
      <c r="T73" t="s">
        <v>35</v>
      </c>
      <c r="V73" s="2">
        <v>42142.483964768522</v>
      </c>
    </row>
    <row r="74" spans="1:22" x14ac:dyDescent="0.25">
      <c r="A74" t="s">
        <v>533</v>
      </c>
      <c r="B74" t="s">
        <v>534</v>
      </c>
      <c r="C74" t="s">
        <v>535</v>
      </c>
      <c r="D74">
        <v>1984</v>
      </c>
      <c r="E74" t="s">
        <v>536</v>
      </c>
      <c r="F74" t="s">
        <v>55</v>
      </c>
      <c r="G74" t="s">
        <v>27</v>
      </c>
      <c r="H74">
        <v>20120</v>
      </c>
      <c r="I74" t="s">
        <v>77</v>
      </c>
      <c r="J74" t="s">
        <v>28</v>
      </c>
      <c r="K74" t="s">
        <v>151</v>
      </c>
      <c r="L74" t="s">
        <v>343</v>
      </c>
      <c r="M74" t="s">
        <v>80</v>
      </c>
      <c r="O74" t="s">
        <v>537</v>
      </c>
      <c r="P74" t="s">
        <v>538</v>
      </c>
      <c r="Q74" t="s">
        <v>70</v>
      </c>
      <c r="R74" t="s">
        <v>151</v>
      </c>
      <c r="T74" t="s">
        <v>35</v>
      </c>
      <c r="V74" s="2">
        <v>41907.631414201387</v>
      </c>
    </row>
    <row r="75" spans="1:22" x14ac:dyDescent="0.25">
      <c r="A75" t="s">
        <v>539</v>
      </c>
      <c r="B75" t="s">
        <v>540</v>
      </c>
      <c r="C75" t="s">
        <v>541</v>
      </c>
      <c r="D75">
        <v>2000</v>
      </c>
      <c r="E75" t="s">
        <v>542</v>
      </c>
      <c r="F75" t="s">
        <v>76</v>
      </c>
      <c r="G75" t="s">
        <v>27</v>
      </c>
      <c r="H75">
        <v>95054</v>
      </c>
      <c r="I75" t="s">
        <v>42</v>
      </c>
      <c r="J75" t="s">
        <v>28</v>
      </c>
      <c r="K75" t="s">
        <v>29</v>
      </c>
      <c r="L75" t="s">
        <v>79</v>
      </c>
      <c r="M75" t="s">
        <v>31</v>
      </c>
      <c r="O75" t="s">
        <v>543</v>
      </c>
      <c r="P75" t="s">
        <v>544</v>
      </c>
      <c r="Q75" t="s">
        <v>34</v>
      </c>
      <c r="T75" t="s">
        <v>35</v>
      </c>
      <c r="V75" s="2">
        <v>41955.603644756942</v>
      </c>
    </row>
    <row r="76" spans="1:22" x14ac:dyDescent="0.25">
      <c r="A76" t="s">
        <v>545</v>
      </c>
      <c r="B76" t="s">
        <v>546</v>
      </c>
      <c r="C76" t="s">
        <v>547</v>
      </c>
      <c r="D76">
        <v>2008</v>
      </c>
      <c r="E76" t="s">
        <v>548</v>
      </c>
      <c r="F76" t="s">
        <v>280</v>
      </c>
      <c r="G76" t="s">
        <v>27</v>
      </c>
      <c r="H76">
        <v>77546</v>
      </c>
      <c r="I76" s="1">
        <v>43840</v>
      </c>
      <c r="J76" t="s">
        <v>28</v>
      </c>
      <c r="K76" t="s">
        <v>288</v>
      </c>
      <c r="L76" t="s">
        <v>79</v>
      </c>
      <c r="M76" t="s">
        <v>80</v>
      </c>
      <c r="O76" t="s">
        <v>549</v>
      </c>
      <c r="P76" t="s">
        <v>550</v>
      </c>
      <c r="Q76" t="s">
        <v>34</v>
      </c>
      <c r="R76" t="s">
        <v>94</v>
      </c>
      <c r="T76" t="s">
        <v>35</v>
      </c>
      <c r="V76" s="2">
        <v>41955.60425773148</v>
      </c>
    </row>
    <row r="77" spans="1:22" x14ac:dyDescent="0.25">
      <c r="A77" t="s">
        <v>551</v>
      </c>
      <c r="B77" t="s">
        <v>552</v>
      </c>
      <c r="C77" t="s">
        <v>553</v>
      </c>
      <c r="D77">
        <v>2009</v>
      </c>
      <c r="E77" t="s">
        <v>130</v>
      </c>
      <c r="F77" t="s">
        <v>131</v>
      </c>
      <c r="G77" t="s">
        <v>27</v>
      </c>
      <c r="H77">
        <v>10018</v>
      </c>
      <c r="I77" s="3">
        <v>18568</v>
      </c>
      <c r="J77" t="s">
        <v>28</v>
      </c>
      <c r="K77" t="s">
        <v>43</v>
      </c>
      <c r="L77" t="s">
        <v>554</v>
      </c>
      <c r="M77" t="s">
        <v>45</v>
      </c>
      <c r="O77" t="s">
        <v>555</v>
      </c>
      <c r="P77" t="s">
        <v>556</v>
      </c>
      <c r="Q77" s="1">
        <v>43840</v>
      </c>
      <c r="T77" t="s">
        <v>35</v>
      </c>
      <c r="U77" s="4" t="s">
        <v>557</v>
      </c>
      <c r="V77" s="2">
        <v>41955.717414791667</v>
      </c>
    </row>
    <row r="78" spans="1:22" x14ac:dyDescent="0.25">
      <c r="A78" t="s">
        <v>558</v>
      </c>
      <c r="B78" t="s">
        <v>559</v>
      </c>
      <c r="C78" t="s">
        <v>560</v>
      </c>
      <c r="D78">
        <v>2006</v>
      </c>
      <c r="E78" t="s">
        <v>253</v>
      </c>
      <c r="F78" t="s">
        <v>64</v>
      </c>
      <c r="G78" t="s">
        <v>27</v>
      </c>
      <c r="H78">
        <v>2109</v>
      </c>
      <c r="I78" t="s">
        <v>42</v>
      </c>
      <c r="J78" t="s">
        <v>28</v>
      </c>
      <c r="K78" t="s">
        <v>288</v>
      </c>
      <c r="L78" t="s">
        <v>79</v>
      </c>
      <c r="M78" t="s">
        <v>31</v>
      </c>
      <c r="O78" t="s">
        <v>561</v>
      </c>
      <c r="P78" t="s">
        <v>561</v>
      </c>
      <c r="Q78" t="s">
        <v>34</v>
      </c>
      <c r="R78" t="s">
        <v>94</v>
      </c>
      <c r="T78" t="s">
        <v>35</v>
      </c>
      <c r="V78" s="2">
        <v>41955.649526099536</v>
      </c>
    </row>
    <row r="79" spans="1:22" x14ac:dyDescent="0.25">
      <c r="A79" t="s">
        <v>562</v>
      </c>
      <c r="B79" t="s">
        <v>563</v>
      </c>
      <c r="C79" t="s">
        <v>564</v>
      </c>
      <c r="D79">
        <v>1983</v>
      </c>
      <c r="E79" t="s">
        <v>198</v>
      </c>
      <c r="F79" t="s">
        <v>26</v>
      </c>
      <c r="G79" t="s">
        <v>27</v>
      </c>
      <c r="H79">
        <v>20005</v>
      </c>
      <c r="I79" s="3">
        <v>18568</v>
      </c>
      <c r="J79" t="s">
        <v>565</v>
      </c>
      <c r="K79" t="s">
        <v>66</v>
      </c>
      <c r="L79" t="s">
        <v>79</v>
      </c>
      <c r="M79" t="s">
        <v>566</v>
      </c>
      <c r="O79" t="s">
        <v>567</v>
      </c>
      <c r="P79" t="s">
        <v>568</v>
      </c>
      <c r="Q79" t="s">
        <v>34</v>
      </c>
      <c r="T79" t="s">
        <v>35</v>
      </c>
      <c r="V79" s="2">
        <v>41963.624571851855</v>
      </c>
    </row>
    <row r="80" spans="1:22" x14ac:dyDescent="0.25">
      <c r="A80" t="s">
        <v>569</v>
      </c>
      <c r="B80" t="s">
        <v>570</v>
      </c>
      <c r="C80" t="s">
        <v>571</v>
      </c>
      <c r="D80">
        <v>1979</v>
      </c>
      <c r="E80" t="s">
        <v>572</v>
      </c>
      <c r="F80" t="s">
        <v>573</v>
      </c>
      <c r="G80" t="s">
        <v>27</v>
      </c>
      <c r="H80">
        <v>64117</v>
      </c>
      <c r="I80" t="s">
        <v>90</v>
      </c>
      <c r="J80" t="s">
        <v>91</v>
      </c>
      <c r="K80" t="s">
        <v>132</v>
      </c>
      <c r="L80" t="s">
        <v>79</v>
      </c>
      <c r="M80" t="s">
        <v>45</v>
      </c>
      <c r="O80" t="s">
        <v>574</v>
      </c>
      <c r="P80" t="s">
        <v>575</v>
      </c>
      <c r="Q80" t="s">
        <v>34</v>
      </c>
      <c r="R80" t="s">
        <v>94</v>
      </c>
      <c r="T80" t="s">
        <v>35</v>
      </c>
      <c r="V80" s="2">
        <v>41907.645959768517</v>
      </c>
    </row>
    <row r="81" spans="1:22" x14ac:dyDescent="0.25">
      <c r="A81" t="s">
        <v>576</v>
      </c>
      <c r="B81" t="s">
        <v>577</v>
      </c>
      <c r="C81" t="s">
        <v>578</v>
      </c>
      <c r="D81">
        <v>2008</v>
      </c>
      <c r="E81" t="s">
        <v>579</v>
      </c>
      <c r="F81" t="s">
        <v>573</v>
      </c>
      <c r="G81" t="s">
        <v>27</v>
      </c>
      <c r="H81">
        <v>63101</v>
      </c>
      <c r="I81" t="s">
        <v>99</v>
      </c>
      <c r="J81" t="s">
        <v>28</v>
      </c>
      <c r="K81" t="s">
        <v>288</v>
      </c>
      <c r="L81" t="s">
        <v>79</v>
      </c>
      <c r="M81" t="s">
        <v>31</v>
      </c>
      <c r="O81" s="4" t="s">
        <v>580</v>
      </c>
      <c r="P81" t="s">
        <v>581</v>
      </c>
      <c r="Q81" t="s">
        <v>34</v>
      </c>
      <c r="R81" t="s">
        <v>94</v>
      </c>
      <c r="T81" t="s">
        <v>35</v>
      </c>
      <c r="V81" s="2">
        <v>41955.618648402778</v>
      </c>
    </row>
    <row r="82" spans="1:22" x14ac:dyDescent="0.25">
      <c r="A82" t="s">
        <v>582</v>
      </c>
      <c r="B82" t="s">
        <v>583</v>
      </c>
      <c r="C82" t="s">
        <v>584</v>
      </c>
      <c r="D82">
        <v>1976</v>
      </c>
      <c r="E82" t="s">
        <v>130</v>
      </c>
      <c r="F82" t="s">
        <v>131</v>
      </c>
      <c r="G82" t="s">
        <v>27</v>
      </c>
      <c r="H82">
        <v>10004</v>
      </c>
      <c r="I82" t="s">
        <v>90</v>
      </c>
      <c r="J82" t="s">
        <v>91</v>
      </c>
      <c r="K82" t="s">
        <v>117</v>
      </c>
      <c r="L82" t="s">
        <v>79</v>
      </c>
      <c r="M82" t="s">
        <v>45</v>
      </c>
      <c r="O82" t="s">
        <v>585</v>
      </c>
      <c r="P82" t="s">
        <v>586</v>
      </c>
      <c r="Q82" t="s">
        <v>70</v>
      </c>
      <c r="T82" t="s">
        <v>35</v>
      </c>
      <c r="V82" s="2">
        <v>41907.649785543981</v>
      </c>
    </row>
    <row r="83" spans="1:22" x14ac:dyDescent="0.25">
      <c r="A83" t="s">
        <v>587</v>
      </c>
      <c r="B83" t="s">
        <v>588</v>
      </c>
      <c r="C83" t="s">
        <v>589</v>
      </c>
      <c r="D83">
        <v>1965</v>
      </c>
      <c r="F83" t="s">
        <v>64</v>
      </c>
      <c r="G83" t="s">
        <v>27</v>
      </c>
      <c r="I83" t="s">
        <v>77</v>
      </c>
      <c r="J83" t="s">
        <v>91</v>
      </c>
      <c r="K83" t="s">
        <v>66</v>
      </c>
      <c r="L83" t="s">
        <v>79</v>
      </c>
      <c r="M83" t="s">
        <v>45</v>
      </c>
      <c r="O83" t="s">
        <v>590</v>
      </c>
      <c r="P83" t="s">
        <v>591</v>
      </c>
      <c r="Q83" t="s">
        <v>34</v>
      </c>
      <c r="R83" t="s">
        <v>94</v>
      </c>
      <c r="T83" t="s">
        <v>35</v>
      </c>
      <c r="V83" s="2">
        <v>41907.650955277779</v>
      </c>
    </row>
    <row r="84" spans="1:22" x14ac:dyDescent="0.25">
      <c r="A84" t="s">
        <v>592</v>
      </c>
      <c r="B84" t="s">
        <v>593</v>
      </c>
      <c r="C84" t="s">
        <v>594</v>
      </c>
      <c r="D84">
        <v>1973</v>
      </c>
      <c r="E84" t="s">
        <v>214</v>
      </c>
      <c r="F84" t="s">
        <v>76</v>
      </c>
      <c r="G84" t="s">
        <v>27</v>
      </c>
      <c r="H84">
        <v>94105</v>
      </c>
      <c r="I84" t="s">
        <v>90</v>
      </c>
      <c r="J84" t="s">
        <v>91</v>
      </c>
      <c r="K84" t="s">
        <v>43</v>
      </c>
      <c r="L84" t="s">
        <v>79</v>
      </c>
      <c r="M84" t="s">
        <v>80</v>
      </c>
      <c r="O84" t="s">
        <v>595</v>
      </c>
      <c r="P84" t="s">
        <v>596</v>
      </c>
      <c r="Q84" t="s">
        <v>34</v>
      </c>
      <c r="R84" t="s">
        <v>175</v>
      </c>
      <c r="T84" t="s">
        <v>35</v>
      </c>
      <c r="V84" s="2">
        <v>41907.653349305554</v>
      </c>
    </row>
    <row r="85" spans="1:22" x14ac:dyDescent="0.25">
      <c r="A85" t="s">
        <v>597</v>
      </c>
      <c r="B85" t="s">
        <v>598</v>
      </c>
      <c r="C85" t="s">
        <v>599</v>
      </c>
      <c r="D85">
        <v>1907</v>
      </c>
      <c r="E85" t="s">
        <v>600</v>
      </c>
      <c r="F85" t="s">
        <v>601</v>
      </c>
      <c r="G85" t="s">
        <v>27</v>
      </c>
      <c r="H85">
        <v>43202</v>
      </c>
      <c r="I85" t="s">
        <v>65</v>
      </c>
      <c r="J85" t="s">
        <v>565</v>
      </c>
      <c r="K85" t="s">
        <v>288</v>
      </c>
      <c r="L85" t="s">
        <v>79</v>
      </c>
      <c r="M85" t="s">
        <v>565</v>
      </c>
      <c r="O85" s="4" t="s">
        <v>602</v>
      </c>
      <c r="P85" t="s">
        <v>603</v>
      </c>
      <c r="Q85" t="s">
        <v>34</v>
      </c>
      <c r="R85" t="s">
        <v>291</v>
      </c>
      <c r="T85" t="s">
        <v>35</v>
      </c>
      <c r="V85" s="2">
        <v>41907.655907442131</v>
      </c>
    </row>
    <row r="86" spans="1:22" x14ac:dyDescent="0.25">
      <c r="A86" t="s">
        <v>604</v>
      </c>
      <c r="B86" t="s">
        <v>605</v>
      </c>
      <c r="C86" t="s">
        <v>606</v>
      </c>
      <c r="D86">
        <v>2013</v>
      </c>
      <c r="E86" t="s">
        <v>130</v>
      </c>
      <c r="F86" t="s">
        <v>131</v>
      </c>
      <c r="G86" t="s">
        <v>27</v>
      </c>
      <c r="I86" t="s">
        <v>34</v>
      </c>
      <c r="J86" t="s">
        <v>28</v>
      </c>
      <c r="K86" t="s">
        <v>139</v>
      </c>
      <c r="L86" t="s">
        <v>79</v>
      </c>
      <c r="M86" t="s">
        <v>80</v>
      </c>
      <c r="O86" t="s">
        <v>607</v>
      </c>
      <c r="P86" t="s">
        <v>608</v>
      </c>
      <c r="Q86" t="s">
        <v>34</v>
      </c>
      <c r="T86" t="s">
        <v>35</v>
      </c>
      <c r="V86" s="2">
        <v>41907.658736400466</v>
      </c>
    </row>
    <row r="87" spans="1:22" x14ac:dyDescent="0.25">
      <c r="A87" t="s">
        <v>609</v>
      </c>
      <c r="B87" t="s">
        <v>610</v>
      </c>
      <c r="C87" t="s">
        <v>611</v>
      </c>
      <c r="D87">
        <v>1882</v>
      </c>
      <c r="E87" t="s">
        <v>612</v>
      </c>
      <c r="F87" t="s">
        <v>613</v>
      </c>
      <c r="G87" t="s">
        <v>27</v>
      </c>
      <c r="H87">
        <v>7059</v>
      </c>
      <c r="I87" t="s">
        <v>90</v>
      </c>
      <c r="J87" t="s">
        <v>91</v>
      </c>
      <c r="K87" t="s">
        <v>159</v>
      </c>
      <c r="L87" t="s">
        <v>79</v>
      </c>
      <c r="M87" t="s">
        <v>80</v>
      </c>
      <c r="O87" t="s">
        <v>614</v>
      </c>
      <c r="P87" t="s">
        <v>615</v>
      </c>
      <c r="Q87" t="s">
        <v>34</v>
      </c>
      <c r="T87" t="s">
        <v>35</v>
      </c>
      <c r="V87" s="2">
        <v>41907.660364780095</v>
      </c>
    </row>
    <row r="88" spans="1:22" x14ac:dyDescent="0.25">
      <c r="A88" t="s">
        <v>616</v>
      </c>
      <c r="B88" t="s">
        <v>617</v>
      </c>
      <c r="C88" t="s">
        <v>618</v>
      </c>
      <c r="D88">
        <v>1812</v>
      </c>
      <c r="E88" t="s">
        <v>130</v>
      </c>
      <c r="F88" t="s">
        <v>131</v>
      </c>
      <c r="G88" t="s">
        <v>27</v>
      </c>
      <c r="H88">
        <v>10022</v>
      </c>
      <c r="I88" t="s">
        <v>90</v>
      </c>
      <c r="J88" t="s">
        <v>91</v>
      </c>
      <c r="K88" t="s">
        <v>43</v>
      </c>
      <c r="L88" t="s">
        <v>79</v>
      </c>
      <c r="M88" t="s">
        <v>57</v>
      </c>
      <c r="O88" s="4" t="s">
        <v>619</v>
      </c>
      <c r="P88" t="s">
        <v>620</v>
      </c>
      <c r="Q88" t="s">
        <v>34</v>
      </c>
      <c r="T88" t="s">
        <v>35</v>
      </c>
      <c r="V88" s="2">
        <v>41907.66135347222</v>
      </c>
    </row>
    <row r="89" spans="1:22" x14ac:dyDescent="0.25">
      <c r="A89" t="s">
        <v>621</v>
      </c>
      <c r="B89" t="s">
        <v>622</v>
      </c>
      <c r="C89" t="s">
        <v>623</v>
      </c>
      <c r="D89">
        <v>2011</v>
      </c>
      <c r="E89" t="s">
        <v>88</v>
      </c>
      <c r="F89" t="s">
        <v>89</v>
      </c>
      <c r="G89" t="s">
        <v>27</v>
      </c>
      <c r="H89">
        <v>60654</v>
      </c>
      <c r="I89" s="1">
        <v>43840</v>
      </c>
      <c r="J89" t="s">
        <v>28</v>
      </c>
      <c r="K89" t="s">
        <v>319</v>
      </c>
      <c r="L89" t="s">
        <v>67</v>
      </c>
      <c r="M89" t="s">
        <v>200</v>
      </c>
      <c r="O89" t="s">
        <v>624</v>
      </c>
      <c r="P89" t="s">
        <v>625</v>
      </c>
      <c r="Q89" s="3">
        <v>18568</v>
      </c>
      <c r="T89" t="s">
        <v>35</v>
      </c>
      <c r="U89" t="s">
        <v>626</v>
      </c>
      <c r="V89" s="2">
        <v>41955.599035127314</v>
      </c>
    </row>
    <row r="90" spans="1:22" x14ac:dyDescent="0.25">
      <c r="A90" t="s">
        <v>627</v>
      </c>
      <c r="B90" t="s">
        <v>628</v>
      </c>
      <c r="C90" t="s">
        <v>629</v>
      </c>
      <c r="D90">
        <v>2007</v>
      </c>
      <c r="E90" t="s">
        <v>630</v>
      </c>
      <c r="F90" t="s">
        <v>76</v>
      </c>
      <c r="G90" t="s">
        <v>27</v>
      </c>
      <c r="H90">
        <v>90025</v>
      </c>
      <c r="I90" s="3">
        <v>18568</v>
      </c>
      <c r="J90" t="s">
        <v>28</v>
      </c>
      <c r="K90" t="s">
        <v>78</v>
      </c>
      <c r="L90" t="s">
        <v>215</v>
      </c>
      <c r="M90" t="s">
        <v>366</v>
      </c>
      <c r="O90" t="s">
        <v>631</v>
      </c>
      <c r="P90" t="s">
        <v>632</v>
      </c>
      <c r="Q90" t="s">
        <v>70</v>
      </c>
      <c r="T90" t="s">
        <v>35</v>
      </c>
      <c r="V90" s="2">
        <v>41955.618367002317</v>
      </c>
    </row>
    <row r="91" spans="1:22" x14ac:dyDescent="0.25">
      <c r="A91" t="s">
        <v>633</v>
      </c>
      <c r="B91" t="s">
        <v>634</v>
      </c>
      <c r="C91" t="s">
        <v>635</v>
      </c>
      <c r="D91">
        <v>2009</v>
      </c>
      <c r="E91" t="s">
        <v>25</v>
      </c>
      <c r="F91" t="s">
        <v>26</v>
      </c>
      <c r="G91" t="s">
        <v>27</v>
      </c>
      <c r="H91">
        <v>20004</v>
      </c>
      <c r="I91" s="1">
        <v>43840</v>
      </c>
      <c r="J91" t="s">
        <v>28</v>
      </c>
      <c r="K91" t="s">
        <v>78</v>
      </c>
      <c r="L91" t="s">
        <v>636</v>
      </c>
      <c r="M91" t="s">
        <v>366</v>
      </c>
      <c r="O91" s="4" t="s">
        <v>637</v>
      </c>
      <c r="P91" t="s">
        <v>638</v>
      </c>
      <c r="Q91" t="s">
        <v>34</v>
      </c>
      <c r="T91" t="s">
        <v>35</v>
      </c>
      <c r="V91" s="2">
        <v>41955.715508668982</v>
      </c>
    </row>
    <row r="92" spans="1:22" x14ac:dyDescent="0.25">
      <c r="A92" t="s">
        <v>639</v>
      </c>
      <c r="B92" t="s">
        <v>640</v>
      </c>
      <c r="C92" t="s">
        <v>641</v>
      </c>
      <c r="D92">
        <v>2012</v>
      </c>
      <c r="E92" t="s">
        <v>214</v>
      </c>
      <c r="F92" t="s">
        <v>76</v>
      </c>
      <c r="G92" t="s">
        <v>27</v>
      </c>
      <c r="H92">
        <v>94103</v>
      </c>
      <c r="I92" s="1">
        <v>43840</v>
      </c>
      <c r="J92" t="s">
        <v>28</v>
      </c>
      <c r="K92" t="s">
        <v>451</v>
      </c>
      <c r="L92" t="s">
        <v>67</v>
      </c>
      <c r="M92" t="s">
        <v>57</v>
      </c>
      <c r="O92" t="s">
        <v>642</v>
      </c>
      <c r="P92" t="s">
        <v>643</v>
      </c>
      <c r="Q92" s="1">
        <v>43840</v>
      </c>
      <c r="T92" t="s">
        <v>35</v>
      </c>
      <c r="U92" t="s">
        <v>644</v>
      </c>
      <c r="V92" s="2">
        <v>41955.598800219908</v>
      </c>
    </row>
    <row r="93" spans="1:22" x14ac:dyDescent="0.25">
      <c r="A93" t="s">
        <v>645</v>
      </c>
      <c r="B93" t="s">
        <v>646</v>
      </c>
      <c r="C93" t="s">
        <v>647</v>
      </c>
      <c r="D93">
        <v>2011</v>
      </c>
      <c r="E93" t="s">
        <v>648</v>
      </c>
      <c r="F93" t="s">
        <v>76</v>
      </c>
      <c r="G93" t="s">
        <v>27</v>
      </c>
      <c r="H93">
        <v>95060</v>
      </c>
      <c r="I93" s="1">
        <v>43840</v>
      </c>
      <c r="J93" t="s">
        <v>28</v>
      </c>
      <c r="K93" t="s">
        <v>78</v>
      </c>
      <c r="L93" t="s">
        <v>649</v>
      </c>
      <c r="M93" t="s">
        <v>366</v>
      </c>
      <c r="O93" t="s">
        <v>650</v>
      </c>
      <c r="P93" t="s">
        <v>651</v>
      </c>
      <c r="Q93" t="s">
        <v>34</v>
      </c>
      <c r="T93" t="s">
        <v>35</v>
      </c>
      <c r="U93" t="s">
        <v>652</v>
      </c>
      <c r="V93" s="2">
        <v>41955.605943472219</v>
      </c>
    </row>
    <row r="94" spans="1:22" x14ac:dyDescent="0.25">
      <c r="A94" t="s">
        <v>653</v>
      </c>
      <c r="B94" t="s">
        <v>654</v>
      </c>
      <c r="C94" t="s">
        <v>655</v>
      </c>
      <c r="D94">
        <v>2013</v>
      </c>
      <c r="E94" t="s">
        <v>656</v>
      </c>
      <c r="F94" t="s">
        <v>89</v>
      </c>
      <c r="G94" t="s">
        <v>27</v>
      </c>
      <c r="H94">
        <v>0</v>
      </c>
      <c r="I94" t="s">
        <v>42</v>
      </c>
      <c r="J94" t="s">
        <v>28</v>
      </c>
      <c r="K94" t="s">
        <v>29</v>
      </c>
      <c r="L94" t="s">
        <v>79</v>
      </c>
      <c r="M94" t="s">
        <v>657</v>
      </c>
      <c r="O94" t="s">
        <v>658</v>
      </c>
      <c r="P94" t="s">
        <v>659</v>
      </c>
      <c r="Q94" t="s">
        <v>34</v>
      </c>
      <c r="T94" t="s">
        <v>35</v>
      </c>
      <c r="V94" s="2">
        <v>41955.762669942131</v>
      </c>
    </row>
    <row r="95" spans="1:22" x14ac:dyDescent="0.25">
      <c r="A95" t="s">
        <v>660</v>
      </c>
      <c r="B95" t="s">
        <v>661</v>
      </c>
      <c r="C95" t="s">
        <v>662</v>
      </c>
      <c r="D95">
        <v>2006</v>
      </c>
      <c r="E95" t="s">
        <v>214</v>
      </c>
      <c r="F95" t="s">
        <v>76</v>
      </c>
      <c r="G95" t="s">
        <v>27</v>
      </c>
      <c r="H95">
        <v>94105</v>
      </c>
      <c r="I95" t="s">
        <v>42</v>
      </c>
      <c r="J95" t="s">
        <v>28</v>
      </c>
      <c r="K95" t="s">
        <v>222</v>
      </c>
      <c r="L95" t="s">
        <v>663</v>
      </c>
      <c r="M95" t="s">
        <v>31</v>
      </c>
      <c r="O95" t="s">
        <v>664</v>
      </c>
      <c r="P95" t="s">
        <v>665</v>
      </c>
      <c r="Q95" s="1">
        <v>43840</v>
      </c>
      <c r="T95" t="s">
        <v>35</v>
      </c>
      <c r="U95" t="s">
        <v>666</v>
      </c>
      <c r="V95" s="2">
        <v>41955.631815312503</v>
      </c>
    </row>
    <row r="96" spans="1:22" x14ac:dyDescent="0.25">
      <c r="A96" t="s">
        <v>667</v>
      </c>
      <c r="B96" t="s">
        <v>668</v>
      </c>
      <c r="C96" t="s">
        <v>669</v>
      </c>
      <c r="D96">
        <v>2011</v>
      </c>
      <c r="E96" t="s">
        <v>670</v>
      </c>
      <c r="F96" t="s">
        <v>131</v>
      </c>
      <c r="G96" t="s">
        <v>27</v>
      </c>
      <c r="H96">
        <v>10036</v>
      </c>
      <c r="I96" s="1">
        <v>43840</v>
      </c>
      <c r="J96" t="s">
        <v>91</v>
      </c>
      <c r="K96" t="s">
        <v>132</v>
      </c>
      <c r="L96" t="s">
        <v>671</v>
      </c>
      <c r="O96" s="4" t="s">
        <v>672</v>
      </c>
      <c r="P96" t="s">
        <v>673</v>
      </c>
      <c r="Q96" s="3">
        <v>18568</v>
      </c>
      <c r="T96" t="s">
        <v>35</v>
      </c>
      <c r="U96" t="s">
        <v>674</v>
      </c>
      <c r="V96" s="2">
        <v>42576.510421435189</v>
      </c>
    </row>
    <row r="97" spans="1:22" x14ac:dyDescent="0.25">
      <c r="A97" t="s">
        <v>675</v>
      </c>
      <c r="B97" t="s">
        <v>676</v>
      </c>
      <c r="C97" t="s">
        <v>677</v>
      </c>
      <c r="D97">
        <v>2011</v>
      </c>
      <c r="E97" t="s">
        <v>450</v>
      </c>
      <c r="F97" t="s">
        <v>76</v>
      </c>
      <c r="G97" t="s">
        <v>27</v>
      </c>
      <c r="H97">
        <v>94301</v>
      </c>
      <c r="I97" t="s">
        <v>42</v>
      </c>
      <c r="J97" t="s">
        <v>28</v>
      </c>
      <c r="K97" t="s">
        <v>29</v>
      </c>
      <c r="L97" t="s">
        <v>234</v>
      </c>
      <c r="M97" t="s">
        <v>45</v>
      </c>
      <c r="O97" t="s">
        <v>678</v>
      </c>
      <c r="P97" t="s">
        <v>679</v>
      </c>
      <c r="Q97" t="s">
        <v>70</v>
      </c>
      <c r="T97" t="s">
        <v>35</v>
      </c>
      <c r="U97" t="s">
        <v>680</v>
      </c>
      <c r="V97" s="2">
        <v>41907.669584120369</v>
      </c>
    </row>
    <row r="98" spans="1:22" x14ac:dyDescent="0.25">
      <c r="A98" t="s">
        <v>681</v>
      </c>
      <c r="B98" t="s">
        <v>682</v>
      </c>
      <c r="C98" t="s">
        <v>683</v>
      </c>
      <c r="D98">
        <v>2007</v>
      </c>
      <c r="E98" t="s">
        <v>214</v>
      </c>
      <c r="F98" t="s">
        <v>76</v>
      </c>
      <c r="G98" t="s">
        <v>27</v>
      </c>
      <c r="H98">
        <v>94103</v>
      </c>
      <c r="I98" t="s">
        <v>42</v>
      </c>
      <c r="J98" t="s">
        <v>91</v>
      </c>
      <c r="K98" t="s">
        <v>684</v>
      </c>
      <c r="L98" t="s">
        <v>215</v>
      </c>
      <c r="M98" t="s">
        <v>45</v>
      </c>
      <c r="O98" t="s">
        <v>685</v>
      </c>
      <c r="P98" t="s">
        <v>686</v>
      </c>
      <c r="Q98" t="s">
        <v>34</v>
      </c>
      <c r="T98" t="s">
        <v>35</v>
      </c>
      <c r="U98" t="s">
        <v>687</v>
      </c>
      <c r="V98" s="2">
        <v>41955.717577800926</v>
      </c>
    </row>
    <row r="99" spans="1:22" x14ac:dyDescent="0.25">
      <c r="A99" t="s">
        <v>688</v>
      </c>
      <c r="B99" t="s">
        <v>689</v>
      </c>
      <c r="C99" t="s">
        <v>690</v>
      </c>
      <c r="D99">
        <v>2011</v>
      </c>
      <c r="E99" t="s">
        <v>691</v>
      </c>
      <c r="F99" t="s">
        <v>76</v>
      </c>
      <c r="G99" t="s">
        <v>27</v>
      </c>
      <c r="H99">
        <v>94030</v>
      </c>
      <c r="I99" s="1">
        <v>43840</v>
      </c>
      <c r="J99" t="s">
        <v>28</v>
      </c>
      <c r="K99" t="s">
        <v>132</v>
      </c>
      <c r="L99" t="s">
        <v>439</v>
      </c>
      <c r="M99" t="s">
        <v>45</v>
      </c>
      <c r="O99" s="4" t="s">
        <v>692</v>
      </c>
      <c r="P99" t="s">
        <v>693</v>
      </c>
      <c r="Q99" s="1">
        <v>43840</v>
      </c>
      <c r="T99" t="s">
        <v>35</v>
      </c>
      <c r="U99" t="s">
        <v>694</v>
      </c>
      <c r="V99" s="2">
        <v>41955.628909502317</v>
      </c>
    </row>
    <row r="100" spans="1:22" x14ac:dyDescent="0.25">
      <c r="A100" t="s">
        <v>695</v>
      </c>
      <c r="B100" t="s">
        <v>696</v>
      </c>
      <c r="C100" t="s">
        <v>697</v>
      </c>
      <c r="D100">
        <v>2007</v>
      </c>
      <c r="E100" t="s">
        <v>312</v>
      </c>
      <c r="F100" t="s">
        <v>76</v>
      </c>
      <c r="G100" t="s">
        <v>27</v>
      </c>
      <c r="H100">
        <v>94025</v>
      </c>
      <c r="I100" t="s">
        <v>42</v>
      </c>
      <c r="J100" t="s">
        <v>28</v>
      </c>
      <c r="K100" t="s">
        <v>319</v>
      </c>
      <c r="L100" t="s">
        <v>79</v>
      </c>
      <c r="M100" t="s">
        <v>45</v>
      </c>
      <c r="O100" t="s">
        <v>698</v>
      </c>
      <c r="P100" t="s">
        <v>699</v>
      </c>
      <c r="Q100" t="s">
        <v>70</v>
      </c>
      <c r="R100" t="s">
        <v>151</v>
      </c>
      <c r="T100" t="s">
        <v>35</v>
      </c>
      <c r="V100" s="2">
        <v>41907.675711145836</v>
      </c>
    </row>
    <row r="101" spans="1:22" x14ac:dyDescent="0.25">
      <c r="A101" t="s">
        <v>700</v>
      </c>
      <c r="B101" t="s">
        <v>701</v>
      </c>
      <c r="C101" t="s">
        <v>702</v>
      </c>
      <c r="D101">
        <v>2010</v>
      </c>
      <c r="E101" t="s">
        <v>703</v>
      </c>
      <c r="F101" t="s">
        <v>55</v>
      </c>
      <c r="G101" t="s">
        <v>27</v>
      </c>
      <c r="H101">
        <v>20152</v>
      </c>
      <c r="I101" s="1">
        <v>43840</v>
      </c>
      <c r="J101" t="s">
        <v>28</v>
      </c>
      <c r="K101" t="s">
        <v>139</v>
      </c>
      <c r="L101" t="s">
        <v>704</v>
      </c>
      <c r="M101" t="s">
        <v>45</v>
      </c>
      <c r="O101" t="s">
        <v>705</v>
      </c>
      <c r="P101" t="s">
        <v>706</v>
      </c>
      <c r="Q101" t="s">
        <v>34</v>
      </c>
      <c r="T101" t="s">
        <v>35</v>
      </c>
      <c r="V101" s="2">
        <v>41955.609352476851</v>
      </c>
    </row>
    <row r="102" spans="1:22" x14ac:dyDescent="0.25">
      <c r="A102" t="s">
        <v>707</v>
      </c>
      <c r="B102" t="s">
        <v>708</v>
      </c>
      <c r="C102" t="s">
        <v>709</v>
      </c>
      <c r="D102">
        <v>2009</v>
      </c>
      <c r="E102" t="s">
        <v>214</v>
      </c>
      <c r="F102" t="s">
        <v>76</v>
      </c>
      <c r="G102" t="s">
        <v>27</v>
      </c>
      <c r="H102">
        <v>94103</v>
      </c>
      <c r="I102" t="s">
        <v>42</v>
      </c>
      <c r="J102" t="s">
        <v>565</v>
      </c>
      <c r="K102" t="s">
        <v>78</v>
      </c>
      <c r="L102" t="s">
        <v>710</v>
      </c>
      <c r="M102" t="s">
        <v>124</v>
      </c>
      <c r="O102" t="s">
        <v>711</v>
      </c>
      <c r="P102" t="s">
        <v>712</v>
      </c>
      <c r="Q102" t="s">
        <v>70</v>
      </c>
      <c r="T102" t="s">
        <v>35</v>
      </c>
      <c r="U102" t="s">
        <v>713</v>
      </c>
      <c r="V102" s="2">
        <v>41955.621379444441</v>
      </c>
    </row>
    <row r="103" spans="1:22" x14ac:dyDescent="0.25">
      <c r="A103" t="s">
        <v>714</v>
      </c>
      <c r="B103" t="s">
        <v>715</v>
      </c>
      <c r="C103" t="s">
        <v>716</v>
      </c>
      <c r="D103">
        <v>2010</v>
      </c>
      <c r="E103" t="s">
        <v>312</v>
      </c>
      <c r="F103" t="s">
        <v>76</v>
      </c>
      <c r="G103" t="s">
        <v>27</v>
      </c>
      <c r="H103">
        <v>94025</v>
      </c>
      <c r="I103" s="3">
        <v>18568</v>
      </c>
      <c r="J103" t="s">
        <v>28</v>
      </c>
      <c r="K103" t="s">
        <v>29</v>
      </c>
      <c r="L103" t="s">
        <v>79</v>
      </c>
      <c r="M103" t="s">
        <v>45</v>
      </c>
      <c r="O103" s="4" t="s">
        <v>717</v>
      </c>
      <c r="P103" t="s">
        <v>718</v>
      </c>
      <c r="Q103" t="s">
        <v>34</v>
      </c>
      <c r="T103" t="s">
        <v>35</v>
      </c>
      <c r="U103" t="s">
        <v>719</v>
      </c>
      <c r="V103" s="2">
        <v>41955.613085902776</v>
      </c>
    </row>
    <row r="104" spans="1:22" x14ac:dyDescent="0.25">
      <c r="A104" t="s">
        <v>720</v>
      </c>
      <c r="B104" t="s">
        <v>721</v>
      </c>
      <c r="C104" t="s">
        <v>722</v>
      </c>
      <c r="D104">
        <v>2011</v>
      </c>
      <c r="E104" t="s">
        <v>723</v>
      </c>
      <c r="F104" t="s">
        <v>724</v>
      </c>
      <c r="G104" t="s">
        <v>27</v>
      </c>
      <c r="H104">
        <v>80216</v>
      </c>
      <c r="I104" s="1">
        <v>43840</v>
      </c>
      <c r="J104" t="s">
        <v>28</v>
      </c>
      <c r="K104" t="s">
        <v>725</v>
      </c>
      <c r="L104" t="s">
        <v>215</v>
      </c>
      <c r="M104" t="s">
        <v>45</v>
      </c>
      <c r="O104" t="s">
        <v>726</v>
      </c>
      <c r="P104" s="4" t="s">
        <v>727</v>
      </c>
      <c r="Q104" s="3">
        <v>18568</v>
      </c>
      <c r="R104" t="s">
        <v>728</v>
      </c>
      <c r="T104" t="s">
        <v>729</v>
      </c>
      <c r="V104" s="2">
        <v>41991.723903587961</v>
      </c>
    </row>
    <row r="105" spans="1:22" x14ac:dyDescent="0.25">
      <c r="A105" t="s">
        <v>730</v>
      </c>
      <c r="B105" t="s">
        <v>731</v>
      </c>
      <c r="C105" t="s">
        <v>732</v>
      </c>
      <c r="D105">
        <v>1994</v>
      </c>
      <c r="E105" t="s">
        <v>25</v>
      </c>
      <c r="F105" t="s">
        <v>26</v>
      </c>
      <c r="G105" t="s">
        <v>27</v>
      </c>
      <c r="I105" t="s">
        <v>77</v>
      </c>
      <c r="J105" t="s">
        <v>565</v>
      </c>
      <c r="K105" t="s">
        <v>43</v>
      </c>
      <c r="L105" t="s">
        <v>733</v>
      </c>
      <c r="O105" t="s">
        <v>734</v>
      </c>
      <c r="P105" t="s">
        <v>735</v>
      </c>
      <c r="Q105" s="1">
        <v>43840</v>
      </c>
      <c r="T105" t="s">
        <v>35</v>
      </c>
      <c r="U105" s="4" t="s">
        <v>736</v>
      </c>
      <c r="V105" s="2">
        <v>41857.522660300929</v>
      </c>
    </row>
    <row r="106" spans="1:22" x14ac:dyDescent="0.25">
      <c r="A106" t="s">
        <v>737</v>
      </c>
      <c r="B106" t="s">
        <v>738</v>
      </c>
      <c r="C106" t="s">
        <v>739</v>
      </c>
      <c r="D106">
        <v>1900</v>
      </c>
      <c r="E106" t="s">
        <v>130</v>
      </c>
      <c r="F106" t="s">
        <v>131</v>
      </c>
      <c r="G106" t="s">
        <v>27</v>
      </c>
      <c r="H106">
        <v>11023</v>
      </c>
      <c r="I106" t="s">
        <v>65</v>
      </c>
      <c r="J106" t="s">
        <v>565</v>
      </c>
      <c r="K106" t="s">
        <v>165</v>
      </c>
      <c r="L106" t="s">
        <v>740</v>
      </c>
      <c r="O106" t="s">
        <v>741</v>
      </c>
      <c r="P106" t="s">
        <v>742</v>
      </c>
      <c r="Q106" t="s">
        <v>70</v>
      </c>
      <c r="T106" t="s">
        <v>35</v>
      </c>
      <c r="V106" s="2">
        <v>41719.530157766203</v>
      </c>
    </row>
    <row r="107" spans="1:22" x14ac:dyDescent="0.25">
      <c r="A107" t="s">
        <v>743</v>
      </c>
      <c r="B107" t="s">
        <v>744</v>
      </c>
      <c r="C107" t="s">
        <v>745</v>
      </c>
      <c r="D107">
        <v>2014</v>
      </c>
      <c r="E107" t="s">
        <v>746</v>
      </c>
      <c r="F107" t="s">
        <v>747</v>
      </c>
      <c r="G107" t="s">
        <v>27</v>
      </c>
      <c r="I107" s="1">
        <v>43840</v>
      </c>
      <c r="J107" t="s">
        <v>28</v>
      </c>
      <c r="K107" t="s">
        <v>132</v>
      </c>
      <c r="L107" t="s">
        <v>748</v>
      </c>
      <c r="M107" t="s">
        <v>80</v>
      </c>
      <c r="N107" t="s">
        <v>525</v>
      </c>
      <c r="O107" s="4" t="s">
        <v>749</v>
      </c>
      <c r="P107" s="4" t="s">
        <v>750</v>
      </c>
      <c r="Q107" s="1">
        <v>43840</v>
      </c>
      <c r="R107" t="s">
        <v>94</v>
      </c>
      <c r="T107" t="s">
        <v>339</v>
      </c>
      <c r="U107" t="s">
        <v>751</v>
      </c>
      <c r="V107" s="2">
        <v>41991.737700162033</v>
      </c>
    </row>
    <row r="108" spans="1:22" x14ac:dyDescent="0.25">
      <c r="A108" t="s">
        <v>752</v>
      </c>
      <c r="B108" t="s">
        <v>753</v>
      </c>
      <c r="C108" t="s">
        <v>754</v>
      </c>
      <c r="D108">
        <v>2006</v>
      </c>
      <c r="E108" t="s">
        <v>755</v>
      </c>
      <c r="F108" t="s">
        <v>756</v>
      </c>
      <c r="G108" t="s">
        <v>27</v>
      </c>
      <c r="H108">
        <v>48104</v>
      </c>
      <c r="I108" s="3">
        <v>18568</v>
      </c>
      <c r="J108" t="s">
        <v>91</v>
      </c>
      <c r="K108" t="s">
        <v>288</v>
      </c>
      <c r="L108" t="s">
        <v>757</v>
      </c>
      <c r="M108" t="s">
        <v>228</v>
      </c>
      <c r="O108" t="s">
        <v>758</v>
      </c>
      <c r="P108" t="s">
        <v>759</v>
      </c>
      <c r="Q108" s="1">
        <v>43840</v>
      </c>
      <c r="T108" t="s">
        <v>35</v>
      </c>
      <c r="V108" s="2">
        <v>41955.628478819446</v>
      </c>
    </row>
    <row r="109" spans="1:22" x14ac:dyDescent="0.25">
      <c r="A109" t="s">
        <v>760</v>
      </c>
      <c r="B109" t="s">
        <v>761</v>
      </c>
      <c r="C109" t="s">
        <v>762</v>
      </c>
      <c r="D109">
        <v>2000</v>
      </c>
      <c r="E109" t="s">
        <v>763</v>
      </c>
      <c r="F109" t="s">
        <v>76</v>
      </c>
      <c r="G109" t="s">
        <v>27</v>
      </c>
      <c r="H109">
        <v>95962</v>
      </c>
      <c r="I109" s="3">
        <v>18568</v>
      </c>
      <c r="J109" t="s">
        <v>28</v>
      </c>
      <c r="K109" t="s">
        <v>117</v>
      </c>
      <c r="L109" t="s">
        <v>79</v>
      </c>
      <c r="M109" t="s">
        <v>45</v>
      </c>
      <c r="O109" s="4" t="s">
        <v>764</v>
      </c>
      <c r="P109" t="s">
        <v>765</v>
      </c>
      <c r="Q109" t="s">
        <v>34</v>
      </c>
      <c r="T109" t="s">
        <v>35</v>
      </c>
      <c r="U109" t="s">
        <v>766</v>
      </c>
      <c r="V109" s="2">
        <v>41907.680243912037</v>
      </c>
    </row>
    <row r="110" spans="1:22" x14ac:dyDescent="0.25">
      <c r="A110" t="s">
        <v>767</v>
      </c>
      <c r="B110" t="s">
        <v>768</v>
      </c>
      <c r="C110" t="s">
        <v>769</v>
      </c>
      <c r="D110">
        <v>1968</v>
      </c>
      <c r="E110" t="s">
        <v>770</v>
      </c>
      <c r="F110" t="s">
        <v>747</v>
      </c>
      <c r="G110" t="s">
        <v>27</v>
      </c>
      <c r="H110">
        <v>20850</v>
      </c>
      <c r="I110" t="s">
        <v>42</v>
      </c>
      <c r="J110" t="s">
        <v>28</v>
      </c>
      <c r="K110" t="s">
        <v>29</v>
      </c>
      <c r="L110" t="s">
        <v>79</v>
      </c>
      <c r="M110" t="s">
        <v>45</v>
      </c>
      <c r="O110" t="s">
        <v>771</v>
      </c>
      <c r="P110" t="s">
        <v>772</v>
      </c>
      <c r="Q110" t="s">
        <v>34</v>
      </c>
      <c r="T110" t="s">
        <v>35</v>
      </c>
      <c r="V110" s="2">
        <v>41907.681717141204</v>
      </c>
    </row>
    <row r="111" spans="1:22" x14ac:dyDescent="0.25">
      <c r="A111" t="s">
        <v>773</v>
      </c>
      <c r="B111" t="s">
        <v>774</v>
      </c>
      <c r="C111" t="s">
        <v>775</v>
      </c>
      <c r="D111">
        <v>2014</v>
      </c>
      <c r="E111" t="s">
        <v>776</v>
      </c>
      <c r="F111" t="s">
        <v>613</v>
      </c>
      <c r="G111" t="s">
        <v>27</v>
      </c>
      <c r="H111">
        <v>7410</v>
      </c>
      <c r="I111" s="1">
        <v>43840</v>
      </c>
      <c r="J111" t="s">
        <v>28</v>
      </c>
      <c r="K111" t="s">
        <v>139</v>
      </c>
      <c r="L111" t="s">
        <v>777</v>
      </c>
      <c r="M111" t="s">
        <v>366</v>
      </c>
      <c r="N111" t="s">
        <v>778</v>
      </c>
      <c r="O111" t="s">
        <v>779</v>
      </c>
      <c r="P111" t="s">
        <v>780</v>
      </c>
      <c r="Q111" s="1">
        <v>43840</v>
      </c>
      <c r="R111" t="s">
        <v>781</v>
      </c>
      <c r="T111" t="s">
        <v>339</v>
      </c>
      <c r="V111" s="2">
        <v>41991.733852604164</v>
      </c>
    </row>
    <row r="112" spans="1:22" x14ac:dyDescent="0.25">
      <c r="A112" t="s">
        <v>782</v>
      </c>
      <c r="B112" t="s">
        <v>783</v>
      </c>
      <c r="C112" t="s">
        <v>784</v>
      </c>
      <c r="D112">
        <v>2002</v>
      </c>
      <c r="E112" t="s">
        <v>253</v>
      </c>
      <c r="F112" t="s">
        <v>64</v>
      </c>
      <c r="G112" t="s">
        <v>27</v>
      </c>
      <c r="H112">
        <v>2210</v>
      </c>
      <c r="I112" t="s">
        <v>42</v>
      </c>
      <c r="J112" t="s">
        <v>28</v>
      </c>
      <c r="K112" t="s">
        <v>165</v>
      </c>
      <c r="L112" t="s">
        <v>79</v>
      </c>
      <c r="M112" t="s">
        <v>80</v>
      </c>
      <c r="O112" t="s">
        <v>785</v>
      </c>
      <c r="P112" t="s">
        <v>786</v>
      </c>
      <c r="Q112" t="s">
        <v>34</v>
      </c>
      <c r="R112" t="s">
        <v>165</v>
      </c>
      <c r="T112" t="s">
        <v>35</v>
      </c>
      <c r="V112" s="2">
        <v>41907.683030428241</v>
      </c>
    </row>
    <row r="113" spans="1:22" x14ac:dyDescent="0.25">
      <c r="A113" t="s">
        <v>787</v>
      </c>
      <c r="B113" t="s">
        <v>788</v>
      </c>
      <c r="C113" t="s">
        <v>789</v>
      </c>
      <c r="D113">
        <v>2000</v>
      </c>
      <c r="E113" t="s">
        <v>790</v>
      </c>
      <c r="F113" t="s">
        <v>613</v>
      </c>
      <c r="G113" t="s">
        <v>27</v>
      </c>
      <c r="H113">
        <v>8901</v>
      </c>
      <c r="I113" t="s">
        <v>42</v>
      </c>
      <c r="J113" t="s">
        <v>28</v>
      </c>
      <c r="K113" t="s">
        <v>29</v>
      </c>
      <c r="L113" t="s">
        <v>79</v>
      </c>
      <c r="M113" t="s">
        <v>45</v>
      </c>
      <c r="O113" s="4" t="s">
        <v>791</v>
      </c>
      <c r="P113" t="s">
        <v>792</v>
      </c>
      <c r="Q113" t="s">
        <v>70</v>
      </c>
      <c r="T113" t="s">
        <v>35</v>
      </c>
      <c r="V113" s="2">
        <v>41955.603305555553</v>
      </c>
    </row>
    <row r="114" spans="1:22" x14ac:dyDescent="0.25">
      <c r="A114" t="s">
        <v>793</v>
      </c>
      <c r="B114" t="s">
        <v>794</v>
      </c>
      <c r="C114" t="s">
        <v>795</v>
      </c>
      <c r="D114">
        <v>1989</v>
      </c>
      <c r="E114" t="s">
        <v>796</v>
      </c>
      <c r="F114" t="s">
        <v>797</v>
      </c>
      <c r="G114" t="s">
        <v>27</v>
      </c>
      <c r="H114">
        <v>84721</v>
      </c>
      <c r="I114" s="3">
        <v>18568</v>
      </c>
      <c r="J114" t="s">
        <v>28</v>
      </c>
      <c r="K114" t="s">
        <v>451</v>
      </c>
      <c r="L114" t="s">
        <v>798</v>
      </c>
      <c r="M114" t="s">
        <v>45</v>
      </c>
      <c r="O114" s="4" t="s">
        <v>799</v>
      </c>
      <c r="P114" t="s">
        <v>800</v>
      </c>
      <c r="Q114" t="s">
        <v>34</v>
      </c>
      <c r="T114" t="s">
        <v>35</v>
      </c>
      <c r="U114" t="s">
        <v>801</v>
      </c>
      <c r="V114" s="2">
        <v>41955.627037650462</v>
      </c>
    </row>
    <row r="115" spans="1:22" x14ac:dyDescent="0.25">
      <c r="A115" t="s">
        <v>802</v>
      </c>
      <c r="B115" t="s">
        <v>803</v>
      </c>
      <c r="C115" t="s">
        <v>804</v>
      </c>
      <c r="D115">
        <v>1936</v>
      </c>
      <c r="E115" t="s">
        <v>805</v>
      </c>
      <c r="F115" t="s">
        <v>131</v>
      </c>
      <c r="G115" t="s">
        <v>27</v>
      </c>
      <c r="H115">
        <v>10703</v>
      </c>
      <c r="I115" t="s">
        <v>77</v>
      </c>
      <c r="J115" t="s">
        <v>565</v>
      </c>
      <c r="K115" t="s">
        <v>139</v>
      </c>
      <c r="L115" t="s">
        <v>806</v>
      </c>
      <c r="O115" s="4" t="s">
        <v>807</v>
      </c>
      <c r="P115" t="s">
        <v>808</v>
      </c>
      <c r="Q115" t="s">
        <v>34</v>
      </c>
      <c r="T115" t="s">
        <v>35</v>
      </c>
      <c r="V115" s="2">
        <v>41728.904990821757</v>
      </c>
    </row>
    <row r="116" spans="1:22" x14ac:dyDescent="0.25">
      <c r="A116" t="s">
        <v>809</v>
      </c>
      <c r="B116" t="s">
        <v>810</v>
      </c>
      <c r="C116" t="s">
        <v>811</v>
      </c>
      <c r="D116">
        <v>2007</v>
      </c>
      <c r="E116" t="s">
        <v>515</v>
      </c>
      <c r="F116" t="s">
        <v>76</v>
      </c>
      <c r="G116" t="s">
        <v>27</v>
      </c>
      <c r="H116">
        <v>94720</v>
      </c>
      <c r="I116" s="1">
        <v>43840</v>
      </c>
      <c r="J116" t="s">
        <v>565</v>
      </c>
      <c r="K116" t="s">
        <v>100</v>
      </c>
      <c r="L116" t="s">
        <v>812</v>
      </c>
      <c r="M116" t="s">
        <v>57</v>
      </c>
      <c r="O116" t="s">
        <v>813</v>
      </c>
      <c r="P116" t="s">
        <v>814</v>
      </c>
      <c r="Q116" s="1">
        <v>43840</v>
      </c>
      <c r="T116" t="s">
        <v>35</v>
      </c>
      <c r="V116" s="2">
        <v>41955.716198541668</v>
      </c>
    </row>
    <row r="117" spans="1:22" x14ac:dyDescent="0.25">
      <c r="A117" t="s">
        <v>815</v>
      </c>
      <c r="B117" t="s">
        <v>816</v>
      </c>
      <c r="C117" t="s">
        <v>817</v>
      </c>
      <c r="D117">
        <v>1978</v>
      </c>
      <c r="E117" t="s">
        <v>818</v>
      </c>
      <c r="F117" t="s">
        <v>64</v>
      </c>
      <c r="G117" t="s">
        <v>27</v>
      </c>
      <c r="H117">
        <v>1923</v>
      </c>
      <c r="I117" t="s">
        <v>99</v>
      </c>
      <c r="J117" t="s">
        <v>28</v>
      </c>
      <c r="K117" t="s">
        <v>117</v>
      </c>
      <c r="L117" t="s">
        <v>79</v>
      </c>
      <c r="M117" t="s">
        <v>31</v>
      </c>
      <c r="O117" t="s">
        <v>819</v>
      </c>
      <c r="P117" t="s">
        <v>820</v>
      </c>
      <c r="Q117" t="s">
        <v>34</v>
      </c>
      <c r="T117" t="s">
        <v>35</v>
      </c>
      <c r="V117" s="2">
        <v>41907.686634594909</v>
      </c>
    </row>
    <row r="118" spans="1:22" x14ac:dyDescent="0.25">
      <c r="A118" t="s">
        <v>821</v>
      </c>
      <c r="B118" t="s">
        <v>822</v>
      </c>
      <c r="C118" t="s">
        <v>823</v>
      </c>
      <c r="D118">
        <v>2010</v>
      </c>
      <c r="E118" t="s">
        <v>116</v>
      </c>
      <c r="F118" t="s">
        <v>76</v>
      </c>
      <c r="G118" t="s">
        <v>27</v>
      </c>
      <c r="H118">
        <v>92618</v>
      </c>
      <c r="I118" t="s">
        <v>65</v>
      </c>
      <c r="J118" t="s">
        <v>91</v>
      </c>
      <c r="K118" t="s">
        <v>451</v>
      </c>
      <c r="L118" t="s">
        <v>67</v>
      </c>
      <c r="O118" t="s">
        <v>824</v>
      </c>
      <c r="P118" t="s">
        <v>825</v>
      </c>
      <c r="Q118" t="s">
        <v>70</v>
      </c>
      <c r="T118" t="s">
        <v>35</v>
      </c>
      <c r="U118" s="4" t="s">
        <v>826</v>
      </c>
      <c r="V118" s="2">
        <v>41934.078603495371</v>
      </c>
    </row>
    <row r="119" spans="1:22" x14ac:dyDescent="0.25">
      <c r="A119" t="s">
        <v>827</v>
      </c>
      <c r="B119" t="s">
        <v>828</v>
      </c>
      <c r="C119" t="s">
        <v>829</v>
      </c>
      <c r="D119">
        <v>1990</v>
      </c>
      <c r="E119" t="s">
        <v>830</v>
      </c>
      <c r="F119" t="s">
        <v>601</v>
      </c>
      <c r="G119" t="s">
        <v>27</v>
      </c>
      <c r="H119">
        <v>45206</v>
      </c>
      <c r="I119" s="3">
        <v>18568</v>
      </c>
      <c r="J119" t="s">
        <v>254</v>
      </c>
      <c r="K119" t="s">
        <v>117</v>
      </c>
      <c r="L119" t="s">
        <v>79</v>
      </c>
      <c r="M119" t="s">
        <v>45</v>
      </c>
      <c r="O119" t="s">
        <v>831</v>
      </c>
      <c r="P119" t="s">
        <v>832</v>
      </c>
      <c r="Q119" t="s">
        <v>34</v>
      </c>
      <c r="T119" t="s">
        <v>35</v>
      </c>
      <c r="V119" s="2">
        <v>41907.689237418985</v>
      </c>
    </row>
    <row r="120" spans="1:22" x14ac:dyDescent="0.25">
      <c r="A120" t="s">
        <v>833</v>
      </c>
      <c r="B120" t="s">
        <v>834</v>
      </c>
      <c r="C120" t="s">
        <v>835</v>
      </c>
      <c r="D120">
        <v>2007</v>
      </c>
      <c r="E120" t="s">
        <v>214</v>
      </c>
      <c r="F120" t="s">
        <v>76</v>
      </c>
      <c r="G120" t="s">
        <v>27</v>
      </c>
      <c r="H120">
        <v>94104</v>
      </c>
      <c r="I120" t="s">
        <v>42</v>
      </c>
      <c r="J120" t="s">
        <v>28</v>
      </c>
      <c r="K120" t="s">
        <v>43</v>
      </c>
      <c r="L120" t="s">
        <v>79</v>
      </c>
      <c r="M120" t="s">
        <v>80</v>
      </c>
      <c r="O120" s="4" t="s">
        <v>836</v>
      </c>
      <c r="P120" t="s">
        <v>837</v>
      </c>
      <c r="Q120" t="s">
        <v>34</v>
      </c>
      <c r="R120" t="s">
        <v>175</v>
      </c>
      <c r="T120" t="s">
        <v>35</v>
      </c>
      <c r="V120" s="2">
        <v>41955.605139085645</v>
      </c>
    </row>
    <row r="121" spans="1:22" x14ac:dyDescent="0.25">
      <c r="A121" t="s">
        <v>838</v>
      </c>
      <c r="B121" t="s">
        <v>839</v>
      </c>
      <c r="C121" t="s">
        <v>840</v>
      </c>
      <c r="D121">
        <v>2010</v>
      </c>
      <c r="E121" t="s">
        <v>841</v>
      </c>
      <c r="F121" t="s">
        <v>76</v>
      </c>
      <c r="G121" t="s">
        <v>27</v>
      </c>
      <c r="H121">
        <v>94041</v>
      </c>
      <c r="I121" s="3">
        <v>18568</v>
      </c>
      <c r="J121" t="s">
        <v>28</v>
      </c>
      <c r="K121" t="s">
        <v>43</v>
      </c>
      <c r="L121" t="s">
        <v>457</v>
      </c>
      <c r="M121" t="s">
        <v>80</v>
      </c>
      <c r="O121" t="s">
        <v>842</v>
      </c>
      <c r="P121" t="s">
        <v>843</v>
      </c>
      <c r="Q121" t="s">
        <v>844</v>
      </c>
      <c r="T121" t="s">
        <v>35</v>
      </c>
      <c r="V121" s="2">
        <v>41955.595129490743</v>
      </c>
    </row>
    <row r="122" spans="1:22" x14ac:dyDescent="0.25">
      <c r="A122" t="s">
        <v>845</v>
      </c>
      <c r="B122" t="s">
        <v>846</v>
      </c>
      <c r="C122" t="s">
        <v>847</v>
      </c>
      <c r="D122">
        <v>2012</v>
      </c>
      <c r="E122" t="s">
        <v>848</v>
      </c>
      <c r="F122" t="s">
        <v>76</v>
      </c>
      <c r="G122" t="s">
        <v>27</v>
      </c>
      <c r="H122">
        <v>95014</v>
      </c>
      <c r="I122" s="3">
        <v>18568</v>
      </c>
      <c r="J122" t="s">
        <v>28</v>
      </c>
      <c r="K122" t="s">
        <v>29</v>
      </c>
      <c r="L122" t="s">
        <v>67</v>
      </c>
      <c r="O122" s="4" t="s">
        <v>849</v>
      </c>
      <c r="P122" s="4" t="s">
        <v>850</v>
      </c>
      <c r="Q122" s="3">
        <v>18568</v>
      </c>
      <c r="T122" t="s">
        <v>35</v>
      </c>
      <c r="V122" s="2">
        <v>41869.517301770837</v>
      </c>
    </row>
    <row r="123" spans="1:22" x14ac:dyDescent="0.25">
      <c r="A123" t="s">
        <v>851</v>
      </c>
      <c r="B123" t="s">
        <v>852</v>
      </c>
      <c r="C123" t="s">
        <v>853</v>
      </c>
      <c r="D123">
        <v>2011</v>
      </c>
      <c r="E123" t="s">
        <v>312</v>
      </c>
      <c r="F123" t="s">
        <v>76</v>
      </c>
      <c r="G123" t="s">
        <v>27</v>
      </c>
      <c r="H123">
        <v>94025</v>
      </c>
      <c r="I123" s="3">
        <v>18568</v>
      </c>
      <c r="J123" t="s">
        <v>28</v>
      </c>
      <c r="K123" t="s">
        <v>132</v>
      </c>
      <c r="L123" t="s">
        <v>215</v>
      </c>
      <c r="M123" t="s">
        <v>80</v>
      </c>
      <c r="O123" s="4" t="s">
        <v>854</v>
      </c>
      <c r="P123" t="s">
        <v>855</v>
      </c>
      <c r="Q123" t="s">
        <v>34</v>
      </c>
      <c r="T123" t="s">
        <v>35</v>
      </c>
      <c r="V123" s="2">
        <v>41955.617824687499</v>
      </c>
    </row>
    <row r="124" spans="1:22" x14ac:dyDescent="0.25">
      <c r="A124" t="s">
        <v>856</v>
      </c>
      <c r="B124" t="s">
        <v>857</v>
      </c>
      <c r="C124" t="s">
        <v>858</v>
      </c>
      <c r="D124">
        <v>2002</v>
      </c>
      <c r="E124" t="s">
        <v>859</v>
      </c>
      <c r="F124" t="s">
        <v>724</v>
      </c>
      <c r="G124" t="s">
        <v>27</v>
      </c>
      <c r="H124">
        <v>80021</v>
      </c>
      <c r="I124" t="s">
        <v>99</v>
      </c>
      <c r="J124" t="s">
        <v>28</v>
      </c>
      <c r="K124" t="s">
        <v>29</v>
      </c>
      <c r="L124" t="s">
        <v>79</v>
      </c>
      <c r="M124" t="s">
        <v>45</v>
      </c>
      <c r="O124" s="4" t="s">
        <v>860</v>
      </c>
      <c r="P124" t="s">
        <v>861</v>
      </c>
      <c r="Q124" t="s">
        <v>70</v>
      </c>
      <c r="T124" t="s">
        <v>35</v>
      </c>
      <c r="V124" s="2">
        <v>41907.703682291663</v>
      </c>
    </row>
    <row r="125" spans="1:22" x14ac:dyDescent="0.25">
      <c r="A125" t="s">
        <v>862</v>
      </c>
      <c r="B125" t="s">
        <v>863</v>
      </c>
      <c r="C125" t="s">
        <v>864</v>
      </c>
      <c r="D125">
        <v>2012</v>
      </c>
      <c r="E125" t="s">
        <v>88</v>
      </c>
      <c r="F125" t="s">
        <v>89</v>
      </c>
      <c r="G125" t="s">
        <v>27</v>
      </c>
      <c r="H125">
        <v>60647</v>
      </c>
      <c r="I125" s="1">
        <v>43840</v>
      </c>
      <c r="J125" t="s">
        <v>28</v>
      </c>
      <c r="K125" t="s">
        <v>78</v>
      </c>
      <c r="L125" t="s">
        <v>710</v>
      </c>
      <c r="M125" t="s">
        <v>124</v>
      </c>
      <c r="O125" t="s">
        <v>865</v>
      </c>
      <c r="P125" t="s">
        <v>866</v>
      </c>
      <c r="Q125" t="s">
        <v>34</v>
      </c>
      <c r="T125" t="s">
        <v>35</v>
      </c>
      <c r="U125" s="4" t="s">
        <v>867</v>
      </c>
      <c r="V125" s="2">
        <v>41955.608147604165</v>
      </c>
    </row>
    <row r="126" spans="1:22" x14ac:dyDescent="0.25">
      <c r="A126" t="s">
        <v>868</v>
      </c>
      <c r="B126" t="s">
        <v>869</v>
      </c>
      <c r="C126" t="s">
        <v>870</v>
      </c>
      <c r="D126">
        <v>2008</v>
      </c>
      <c r="E126" t="s">
        <v>253</v>
      </c>
      <c r="F126" t="s">
        <v>64</v>
      </c>
      <c r="G126" t="s">
        <v>27</v>
      </c>
      <c r="H126">
        <v>2110</v>
      </c>
      <c r="I126" s="3">
        <v>18568</v>
      </c>
      <c r="J126" t="s">
        <v>28</v>
      </c>
      <c r="K126" t="s">
        <v>29</v>
      </c>
      <c r="L126" t="s">
        <v>215</v>
      </c>
      <c r="M126" t="s">
        <v>80</v>
      </c>
      <c r="O126" t="s">
        <v>871</v>
      </c>
      <c r="P126" t="s">
        <v>872</v>
      </c>
      <c r="Q126" t="s">
        <v>34</v>
      </c>
      <c r="T126" t="s">
        <v>35</v>
      </c>
      <c r="U126" t="s">
        <v>873</v>
      </c>
      <c r="V126" s="2">
        <v>41955.617470613426</v>
      </c>
    </row>
    <row r="127" spans="1:22" x14ac:dyDescent="0.25">
      <c r="A127" t="s">
        <v>874</v>
      </c>
      <c r="B127" t="s">
        <v>875</v>
      </c>
      <c r="C127" t="s">
        <v>876</v>
      </c>
      <c r="D127">
        <v>1992</v>
      </c>
      <c r="E127" t="s">
        <v>877</v>
      </c>
      <c r="F127" t="s">
        <v>878</v>
      </c>
      <c r="G127" t="s">
        <v>27</v>
      </c>
      <c r="H127">
        <v>33216</v>
      </c>
      <c r="I127" t="s">
        <v>42</v>
      </c>
      <c r="J127" t="s">
        <v>28</v>
      </c>
      <c r="K127" t="s">
        <v>29</v>
      </c>
      <c r="L127" t="s">
        <v>79</v>
      </c>
      <c r="M127" t="s">
        <v>45</v>
      </c>
      <c r="O127" s="4" t="s">
        <v>879</v>
      </c>
      <c r="P127" t="s">
        <v>880</v>
      </c>
      <c r="Q127" t="s">
        <v>34</v>
      </c>
      <c r="R127" t="s">
        <v>104</v>
      </c>
      <c r="T127" t="s">
        <v>35</v>
      </c>
      <c r="V127" s="2">
        <v>41907.705938009261</v>
      </c>
    </row>
    <row r="128" spans="1:22" x14ac:dyDescent="0.25">
      <c r="A128" t="s">
        <v>881</v>
      </c>
      <c r="B128" t="s">
        <v>882</v>
      </c>
      <c r="C128" t="s">
        <v>883</v>
      </c>
      <c r="D128">
        <v>2011</v>
      </c>
      <c r="E128" t="s">
        <v>130</v>
      </c>
      <c r="F128" t="s">
        <v>131</v>
      </c>
      <c r="G128" t="s">
        <v>27</v>
      </c>
      <c r="H128">
        <v>10012</v>
      </c>
      <c r="I128" s="1">
        <v>43840</v>
      </c>
      <c r="J128" t="s">
        <v>28</v>
      </c>
      <c r="K128" t="s">
        <v>29</v>
      </c>
      <c r="L128" t="s">
        <v>234</v>
      </c>
      <c r="M128" t="s">
        <v>45</v>
      </c>
      <c r="O128" t="s">
        <v>884</v>
      </c>
      <c r="P128" t="s">
        <v>885</v>
      </c>
      <c r="Q128" t="s">
        <v>34</v>
      </c>
      <c r="T128" t="s">
        <v>35</v>
      </c>
      <c r="V128" s="2">
        <v>41955.74279167824</v>
      </c>
    </row>
    <row r="129" spans="1:22" x14ac:dyDescent="0.25">
      <c r="A129" t="s">
        <v>886</v>
      </c>
      <c r="B129" t="s">
        <v>887</v>
      </c>
      <c r="C129" t="s">
        <v>888</v>
      </c>
      <c r="D129">
        <v>1845</v>
      </c>
      <c r="E129" t="s">
        <v>130</v>
      </c>
      <c r="F129" t="s">
        <v>131</v>
      </c>
      <c r="G129" t="s">
        <v>27</v>
      </c>
      <c r="H129">
        <v>10112</v>
      </c>
      <c r="I129" t="s">
        <v>90</v>
      </c>
      <c r="J129" t="s">
        <v>28</v>
      </c>
      <c r="K129" t="s">
        <v>66</v>
      </c>
      <c r="L129" t="s">
        <v>79</v>
      </c>
      <c r="M129" t="s">
        <v>45</v>
      </c>
      <c r="O129" t="s">
        <v>889</v>
      </c>
      <c r="P129" t="s">
        <v>890</v>
      </c>
      <c r="Q129" t="s">
        <v>70</v>
      </c>
      <c r="T129" t="s">
        <v>35</v>
      </c>
      <c r="U129" t="s">
        <v>891</v>
      </c>
      <c r="V129" s="2">
        <v>41912.69928385417</v>
      </c>
    </row>
    <row r="130" spans="1:22" x14ac:dyDescent="0.25">
      <c r="A130" t="s">
        <v>892</v>
      </c>
      <c r="B130" t="s">
        <v>893</v>
      </c>
      <c r="C130" t="s">
        <v>894</v>
      </c>
      <c r="D130">
        <v>2011</v>
      </c>
      <c r="E130" t="s">
        <v>130</v>
      </c>
      <c r="F130" t="s">
        <v>131</v>
      </c>
      <c r="G130" t="s">
        <v>27</v>
      </c>
      <c r="H130">
        <v>10001</v>
      </c>
      <c r="I130" s="3">
        <v>18568</v>
      </c>
      <c r="J130" t="s">
        <v>28</v>
      </c>
      <c r="K130" t="s">
        <v>43</v>
      </c>
      <c r="L130" t="s">
        <v>79</v>
      </c>
      <c r="M130" t="s">
        <v>45</v>
      </c>
      <c r="O130" t="s">
        <v>895</v>
      </c>
      <c r="P130" t="s">
        <v>896</v>
      </c>
      <c r="Q130" t="s">
        <v>70</v>
      </c>
      <c r="T130" t="s">
        <v>35</v>
      </c>
      <c r="V130" s="2">
        <v>41912.70103074074</v>
      </c>
    </row>
    <row r="131" spans="1:22" x14ac:dyDescent="0.25">
      <c r="A131" t="s">
        <v>897</v>
      </c>
      <c r="B131" t="s">
        <v>898</v>
      </c>
      <c r="C131" t="s">
        <v>899</v>
      </c>
      <c r="D131">
        <v>2013</v>
      </c>
      <c r="E131" t="s">
        <v>400</v>
      </c>
      <c r="F131" t="s">
        <v>401</v>
      </c>
      <c r="G131" t="s">
        <v>27</v>
      </c>
      <c r="H131">
        <v>30306</v>
      </c>
      <c r="I131" s="1">
        <v>43840</v>
      </c>
      <c r="J131" t="s">
        <v>28</v>
      </c>
      <c r="K131" t="s">
        <v>78</v>
      </c>
      <c r="L131" t="s">
        <v>215</v>
      </c>
      <c r="M131" t="s">
        <v>45</v>
      </c>
      <c r="O131" s="4" t="s">
        <v>900</v>
      </c>
      <c r="P131" t="s">
        <v>901</v>
      </c>
      <c r="Q131" s="1">
        <v>43840</v>
      </c>
      <c r="T131" t="s">
        <v>35</v>
      </c>
      <c r="U131" t="s">
        <v>902</v>
      </c>
      <c r="V131" s="2">
        <v>41955.613534780096</v>
      </c>
    </row>
    <row r="132" spans="1:22" x14ac:dyDescent="0.25">
      <c r="A132" t="s">
        <v>903</v>
      </c>
      <c r="B132" t="s">
        <v>904</v>
      </c>
      <c r="C132" t="s">
        <v>905</v>
      </c>
      <c r="D132">
        <v>2004</v>
      </c>
      <c r="E132" t="s">
        <v>25</v>
      </c>
      <c r="F132" t="s">
        <v>26</v>
      </c>
      <c r="G132" t="s">
        <v>27</v>
      </c>
      <c r="H132">
        <v>20001</v>
      </c>
      <c r="I132" s="1">
        <v>43840</v>
      </c>
      <c r="J132" t="s">
        <v>28</v>
      </c>
      <c r="K132" t="s">
        <v>78</v>
      </c>
      <c r="L132" t="s">
        <v>906</v>
      </c>
      <c r="M132" t="s">
        <v>31</v>
      </c>
      <c r="O132" s="4" t="s">
        <v>907</v>
      </c>
      <c r="P132" t="s">
        <v>908</v>
      </c>
      <c r="Q132" t="s">
        <v>34</v>
      </c>
      <c r="T132" t="s">
        <v>35</v>
      </c>
      <c r="U132" t="s">
        <v>909</v>
      </c>
      <c r="V132" s="2">
        <v>41955.597661840278</v>
      </c>
    </row>
    <row r="133" spans="1:22" x14ac:dyDescent="0.25">
      <c r="A133" t="s">
        <v>910</v>
      </c>
      <c r="B133" t="s">
        <v>911</v>
      </c>
      <c r="C133" t="s">
        <v>912</v>
      </c>
      <c r="D133">
        <v>2012</v>
      </c>
      <c r="E133" t="s">
        <v>130</v>
      </c>
      <c r="F133" t="s">
        <v>131</v>
      </c>
      <c r="G133" t="s">
        <v>27</v>
      </c>
      <c r="H133">
        <v>10002</v>
      </c>
      <c r="I133" s="1">
        <v>43840</v>
      </c>
      <c r="J133" t="s">
        <v>91</v>
      </c>
      <c r="K133" t="s">
        <v>117</v>
      </c>
      <c r="L133" t="s">
        <v>913</v>
      </c>
      <c r="M133" t="s">
        <v>31</v>
      </c>
      <c r="N133" t="s">
        <v>166</v>
      </c>
      <c r="O133" s="4" t="s">
        <v>914</v>
      </c>
      <c r="P133" t="s">
        <v>915</v>
      </c>
      <c r="Q133" s="1">
        <v>43840</v>
      </c>
      <c r="R133" t="s">
        <v>916</v>
      </c>
      <c r="S133" s="4" t="s">
        <v>917</v>
      </c>
      <c r="T133" t="s">
        <v>918</v>
      </c>
      <c r="U133" t="s">
        <v>919</v>
      </c>
      <c r="V133" s="2">
        <v>41991.720310578705</v>
      </c>
    </row>
    <row r="134" spans="1:22" x14ac:dyDescent="0.25">
      <c r="A134" t="s">
        <v>920</v>
      </c>
      <c r="B134" t="s">
        <v>921</v>
      </c>
      <c r="C134" t="s">
        <v>922</v>
      </c>
      <c r="D134">
        <v>1882</v>
      </c>
      <c r="E134" t="s">
        <v>130</v>
      </c>
      <c r="F134" t="s">
        <v>131</v>
      </c>
      <c r="G134" t="s">
        <v>27</v>
      </c>
      <c r="H134">
        <v>10036</v>
      </c>
      <c r="I134" t="s">
        <v>110</v>
      </c>
      <c r="J134" t="s">
        <v>91</v>
      </c>
      <c r="K134" t="s">
        <v>43</v>
      </c>
      <c r="L134" t="s">
        <v>79</v>
      </c>
      <c r="M134" t="s">
        <v>31</v>
      </c>
      <c r="O134" s="4" t="s">
        <v>923</v>
      </c>
      <c r="P134" t="s">
        <v>924</v>
      </c>
      <c r="Q134" t="s">
        <v>34</v>
      </c>
      <c r="R134" t="s">
        <v>925</v>
      </c>
      <c r="T134" t="s">
        <v>35</v>
      </c>
      <c r="V134" s="2">
        <v>41912.702347858794</v>
      </c>
    </row>
    <row r="135" spans="1:22" x14ac:dyDescent="0.25">
      <c r="A135" t="s">
        <v>926</v>
      </c>
      <c r="B135" t="s">
        <v>927</v>
      </c>
      <c r="C135" t="s">
        <v>928</v>
      </c>
      <c r="D135">
        <v>1841</v>
      </c>
      <c r="E135" t="s">
        <v>929</v>
      </c>
      <c r="F135" t="s">
        <v>613</v>
      </c>
      <c r="G135" t="s">
        <v>27</v>
      </c>
      <c r="H135">
        <v>7078</v>
      </c>
      <c r="I135" t="s">
        <v>65</v>
      </c>
      <c r="J135" t="s">
        <v>91</v>
      </c>
      <c r="K135" t="s">
        <v>117</v>
      </c>
      <c r="L135" t="s">
        <v>930</v>
      </c>
      <c r="O135" s="4" t="s">
        <v>931</v>
      </c>
      <c r="P135" t="s">
        <v>932</v>
      </c>
      <c r="Q135" t="s">
        <v>70</v>
      </c>
      <c r="T135" t="s">
        <v>35</v>
      </c>
      <c r="U135" t="s">
        <v>933</v>
      </c>
      <c r="V135" s="2">
        <v>41740.897083750002</v>
      </c>
    </row>
    <row r="136" spans="1:22" x14ac:dyDescent="0.25">
      <c r="A136" t="s">
        <v>934</v>
      </c>
      <c r="B136" t="s">
        <v>935</v>
      </c>
      <c r="C136" t="s">
        <v>936</v>
      </c>
      <c r="D136">
        <v>1993</v>
      </c>
      <c r="E136" t="s">
        <v>937</v>
      </c>
      <c r="F136" t="s">
        <v>747</v>
      </c>
      <c r="G136" t="s">
        <v>27</v>
      </c>
      <c r="H136">
        <v>20876</v>
      </c>
      <c r="I136" t="s">
        <v>42</v>
      </c>
      <c r="J136" t="s">
        <v>28</v>
      </c>
      <c r="K136" t="s">
        <v>100</v>
      </c>
      <c r="M136" t="s">
        <v>57</v>
      </c>
      <c r="O136" t="s">
        <v>938</v>
      </c>
      <c r="P136" t="s">
        <v>939</v>
      </c>
      <c r="Q136" s="1">
        <v>43840</v>
      </c>
      <c r="R136" t="s">
        <v>142</v>
      </c>
      <c r="T136" t="s">
        <v>35</v>
      </c>
      <c r="V136" s="2">
        <v>41955.607510648151</v>
      </c>
    </row>
    <row r="137" spans="1:22" x14ac:dyDescent="0.25">
      <c r="A137" t="s">
        <v>940</v>
      </c>
      <c r="B137" t="s">
        <v>941</v>
      </c>
      <c r="C137" t="s">
        <v>942</v>
      </c>
      <c r="D137">
        <v>2011</v>
      </c>
      <c r="E137" t="s">
        <v>130</v>
      </c>
      <c r="F137" t="s">
        <v>131</v>
      </c>
      <c r="G137" t="s">
        <v>27</v>
      </c>
      <c r="H137">
        <v>10027</v>
      </c>
      <c r="I137" t="s">
        <v>34</v>
      </c>
      <c r="K137" t="s">
        <v>319</v>
      </c>
      <c r="L137" t="s">
        <v>79</v>
      </c>
      <c r="M137" t="s">
        <v>80</v>
      </c>
      <c r="O137" s="4" t="s">
        <v>943</v>
      </c>
      <c r="P137" t="s">
        <v>944</v>
      </c>
      <c r="Q137" t="s">
        <v>70</v>
      </c>
      <c r="R137" t="s">
        <v>945</v>
      </c>
      <c r="T137" t="s">
        <v>35</v>
      </c>
      <c r="V137" s="2">
        <v>41912.705826793979</v>
      </c>
    </row>
    <row r="138" spans="1:22" x14ac:dyDescent="0.25">
      <c r="A138" t="s">
        <v>946</v>
      </c>
      <c r="B138" t="s">
        <v>947</v>
      </c>
      <c r="C138" t="s">
        <v>948</v>
      </c>
      <c r="D138">
        <v>2013</v>
      </c>
      <c r="E138" t="s">
        <v>949</v>
      </c>
      <c r="F138" t="s">
        <v>55</v>
      </c>
      <c r="G138" t="s">
        <v>27</v>
      </c>
      <c r="H138">
        <v>20192</v>
      </c>
      <c r="I138" t="s">
        <v>34</v>
      </c>
      <c r="J138" t="s">
        <v>950</v>
      </c>
      <c r="K138" t="s">
        <v>319</v>
      </c>
      <c r="L138" t="s">
        <v>79</v>
      </c>
      <c r="M138" t="s">
        <v>80</v>
      </c>
      <c r="O138" t="s">
        <v>951</v>
      </c>
      <c r="P138" t="s">
        <v>952</v>
      </c>
      <c r="Q138" t="s">
        <v>34</v>
      </c>
      <c r="R138" t="s">
        <v>319</v>
      </c>
      <c r="T138" t="s">
        <v>35</v>
      </c>
      <c r="V138" s="2">
        <v>41912.717939016205</v>
      </c>
    </row>
    <row r="139" spans="1:22" x14ac:dyDescent="0.25">
      <c r="A139" t="s">
        <v>953</v>
      </c>
      <c r="B139" t="s">
        <v>954</v>
      </c>
      <c r="C139" t="s">
        <v>955</v>
      </c>
      <c r="D139">
        <v>2012</v>
      </c>
      <c r="F139" t="s">
        <v>76</v>
      </c>
      <c r="G139" t="s">
        <v>27</v>
      </c>
      <c r="H139">
        <v>22312</v>
      </c>
      <c r="I139" t="s">
        <v>34</v>
      </c>
      <c r="J139" t="s">
        <v>34</v>
      </c>
      <c r="K139" t="s">
        <v>139</v>
      </c>
      <c r="L139" t="s">
        <v>79</v>
      </c>
      <c r="M139" t="s">
        <v>80</v>
      </c>
      <c r="O139" t="s">
        <v>956</v>
      </c>
      <c r="P139" t="s">
        <v>957</v>
      </c>
      <c r="Q139" t="s">
        <v>34</v>
      </c>
      <c r="T139" t="s">
        <v>35</v>
      </c>
      <c r="V139" s="2">
        <v>41912.720062800923</v>
      </c>
    </row>
    <row r="140" spans="1:22" x14ac:dyDescent="0.25">
      <c r="A140" t="s">
        <v>958</v>
      </c>
      <c r="B140" t="s">
        <v>959</v>
      </c>
      <c r="C140" t="s">
        <v>960</v>
      </c>
      <c r="D140">
        <v>2010</v>
      </c>
      <c r="E140" t="s">
        <v>130</v>
      </c>
      <c r="F140" t="s">
        <v>131</v>
      </c>
      <c r="G140" t="s">
        <v>27</v>
      </c>
      <c r="H140">
        <v>10010</v>
      </c>
      <c r="I140" s="3">
        <v>18568</v>
      </c>
      <c r="J140" t="s">
        <v>28</v>
      </c>
      <c r="K140" t="s">
        <v>117</v>
      </c>
      <c r="L140" t="s">
        <v>79</v>
      </c>
      <c r="M140" t="s">
        <v>200</v>
      </c>
      <c r="O140" t="s">
        <v>961</v>
      </c>
      <c r="P140" t="s">
        <v>962</v>
      </c>
      <c r="Q140" t="s">
        <v>34</v>
      </c>
      <c r="R140" t="s">
        <v>389</v>
      </c>
      <c r="T140" t="s">
        <v>35</v>
      </c>
      <c r="V140" s="2">
        <v>41955.650293356484</v>
      </c>
    </row>
    <row r="141" spans="1:22" x14ac:dyDescent="0.25">
      <c r="A141" t="s">
        <v>963</v>
      </c>
      <c r="B141" t="s">
        <v>964</v>
      </c>
      <c r="C141" t="s">
        <v>965</v>
      </c>
      <c r="D141">
        <v>2008</v>
      </c>
      <c r="E141" t="s">
        <v>966</v>
      </c>
      <c r="F141" t="s">
        <v>432</v>
      </c>
      <c r="G141" t="s">
        <v>27</v>
      </c>
      <c r="H141">
        <v>6877</v>
      </c>
      <c r="I141" s="1">
        <v>43840</v>
      </c>
      <c r="J141" t="s">
        <v>28</v>
      </c>
      <c r="K141" t="s">
        <v>43</v>
      </c>
      <c r="L141" t="s">
        <v>67</v>
      </c>
      <c r="M141" t="s">
        <v>45</v>
      </c>
      <c r="O141" t="s">
        <v>967</v>
      </c>
      <c r="P141" t="s">
        <v>968</v>
      </c>
      <c r="Q141" s="1">
        <v>43840</v>
      </c>
      <c r="T141" t="s">
        <v>35</v>
      </c>
      <c r="U141" t="s">
        <v>969</v>
      </c>
      <c r="V141" s="2">
        <v>41955.717842245373</v>
      </c>
    </row>
    <row r="142" spans="1:22" x14ac:dyDescent="0.25">
      <c r="A142" t="s">
        <v>970</v>
      </c>
      <c r="B142" t="s">
        <v>971</v>
      </c>
      <c r="C142" t="s">
        <v>972</v>
      </c>
      <c r="D142">
        <v>2011</v>
      </c>
      <c r="E142" t="s">
        <v>973</v>
      </c>
      <c r="F142" t="s">
        <v>76</v>
      </c>
      <c r="G142" t="s">
        <v>27</v>
      </c>
      <c r="H142">
        <v>95014</v>
      </c>
      <c r="I142" s="1">
        <v>43840</v>
      </c>
      <c r="J142" t="s">
        <v>28</v>
      </c>
      <c r="K142" t="s">
        <v>151</v>
      </c>
      <c r="L142" t="s">
        <v>79</v>
      </c>
      <c r="M142" t="s">
        <v>45</v>
      </c>
      <c r="O142" t="s">
        <v>974</v>
      </c>
      <c r="P142" t="s">
        <v>975</v>
      </c>
      <c r="Q142" t="s">
        <v>34</v>
      </c>
      <c r="R142" t="s">
        <v>151</v>
      </c>
      <c r="T142" t="s">
        <v>35</v>
      </c>
      <c r="V142" s="2">
        <v>41912.726561759257</v>
      </c>
    </row>
    <row r="143" spans="1:22" x14ac:dyDescent="0.25">
      <c r="A143" t="s">
        <v>976</v>
      </c>
      <c r="B143" t="s">
        <v>977</v>
      </c>
      <c r="C143" t="s">
        <v>978</v>
      </c>
      <c r="D143">
        <v>1979</v>
      </c>
      <c r="E143" t="s">
        <v>979</v>
      </c>
      <c r="F143" t="s">
        <v>64</v>
      </c>
      <c r="G143" t="s">
        <v>27</v>
      </c>
      <c r="H143">
        <v>1748</v>
      </c>
      <c r="I143" t="s">
        <v>90</v>
      </c>
      <c r="J143" t="s">
        <v>91</v>
      </c>
      <c r="K143" t="s">
        <v>29</v>
      </c>
      <c r="L143" t="s">
        <v>79</v>
      </c>
      <c r="M143" t="s">
        <v>45</v>
      </c>
      <c r="O143" t="s">
        <v>980</v>
      </c>
      <c r="P143" t="s">
        <v>981</v>
      </c>
      <c r="Q143" t="s">
        <v>70</v>
      </c>
      <c r="R143" t="s">
        <v>416</v>
      </c>
      <c r="T143" t="s">
        <v>35</v>
      </c>
      <c r="V143" s="2">
        <v>41914.613205972222</v>
      </c>
    </row>
    <row r="144" spans="1:22" x14ac:dyDescent="0.25">
      <c r="A144" t="s">
        <v>982</v>
      </c>
      <c r="B144" t="s">
        <v>983</v>
      </c>
      <c r="C144" t="s">
        <v>984</v>
      </c>
      <c r="D144">
        <v>2011</v>
      </c>
      <c r="E144" t="s">
        <v>253</v>
      </c>
      <c r="F144" t="s">
        <v>64</v>
      </c>
      <c r="G144" t="s">
        <v>27</v>
      </c>
      <c r="H144">
        <v>2114</v>
      </c>
      <c r="I144" s="3">
        <v>18568</v>
      </c>
      <c r="J144" t="s">
        <v>28</v>
      </c>
      <c r="K144" t="s">
        <v>222</v>
      </c>
      <c r="L144" t="s">
        <v>281</v>
      </c>
      <c r="M144" t="s">
        <v>45</v>
      </c>
      <c r="O144" t="s">
        <v>985</v>
      </c>
      <c r="P144" t="s">
        <v>986</v>
      </c>
      <c r="Q144" s="3">
        <v>18568</v>
      </c>
      <c r="T144" t="s">
        <v>35</v>
      </c>
      <c r="U144" s="4" t="s">
        <v>987</v>
      </c>
      <c r="V144" s="2">
        <v>41955.627599444444</v>
      </c>
    </row>
    <row r="145" spans="1:22" x14ac:dyDescent="0.25">
      <c r="A145" t="s">
        <v>988</v>
      </c>
      <c r="B145" t="s">
        <v>989</v>
      </c>
      <c r="C145" t="s">
        <v>990</v>
      </c>
      <c r="D145">
        <v>2011</v>
      </c>
      <c r="E145" t="s">
        <v>130</v>
      </c>
      <c r="F145" t="s">
        <v>131</v>
      </c>
      <c r="G145" t="s">
        <v>27</v>
      </c>
      <c r="H145">
        <v>10013</v>
      </c>
      <c r="I145" s="1">
        <v>43840</v>
      </c>
      <c r="J145" t="s">
        <v>28</v>
      </c>
      <c r="K145" t="s">
        <v>222</v>
      </c>
      <c r="L145" t="s">
        <v>101</v>
      </c>
      <c r="M145" t="s">
        <v>45</v>
      </c>
      <c r="O145" s="4" t="s">
        <v>991</v>
      </c>
      <c r="P145" t="s">
        <v>992</v>
      </c>
      <c r="Q145" t="s">
        <v>70</v>
      </c>
      <c r="T145" t="s">
        <v>35</v>
      </c>
      <c r="V145" s="2">
        <v>41955.623007881943</v>
      </c>
    </row>
    <row r="146" spans="1:22" x14ac:dyDescent="0.25">
      <c r="A146" t="s">
        <v>993</v>
      </c>
      <c r="B146" t="s">
        <v>994</v>
      </c>
      <c r="C146" t="s">
        <v>995</v>
      </c>
      <c r="D146">
        <v>2010</v>
      </c>
      <c r="E146" t="s">
        <v>996</v>
      </c>
      <c r="F146" t="s">
        <v>76</v>
      </c>
      <c r="G146" t="s">
        <v>27</v>
      </c>
      <c r="H146">
        <v>90401</v>
      </c>
      <c r="I146" s="1">
        <v>43840</v>
      </c>
      <c r="J146" t="s">
        <v>28</v>
      </c>
      <c r="K146" t="s">
        <v>222</v>
      </c>
      <c r="L146" t="s">
        <v>997</v>
      </c>
      <c r="M146" t="s">
        <v>45</v>
      </c>
      <c r="O146" s="4" t="s">
        <v>998</v>
      </c>
      <c r="P146" t="s">
        <v>999</v>
      </c>
      <c r="Q146" s="1">
        <v>43840</v>
      </c>
      <c r="T146" t="s">
        <v>35</v>
      </c>
      <c r="U146" t="s">
        <v>1000</v>
      </c>
      <c r="V146" s="2">
        <v>41955.595296388892</v>
      </c>
    </row>
    <row r="147" spans="1:22" x14ac:dyDescent="0.25">
      <c r="A147" t="s">
        <v>1001</v>
      </c>
      <c r="B147" t="s">
        <v>1002</v>
      </c>
      <c r="C147" t="s">
        <v>1003</v>
      </c>
      <c r="D147">
        <v>2011</v>
      </c>
      <c r="E147" t="s">
        <v>130</v>
      </c>
      <c r="F147" t="s">
        <v>131</v>
      </c>
      <c r="G147" t="s">
        <v>27</v>
      </c>
      <c r="H147">
        <v>10012</v>
      </c>
      <c r="I147" s="3">
        <v>18568</v>
      </c>
      <c r="J147" t="s">
        <v>28</v>
      </c>
      <c r="K147" t="s">
        <v>29</v>
      </c>
      <c r="L147" t="s">
        <v>1004</v>
      </c>
      <c r="M147" t="s">
        <v>200</v>
      </c>
      <c r="O147" t="s">
        <v>1005</v>
      </c>
      <c r="P147" t="s">
        <v>1006</v>
      </c>
      <c r="Q147" t="s">
        <v>70</v>
      </c>
      <c r="T147" t="s">
        <v>35</v>
      </c>
      <c r="V147" s="2">
        <v>41955.626244236111</v>
      </c>
    </row>
    <row r="148" spans="1:22" x14ac:dyDescent="0.25">
      <c r="A148" t="s">
        <v>1007</v>
      </c>
      <c r="B148" t="s">
        <v>1008</v>
      </c>
      <c r="C148" t="s">
        <v>1009</v>
      </c>
      <c r="D148">
        <v>1987</v>
      </c>
      <c r="E148" t="s">
        <v>1010</v>
      </c>
      <c r="F148" t="s">
        <v>55</v>
      </c>
      <c r="G148" t="s">
        <v>27</v>
      </c>
      <c r="H148">
        <v>22042</v>
      </c>
      <c r="I148" t="s">
        <v>110</v>
      </c>
      <c r="J148" t="s">
        <v>91</v>
      </c>
      <c r="K148" t="s">
        <v>222</v>
      </c>
      <c r="L148" t="s">
        <v>79</v>
      </c>
      <c r="M148" t="s">
        <v>45</v>
      </c>
      <c r="O148" s="4" t="s">
        <v>1011</v>
      </c>
      <c r="P148" t="s">
        <v>1012</v>
      </c>
      <c r="Q148" t="s">
        <v>70</v>
      </c>
      <c r="T148" t="s">
        <v>35</v>
      </c>
      <c r="V148" s="2">
        <v>41914.624748553244</v>
      </c>
    </row>
    <row r="149" spans="1:22" x14ac:dyDescent="0.25">
      <c r="A149" t="s">
        <v>1013</v>
      </c>
      <c r="B149" t="s">
        <v>1014</v>
      </c>
      <c r="C149" t="s">
        <v>1015</v>
      </c>
      <c r="D149">
        <v>1990</v>
      </c>
      <c r="E149" t="s">
        <v>1016</v>
      </c>
      <c r="F149" t="s">
        <v>432</v>
      </c>
      <c r="G149" t="s">
        <v>27</v>
      </c>
      <c r="H149">
        <v>6461</v>
      </c>
      <c r="I149" t="s">
        <v>42</v>
      </c>
      <c r="J149" t="s">
        <v>28</v>
      </c>
      <c r="K149" t="s">
        <v>100</v>
      </c>
      <c r="L149" t="s">
        <v>79</v>
      </c>
      <c r="M149" t="s">
        <v>45</v>
      </c>
      <c r="O149" t="s">
        <v>1017</v>
      </c>
      <c r="P149" t="s">
        <v>1018</v>
      </c>
      <c r="Q149" t="s">
        <v>70</v>
      </c>
      <c r="R149" t="s">
        <v>389</v>
      </c>
      <c r="T149" t="s">
        <v>35</v>
      </c>
      <c r="V149" s="2">
        <v>41914.630132592596</v>
      </c>
    </row>
    <row r="150" spans="1:22" x14ac:dyDescent="0.25">
      <c r="A150" t="s">
        <v>1019</v>
      </c>
      <c r="B150" t="s">
        <v>1020</v>
      </c>
      <c r="C150" t="s">
        <v>1021</v>
      </c>
      <c r="D150">
        <v>1969</v>
      </c>
      <c r="E150" t="s">
        <v>1022</v>
      </c>
      <c r="F150" t="s">
        <v>280</v>
      </c>
      <c r="G150" t="s">
        <v>27</v>
      </c>
      <c r="H150">
        <v>75024</v>
      </c>
      <c r="I150" t="s">
        <v>110</v>
      </c>
      <c r="J150" t="s">
        <v>91</v>
      </c>
      <c r="K150" t="s">
        <v>29</v>
      </c>
      <c r="L150" t="s">
        <v>79</v>
      </c>
      <c r="M150" t="s">
        <v>45</v>
      </c>
      <c r="O150" t="s">
        <v>1023</v>
      </c>
      <c r="P150" t="s">
        <v>1024</v>
      </c>
      <c r="Q150" t="s">
        <v>70</v>
      </c>
      <c r="T150" t="s">
        <v>35</v>
      </c>
      <c r="V150" s="2">
        <v>41914.635917164349</v>
      </c>
    </row>
    <row r="151" spans="1:22" x14ac:dyDescent="0.25">
      <c r="A151" t="s">
        <v>1025</v>
      </c>
      <c r="B151" t="s">
        <v>1026</v>
      </c>
      <c r="C151" t="s">
        <v>1027</v>
      </c>
      <c r="D151">
        <v>2012</v>
      </c>
      <c r="E151" t="s">
        <v>1028</v>
      </c>
      <c r="F151" t="s">
        <v>55</v>
      </c>
      <c r="G151" t="s">
        <v>27</v>
      </c>
      <c r="H151">
        <v>23113</v>
      </c>
      <c r="I151" t="s">
        <v>34</v>
      </c>
      <c r="K151" t="s">
        <v>117</v>
      </c>
      <c r="L151" t="s">
        <v>343</v>
      </c>
      <c r="O151" t="s">
        <v>1029</v>
      </c>
      <c r="P151" t="s">
        <v>1030</v>
      </c>
      <c r="Q151" t="s">
        <v>34</v>
      </c>
      <c r="T151" t="s">
        <v>35</v>
      </c>
      <c r="V151" s="2">
        <v>41914.676203356481</v>
      </c>
    </row>
    <row r="152" spans="1:22" x14ac:dyDescent="0.25">
      <c r="A152" t="s">
        <v>1031</v>
      </c>
      <c r="B152" t="s">
        <v>1032</v>
      </c>
      <c r="C152" t="s">
        <v>1033</v>
      </c>
      <c r="D152">
        <v>1899</v>
      </c>
      <c r="E152" t="s">
        <v>400</v>
      </c>
      <c r="F152" t="s">
        <v>401</v>
      </c>
      <c r="G152" t="s">
        <v>27</v>
      </c>
      <c r="H152">
        <v>30374</v>
      </c>
      <c r="I152" t="s">
        <v>110</v>
      </c>
      <c r="J152" t="s">
        <v>91</v>
      </c>
      <c r="K152" t="s">
        <v>43</v>
      </c>
      <c r="L152" t="s">
        <v>79</v>
      </c>
      <c r="M152" t="s">
        <v>45</v>
      </c>
      <c r="O152" t="s">
        <v>1034</v>
      </c>
      <c r="P152" t="s">
        <v>1035</v>
      </c>
      <c r="Q152" t="s">
        <v>70</v>
      </c>
      <c r="R152" t="s">
        <v>104</v>
      </c>
      <c r="T152" t="s">
        <v>35</v>
      </c>
      <c r="V152" s="2">
        <v>41914.64401178241</v>
      </c>
    </row>
    <row r="153" spans="1:22" x14ac:dyDescent="0.25">
      <c r="A153" t="s">
        <v>1036</v>
      </c>
      <c r="B153" t="s">
        <v>1037</v>
      </c>
      <c r="C153" t="s">
        <v>1038</v>
      </c>
      <c r="D153">
        <v>2000</v>
      </c>
      <c r="E153" t="s">
        <v>1039</v>
      </c>
      <c r="F153" t="s">
        <v>76</v>
      </c>
      <c r="G153" t="s">
        <v>27</v>
      </c>
      <c r="H153">
        <v>94063</v>
      </c>
      <c r="I153" t="s">
        <v>42</v>
      </c>
      <c r="J153" t="s">
        <v>28</v>
      </c>
      <c r="K153" t="s">
        <v>29</v>
      </c>
      <c r="L153" t="s">
        <v>79</v>
      </c>
      <c r="M153" t="s">
        <v>45</v>
      </c>
      <c r="O153" t="s">
        <v>1040</v>
      </c>
      <c r="P153" t="s">
        <v>1041</v>
      </c>
      <c r="Q153" t="s">
        <v>34</v>
      </c>
      <c r="T153" t="s">
        <v>35</v>
      </c>
      <c r="V153" s="2">
        <v>41914.645989999997</v>
      </c>
    </row>
    <row r="154" spans="1:22" x14ac:dyDescent="0.25">
      <c r="A154" t="s">
        <v>1042</v>
      </c>
      <c r="B154" t="s">
        <v>1043</v>
      </c>
      <c r="C154" t="s">
        <v>1044</v>
      </c>
      <c r="D154">
        <v>1998</v>
      </c>
      <c r="E154" t="s">
        <v>130</v>
      </c>
      <c r="F154" t="s">
        <v>131</v>
      </c>
      <c r="G154" t="s">
        <v>27</v>
      </c>
      <c r="H154">
        <v>10036</v>
      </c>
      <c r="I154" t="s">
        <v>90</v>
      </c>
      <c r="J154" t="s">
        <v>28</v>
      </c>
      <c r="K154" t="s">
        <v>43</v>
      </c>
      <c r="L154" t="s">
        <v>79</v>
      </c>
      <c r="M154" t="s">
        <v>45</v>
      </c>
      <c r="O154" t="s">
        <v>1045</v>
      </c>
      <c r="P154" t="s">
        <v>1046</v>
      </c>
      <c r="Q154" t="s">
        <v>70</v>
      </c>
      <c r="T154" t="s">
        <v>35</v>
      </c>
      <c r="V154" s="2">
        <v>41919.665483750003</v>
      </c>
    </row>
    <row r="155" spans="1:22" x14ac:dyDescent="0.25">
      <c r="A155" t="s">
        <v>1047</v>
      </c>
      <c r="B155" t="s">
        <v>1048</v>
      </c>
      <c r="C155" t="s">
        <v>1049</v>
      </c>
      <c r="D155">
        <v>1997</v>
      </c>
      <c r="E155" t="s">
        <v>1050</v>
      </c>
      <c r="F155" t="s">
        <v>131</v>
      </c>
      <c r="G155" t="s">
        <v>27</v>
      </c>
      <c r="H155">
        <v>10605</v>
      </c>
      <c r="I155" t="s">
        <v>42</v>
      </c>
      <c r="J155" t="s">
        <v>28</v>
      </c>
      <c r="K155" t="s">
        <v>165</v>
      </c>
      <c r="L155" t="s">
        <v>67</v>
      </c>
      <c r="M155" t="s">
        <v>31</v>
      </c>
      <c r="O155" t="s">
        <v>1051</v>
      </c>
      <c r="P155" t="s">
        <v>1052</v>
      </c>
      <c r="T155" t="s">
        <v>35</v>
      </c>
      <c r="U155" t="s">
        <v>1053</v>
      </c>
      <c r="V155" s="2">
        <v>41955.758833460648</v>
      </c>
    </row>
    <row r="156" spans="1:22" x14ac:dyDescent="0.25">
      <c r="A156" t="s">
        <v>1054</v>
      </c>
      <c r="B156" t="s">
        <v>1055</v>
      </c>
      <c r="C156" t="s">
        <v>1056</v>
      </c>
      <c r="D156">
        <v>1969</v>
      </c>
      <c r="E156" t="s">
        <v>1057</v>
      </c>
      <c r="F156" t="s">
        <v>76</v>
      </c>
      <c r="G156" t="s">
        <v>27</v>
      </c>
      <c r="H156">
        <v>92373</v>
      </c>
      <c r="I156" t="s">
        <v>65</v>
      </c>
      <c r="J156" t="s">
        <v>28</v>
      </c>
      <c r="K156" t="s">
        <v>319</v>
      </c>
      <c r="L156" t="s">
        <v>1058</v>
      </c>
      <c r="O156" t="s">
        <v>1059</v>
      </c>
      <c r="P156" t="s">
        <v>1060</v>
      </c>
      <c r="Q156" t="s">
        <v>34</v>
      </c>
      <c r="T156" t="s">
        <v>35</v>
      </c>
      <c r="U156" t="s">
        <v>1061</v>
      </c>
      <c r="V156" s="2">
        <v>41718.886858171296</v>
      </c>
    </row>
    <row r="157" spans="1:22" x14ac:dyDescent="0.25">
      <c r="A157" t="s">
        <v>1062</v>
      </c>
      <c r="B157" t="s">
        <v>1063</v>
      </c>
      <c r="C157" t="s">
        <v>1064</v>
      </c>
      <c r="D157">
        <v>2007</v>
      </c>
      <c r="E157" t="s">
        <v>179</v>
      </c>
      <c r="F157" t="s">
        <v>180</v>
      </c>
      <c r="G157" t="s">
        <v>27</v>
      </c>
      <c r="H157">
        <v>98102</v>
      </c>
      <c r="I157" s="1">
        <v>43840</v>
      </c>
      <c r="J157" t="s">
        <v>28</v>
      </c>
      <c r="K157" t="s">
        <v>451</v>
      </c>
      <c r="L157" t="s">
        <v>649</v>
      </c>
      <c r="M157" t="s">
        <v>80</v>
      </c>
      <c r="O157" t="s">
        <v>1065</v>
      </c>
      <c r="P157" t="s">
        <v>1066</v>
      </c>
      <c r="T157" t="s">
        <v>35</v>
      </c>
      <c r="U157" t="s">
        <v>1067</v>
      </c>
      <c r="V157" s="2">
        <v>41955.605490231479</v>
      </c>
    </row>
    <row r="158" spans="1:22" x14ac:dyDescent="0.25">
      <c r="A158" t="s">
        <v>1068</v>
      </c>
      <c r="B158" t="s">
        <v>1069</v>
      </c>
      <c r="C158" t="s">
        <v>1070</v>
      </c>
      <c r="D158">
        <v>2002</v>
      </c>
      <c r="E158" t="s">
        <v>130</v>
      </c>
      <c r="F158" t="s">
        <v>131</v>
      </c>
      <c r="G158" t="s">
        <v>27</v>
      </c>
      <c r="H158">
        <v>10014</v>
      </c>
      <c r="I158" t="s">
        <v>77</v>
      </c>
      <c r="J158" t="s">
        <v>28</v>
      </c>
      <c r="K158" t="s">
        <v>139</v>
      </c>
      <c r="L158" t="s">
        <v>79</v>
      </c>
      <c r="M158" t="s">
        <v>80</v>
      </c>
      <c r="O158" t="s">
        <v>1071</v>
      </c>
      <c r="P158" t="s">
        <v>1072</v>
      </c>
      <c r="Q158" t="s">
        <v>34</v>
      </c>
      <c r="R158" t="s">
        <v>1073</v>
      </c>
      <c r="T158" t="s">
        <v>35</v>
      </c>
      <c r="V158" s="2">
        <v>41919.671268831022</v>
      </c>
    </row>
    <row r="159" spans="1:22" x14ac:dyDescent="0.25">
      <c r="A159" t="s">
        <v>1074</v>
      </c>
      <c r="B159" t="s">
        <v>1075</v>
      </c>
      <c r="C159" t="s">
        <v>1076</v>
      </c>
      <c r="D159">
        <v>2013</v>
      </c>
      <c r="E159" t="s">
        <v>1077</v>
      </c>
      <c r="F159" t="s">
        <v>747</v>
      </c>
      <c r="G159" t="s">
        <v>27</v>
      </c>
      <c r="H159">
        <v>20814</v>
      </c>
      <c r="I159" t="s">
        <v>99</v>
      </c>
      <c r="J159" t="s">
        <v>28</v>
      </c>
      <c r="K159" t="s">
        <v>132</v>
      </c>
      <c r="L159" t="s">
        <v>79</v>
      </c>
      <c r="M159" t="s">
        <v>45</v>
      </c>
      <c r="O159" t="s">
        <v>1078</v>
      </c>
      <c r="P159" t="s">
        <v>1079</v>
      </c>
      <c r="Q159" t="s">
        <v>34</v>
      </c>
      <c r="R159" t="s">
        <v>94</v>
      </c>
      <c r="T159" t="s">
        <v>35</v>
      </c>
      <c r="V159" s="2">
        <v>41919.678594502315</v>
      </c>
    </row>
    <row r="160" spans="1:22" x14ac:dyDescent="0.25">
      <c r="A160" t="s">
        <v>1080</v>
      </c>
      <c r="B160" t="s">
        <v>1081</v>
      </c>
      <c r="C160" t="s">
        <v>1082</v>
      </c>
      <c r="D160">
        <v>1980</v>
      </c>
      <c r="E160" t="s">
        <v>1083</v>
      </c>
      <c r="F160" t="s">
        <v>76</v>
      </c>
      <c r="G160" t="s">
        <v>27</v>
      </c>
      <c r="H160">
        <v>92626</v>
      </c>
      <c r="I160" t="s">
        <v>90</v>
      </c>
      <c r="J160" t="s">
        <v>91</v>
      </c>
      <c r="K160" t="s">
        <v>43</v>
      </c>
      <c r="L160" t="s">
        <v>79</v>
      </c>
      <c r="M160" t="s">
        <v>31</v>
      </c>
      <c r="O160" t="s">
        <v>1084</v>
      </c>
      <c r="P160" t="s">
        <v>1084</v>
      </c>
      <c r="Q160" t="s">
        <v>70</v>
      </c>
      <c r="R160" t="s">
        <v>154</v>
      </c>
      <c r="T160" t="s">
        <v>35</v>
      </c>
      <c r="V160" s="2">
        <v>41955.650034016202</v>
      </c>
    </row>
    <row r="161" spans="1:22" x14ac:dyDescent="0.25">
      <c r="A161" t="s">
        <v>1085</v>
      </c>
      <c r="B161" t="s">
        <v>1086</v>
      </c>
      <c r="C161" t="s">
        <v>1087</v>
      </c>
      <c r="D161">
        <v>1997</v>
      </c>
      <c r="E161" t="s">
        <v>1088</v>
      </c>
      <c r="F161" t="s">
        <v>180</v>
      </c>
      <c r="G161" t="s">
        <v>27</v>
      </c>
      <c r="H161">
        <v>98005</v>
      </c>
      <c r="I161" s="1">
        <v>43840</v>
      </c>
      <c r="J161" t="s">
        <v>28</v>
      </c>
      <c r="K161" t="s">
        <v>132</v>
      </c>
      <c r="L161" t="s">
        <v>215</v>
      </c>
      <c r="M161" t="s">
        <v>200</v>
      </c>
      <c r="O161" s="4" t="s">
        <v>1089</v>
      </c>
      <c r="P161" t="s">
        <v>1090</v>
      </c>
      <c r="Q161" s="3">
        <v>18568</v>
      </c>
      <c r="T161" t="s">
        <v>35</v>
      </c>
      <c r="U161" t="s">
        <v>1091</v>
      </c>
      <c r="V161" s="2">
        <v>41955.614614976854</v>
      </c>
    </row>
    <row r="162" spans="1:22" x14ac:dyDescent="0.25">
      <c r="A162" t="s">
        <v>1092</v>
      </c>
      <c r="B162" t="s">
        <v>1093</v>
      </c>
      <c r="C162" t="s">
        <v>1094</v>
      </c>
      <c r="D162">
        <v>2013</v>
      </c>
      <c r="F162" t="s">
        <v>131</v>
      </c>
      <c r="G162" t="s">
        <v>27</v>
      </c>
      <c r="I162" s="1">
        <v>43840</v>
      </c>
      <c r="J162" t="s">
        <v>28</v>
      </c>
      <c r="K162" t="s">
        <v>29</v>
      </c>
      <c r="L162" t="s">
        <v>372</v>
      </c>
      <c r="M162" t="s">
        <v>45</v>
      </c>
      <c r="O162" t="s">
        <v>1095</v>
      </c>
      <c r="P162" t="s">
        <v>1096</v>
      </c>
      <c r="Q162" t="s">
        <v>34</v>
      </c>
      <c r="T162" t="s">
        <v>35</v>
      </c>
      <c r="V162" s="2">
        <v>41955.716051261574</v>
      </c>
    </row>
    <row r="163" spans="1:22" x14ac:dyDescent="0.25">
      <c r="A163" t="s">
        <v>1097</v>
      </c>
      <c r="B163" t="s">
        <v>1098</v>
      </c>
      <c r="C163" t="s">
        <v>1099</v>
      </c>
      <c r="D163">
        <v>2009</v>
      </c>
      <c r="E163" t="s">
        <v>1100</v>
      </c>
      <c r="F163" t="s">
        <v>55</v>
      </c>
      <c r="G163" t="s">
        <v>27</v>
      </c>
      <c r="H163">
        <v>22701</v>
      </c>
      <c r="I163" t="s">
        <v>42</v>
      </c>
      <c r="J163" t="s">
        <v>28</v>
      </c>
      <c r="K163" t="s">
        <v>43</v>
      </c>
      <c r="L163" t="s">
        <v>215</v>
      </c>
      <c r="M163" t="s">
        <v>45</v>
      </c>
      <c r="O163" t="s">
        <v>1101</v>
      </c>
      <c r="P163" t="s">
        <v>1102</v>
      </c>
      <c r="Q163" t="s">
        <v>34</v>
      </c>
      <c r="T163" t="s">
        <v>35</v>
      </c>
      <c r="U163" t="s">
        <v>1103</v>
      </c>
      <c r="V163" s="2">
        <v>41955.613772430559</v>
      </c>
    </row>
    <row r="164" spans="1:22" x14ac:dyDescent="0.25">
      <c r="A164" t="s">
        <v>1104</v>
      </c>
      <c r="B164" t="s">
        <v>1105</v>
      </c>
      <c r="C164" t="s">
        <v>1106</v>
      </c>
      <c r="D164">
        <v>1978</v>
      </c>
      <c r="E164" t="s">
        <v>1107</v>
      </c>
      <c r="F164" t="s">
        <v>432</v>
      </c>
      <c r="G164" t="s">
        <v>27</v>
      </c>
      <c r="H164">
        <v>6851</v>
      </c>
      <c r="I164" t="s">
        <v>110</v>
      </c>
      <c r="J164" t="s">
        <v>91</v>
      </c>
      <c r="K164" t="s">
        <v>43</v>
      </c>
      <c r="L164" t="s">
        <v>79</v>
      </c>
      <c r="M164" t="s">
        <v>45</v>
      </c>
      <c r="O164" t="s">
        <v>1108</v>
      </c>
      <c r="P164" t="s">
        <v>1109</v>
      </c>
      <c r="Q164" t="s">
        <v>70</v>
      </c>
      <c r="R164" t="s">
        <v>925</v>
      </c>
      <c r="T164" t="s">
        <v>35</v>
      </c>
      <c r="V164" s="2">
        <v>41919.70314553241</v>
      </c>
    </row>
    <row r="165" spans="1:22" x14ac:dyDescent="0.25">
      <c r="A165" t="s">
        <v>1110</v>
      </c>
      <c r="B165" t="s">
        <v>1111</v>
      </c>
      <c r="C165" t="s">
        <v>1112</v>
      </c>
      <c r="D165">
        <v>2007</v>
      </c>
      <c r="E165" t="s">
        <v>1113</v>
      </c>
      <c r="F165" t="s">
        <v>76</v>
      </c>
      <c r="G165" t="s">
        <v>27</v>
      </c>
      <c r="H165">
        <v>90067</v>
      </c>
      <c r="I165" t="s">
        <v>42</v>
      </c>
      <c r="J165" t="s">
        <v>28</v>
      </c>
      <c r="K165" t="s">
        <v>29</v>
      </c>
      <c r="L165" t="s">
        <v>1114</v>
      </c>
      <c r="M165" t="s">
        <v>45</v>
      </c>
      <c r="O165" t="s">
        <v>1115</v>
      </c>
      <c r="P165" t="s">
        <v>1115</v>
      </c>
      <c r="Q165" t="s">
        <v>34</v>
      </c>
      <c r="T165" t="s">
        <v>35</v>
      </c>
      <c r="V165" s="2">
        <v>41955.596604004633</v>
      </c>
    </row>
    <row r="166" spans="1:22" x14ac:dyDescent="0.25">
      <c r="A166" t="s">
        <v>1116</v>
      </c>
      <c r="B166" t="s">
        <v>1117</v>
      </c>
      <c r="C166" t="s">
        <v>1118</v>
      </c>
      <c r="D166">
        <v>1928</v>
      </c>
      <c r="E166" t="s">
        <v>1113</v>
      </c>
      <c r="F166" t="s">
        <v>76</v>
      </c>
      <c r="G166" t="s">
        <v>27</v>
      </c>
      <c r="H166">
        <v>90010</v>
      </c>
      <c r="I166" t="s">
        <v>90</v>
      </c>
      <c r="J166" t="s">
        <v>91</v>
      </c>
      <c r="K166" t="s">
        <v>159</v>
      </c>
      <c r="L166" t="s">
        <v>79</v>
      </c>
      <c r="M166" t="s">
        <v>31</v>
      </c>
      <c r="O166" t="s">
        <v>1119</v>
      </c>
      <c r="P166" t="s">
        <v>1120</v>
      </c>
      <c r="Q166" t="s">
        <v>34</v>
      </c>
      <c r="R166" t="s">
        <v>389</v>
      </c>
      <c r="T166" t="s">
        <v>35</v>
      </c>
      <c r="V166" s="2">
        <v>41919.705032245372</v>
      </c>
    </row>
    <row r="167" spans="1:22" x14ac:dyDescent="0.25">
      <c r="A167" t="s">
        <v>1121</v>
      </c>
      <c r="B167" t="s">
        <v>1122</v>
      </c>
      <c r="C167" t="s">
        <v>1123</v>
      </c>
      <c r="D167">
        <v>2011</v>
      </c>
      <c r="E167" t="s">
        <v>755</v>
      </c>
      <c r="F167" t="s">
        <v>756</v>
      </c>
      <c r="G167" t="s">
        <v>27</v>
      </c>
      <c r="H167">
        <v>48104</v>
      </c>
      <c r="I167" s="3">
        <v>18568</v>
      </c>
      <c r="J167" t="s">
        <v>28</v>
      </c>
      <c r="K167" t="s">
        <v>684</v>
      </c>
      <c r="L167" t="s">
        <v>56</v>
      </c>
      <c r="M167" t="s">
        <v>45</v>
      </c>
      <c r="O167" s="4" t="s">
        <v>1124</v>
      </c>
      <c r="P167" t="s">
        <v>1125</v>
      </c>
      <c r="Q167" t="s">
        <v>34</v>
      </c>
      <c r="T167" t="s">
        <v>35</v>
      </c>
      <c r="U167" t="s">
        <v>1126</v>
      </c>
      <c r="V167" s="2">
        <v>41955.629159247685</v>
      </c>
    </row>
    <row r="168" spans="1:22" x14ac:dyDescent="0.25">
      <c r="A168" t="s">
        <v>1127</v>
      </c>
      <c r="B168" t="s">
        <v>1128</v>
      </c>
      <c r="C168" t="s">
        <v>1129</v>
      </c>
      <c r="D168">
        <v>1999</v>
      </c>
      <c r="E168" t="s">
        <v>25</v>
      </c>
      <c r="F168" t="s">
        <v>26</v>
      </c>
      <c r="G168" t="s">
        <v>27</v>
      </c>
      <c r="H168">
        <v>20004</v>
      </c>
      <c r="I168" t="s">
        <v>42</v>
      </c>
      <c r="J168" t="s">
        <v>28</v>
      </c>
      <c r="K168" t="s">
        <v>117</v>
      </c>
      <c r="L168" t="s">
        <v>101</v>
      </c>
      <c r="M168" t="s">
        <v>45</v>
      </c>
      <c r="O168" s="4" t="s">
        <v>1130</v>
      </c>
      <c r="P168" t="s">
        <v>1131</v>
      </c>
      <c r="Q168" t="s">
        <v>34</v>
      </c>
      <c r="T168" t="s">
        <v>35</v>
      </c>
      <c r="U168" s="4" t="s">
        <v>1132</v>
      </c>
      <c r="V168" s="2">
        <v>41955.625599907406</v>
      </c>
    </row>
    <row r="169" spans="1:22" x14ac:dyDescent="0.25">
      <c r="A169" t="s">
        <v>1133</v>
      </c>
      <c r="B169" t="s">
        <v>1134</v>
      </c>
      <c r="C169" t="s">
        <v>1135</v>
      </c>
      <c r="D169">
        <v>1946</v>
      </c>
      <c r="E169" t="s">
        <v>253</v>
      </c>
      <c r="F169" t="s">
        <v>64</v>
      </c>
      <c r="G169" t="s">
        <v>27</v>
      </c>
      <c r="H169">
        <v>2210</v>
      </c>
      <c r="I169" t="s">
        <v>90</v>
      </c>
      <c r="J169" t="s">
        <v>28</v>
      </c>
      <c r="K169" t="s">
        <v>43</v>
      </c>
      <c r="L169" t="s">
        <v>79</v>
      </c>
      <c r="M169" t="s">
        <v>31</v>
      </c>
      <c r="O169" t="s">
        <v>1136</v>
      </c>
      <c r="P169" t="s">
        <v>1137</v>
      </c>
      <c r="Q169" t="s">
        <v>34</v>
      </c>
      <c r="T169" t="s">
        <v>35</v>
      </c>
      <c r="V169" s="2">
        <v>41919.706761354166</v>
      </c>
    </row>
    <row r="170" spans="1:22" x14ac:dyDescent="0.25">
      <c r="A170" t="s">
        <v>1138</v>
      </c>
      <c r="B170" t="s">
        <v>1139</v>
      </c>
      <c r="C170" t="s">
        <v>1140</v>
      </c>
      <c r="D170">
        <v>2010</v>
      </c>
      <c r="E170" t="s">
        <v>1141</v>
      </c>
      <c r="F170" t="s">
        <v>76</v>
      </c>
      <c r="G170" t="s">
        <v>27</v>
      </c>
      <c r="H170">
        <v>93108</v>
      </c>
      <c r="I170" t="s">
        <v>42</v>
      </c>
      <c r="J170" t="s">
        <v>28</v>
      </c>
      <c r="K170" t="s">
        <v>139</v>
      </c>
      <c r="L170" t="s">
        <v>636</v>
      </c>
      <c r="M170" t="s">
        <v>80</v>
      </c>
      <c r="O170" t="s">
        <v>1142</v>
      </c>
      <c r="P170" t="s">
        <v>1143</v>
      </c>
      <c r="Q170" t="s">
        <v>70</v>
      </c>
      <c r="T170" t="s">
        <v>35</v>
      </c>
      <c r="U170" t="s">
        <v>1144</v>
      </c>
      <c r="V170" s="2">
        <v>41955.594178472224</v>
      </c>
    </row>
    <row r="171" spans="1:22" x14ac:dyDescent="0.25">
      <c r="A171" t="s">
        <v>1145</v>
      </c>
      <c r="B171" t="s">
        <v>1146</v>
      </c>
      <c r="C171" t="s">
        <v>1147</v>
      </c>
      <c r="D171">
        <v>2009</v>
      </c>
      <c r="E171" t="s">
        <v>1148</v>
      </c>
      <c r="F171" t="s">
        <v>64</v>
      </c>
      <c r="G171" t="s">
        <v>27</v>
      </c>
      <c r="H171">
        <v>2420</v>
      </c>
      <c r="I171" t="s">
        <v>42</v>
      </c>
      <c r="J171" t="s">
        <v>28</v>
      </c>
      <c r="K171" t="s">
        <v>222</v>
      </c>
      <c r="L171" t="s">
        <v>79</v>
      </c>
      <c r="M171" t="s">
        <v>200</v>
      </c>
      <c r="O171" t="s">
        <v>1149</v>
      </c>
      <c r="P171" t="s">
        <v>1150</v>
      </c>
      <c r="Q171" t="s">
        <v>34</v>
      </c>
      <c r="R171" t="s">
        <v>945</v>
      </c>
      <c r="T171" t="s">
        <v>35</v>
      </c>
      <c r="V171" s="2">
        <v>41919.709145613429</v>
      </c>
    </row>
    <row r="172" spans="1:22" x14ac:dyDescent="0.25">
      <c r="A172" t="s">
        <v>1151</v>
      </c>
      <c r="B172" t="s">
        <v>1152</v>
      </c>
      <c r="C172" t="s">
        <v>1153</v>
      </c>
      <c r="D172">
        <v>1941</v>
      </c>
      <c r="E172" t="s">
        <v>1154</v>
      </c>
      <c r="F172" t="s">
        <v>328</v>
      </c>
      <c r="G172" t="s">
        <v>27</v>
      </c>
      <c r="H172">
        <v>27401</v>
      </c>
      <c r="I172" t="s">
        <v>42</v>
      </c>
      <c r="J172" t="s">
        <v>28</v>
      </c>
      <c r="K172" t="s">
        <v>117</v>
      </c>
      <c r="L172" t="s">
        <v>79</v>
      </c>
      <c r="M172" t="s">
        <v>45</v>
      </c>
      <c r="O172" t="s">
        <v>1155</v>
      </c>
      <c r="P172" t="s">
        <v>1155</v>
      </c>
      <c r="Q172" t="s">
        <v>34</v>
      </c>
      <c r="T172" t="s">
        <v>35</v>
      </c>
      <c r="V172" s="2">
        <v>41921.593682523147</v>
      </c>
    </row>
    <row r="173" spans="1:22" x14ac:dyDescent="0.25">
      <c r="A173" t="s">
        <v>1156</v>
      </c>
      <c r="B173" t="s">
        <v>1157</v>
      </c>
      <c r="C173" t="s">
        <v>1158</v>
      </c>
      <c r="D173">
        <v>1913</v>
      </c>
      <c r="E173" t="s">
        <v>130</v>
      </c>
      <c r="F173" t="s">
        <v>131</v>
      </c>
      <c r="G173" t="s">
        <v>27</v>
      </c>
      <c r="H173">
        <v>10004</v>
      </c>
      <c r="I173" t="s">
        <v>65</v>
      </c>
      <c r="K173" t="s">
        <v>43</v>
      </c>
      <c r="L173" t="s">
        <v>79</v>
      </c>
      <c r="M173" t="s">
        <v>45</v>
      </c>
      <c r="O173" t="s">
        <v>1159</v>
      </c>
      <c r="P173" t="s">
        <v>1160</v>
      </c>
      <c r="Q173" t="s">
        <v>34</v>
      </c>
      <c r="T173" t="s">
        <v>35</v>
      </c>
      <c r="V173" s="2">
        <v>41921.596758078704</v>
      </c>
    </row>
    <row r="174" spans="1:22" x14ac:dyDescent="0.25">
      <c r="A174" t="s">
        <v>1161</v>
      </c>
      <c r="B174" t="s">
        <v>1162</v>
      </c>
      <c r="C174" t="s">
        <v>1163</v>
      </c>
      <c r="D174">
        <v>2005</v>
      </c>
      <c r="E174" t="s">
        <v>523</v>
      </c>
      <c r="F174" t="s">
        <v>280</v>
      </c>
      <c r="G174" t="s">
        <v>27</v>
      </c>
      <c r="H174">
        <v>77046</v>
      </c>
      <c r="I174" t="s">
        <v>42</v>
      </c>
      <c r="J174" t="s">
        <v>28</v>
      </c>
      <c r="K174" t="s">
        <v>151</v>
      </c>
      <c r="L174" t="s">
        <v>79</v>
      </c>
      <c r="M174" t="s">
        <v>45</v>
      </c>
      <c r="O174" s="4" t="s">
        <v>1164</v>
      </c>
      <c r="P174" t="s">
        <v>1165</v>
      </c>
      <c r="Q174" t="s">
        <v>34</v>
      </c>
      <c r="R174" t="s">
        <v>151</v>
      </c>
      <c r="T174" t="s">
        <v>35</v>
      </c>
      <c r="V174" s="2">
        <v>41921.59816627315</v>
      </c>
    </row>
    <row r="175" spans="1:22" x14ac:dyDescent="0.25">
      <c r="A175" t="s">
        <v>1166</v>
      </c>
      <c r="B175" t="s">
        <v>1167</v>
      </c>
      <c r="C175" t="s">
        <v>1168</v>
      </c>
      <c r="D175">
        <v>2005</v>
      </c>
      <c r="E175" t="s">
        <v>1169</v>
      </c>
      <c r="F175" t="s">
        <v>1170</v>
      </c>
      <c r="G175" t="s">
        <v>27</v>
      </c>
      <c r="H175">
        <v>97204</v>
      </c>
      <c r="I175" t="s">
        <v>42</v>
      </c>
      <c r="J175" t="s">
        <v>28</v>
      </c>
      <c r="K175" t="s">
        <v>151</v>
      </c>
      <c r="L175" t="s">
        <v>79</v>
      </c>
      <c r="M175" t="s">
        <v>80</v>
      </c>
      <c r="O175" s="4" t="s">
        <v>1171</v>
      </c>
      <c r="P175" t="s">
        <v>1172</v>
      </c>
      <c r="Q175" t="s">
        <v>34</v>
      </c>
      <c r="T175" t="s">
        <v>35</v>
      </c>
      <c r="V175" s="2">
        <v>41955.692051956015</v>
      </c>
    </row>
    <row r="176" spans="1:22" x14ac:dyDescent="0.25">
      <c r="A176" t="s">
        <v>1173</v>
      </c>
      <c r="B176" t="s">
        <v>1174</v>
      </c>
      <c r="C176" t="s">
        <v>1175</v>
      </c>
      <c r="D176">
        <v>1981</v>
      </c>
      <c r="E176" t="s">
        <v>1176</v>
      </c>
      <c r="F176" t="s">
        <v>64</v>
      </c>
      <c r="G176" t="s">
        <v>27</v>
      </c>
      <c r="H176">
        <v>2458</v>
      </c>
      <c r="I176" s="3">
        <v>18568</v>
      </c>
      <c r="J176" t="s">
        <v>28</v>
      </c>
      <c r="K176" t="s">
        <v>151</v>
      </c>
      <c r="L176" t="s">
        <v>79</v>
      </c>
      <c r="M176" t="s">
        <v>45</v>
      </c>
      <c r="O176" s="4" t="s">
        <v>1177</v>
      </c>
      <c r="P176" t="s">
        <v>1178</v>
      </c>
      <c r="Q176" t="s">
        <v>34</v>
      </c>
      <c r="R176" t="s">
        <v>1179</v>
      </c>
      <c r="T176" t="s">
        <v>35</v>
      </c>
      <c r="V176" s="2">
        <v>41921.607132604164</v>
      </c>
    </row>
    <row r="177" spans="1:22" x14ac:dyDescent="0.25">
      <c r="A177" t="s">
        <v>1180</v>
      </c>
      <c r="B177" t="s">
        <v>1181</v>
      </c>
      <c r="C177" t="s">
        <v>1182</v>
      </c>
      <c r="D177">
        <v>2010</v>
      </c>
      <c r="E177" t="s">
        <v>130</v>
      </c>
      <c r="F177" t="s">
        <v>131</v>
      </c>
      <c r="G177" t="s">
        <v>27</v>
      </c>
      <c r="H177">
        <v>11222</v>
      </c>
      <c r="I177" s="1">
        <v>43840</v>
      </c>
      <c r="J177" t="s">
        <v>28</v>
      </c>
      <c r="K177" t="s">
        <v>684</v>
      </c>
      <c r="L177" t="s">
        <v>79</v>
      </c>
      <c r="M177" t="s">
        <v>45</v>
      </c>
      <c r="O177" t="s">
        <v>1183</v>
      </c>
      <c r="P177" t="s">
        <v>1184</v>
      </c>
      <c r="Q177" t="s">
        <v>34</v>
      </c>
      <c r="R177" t="s">
        <v>1073</v>
      </c>
      <c r="T177" t="s">
        <v>35</v>
      </c>
      <c r="V177" s="2">
        <v>41921.608492754633</v>
      </c>
    </row>
    <row r="178" spans="1:22" x14ac:dyDescent="0.25">
      <c r="A178" t="s">
        <v>1185</v>
      </c>
      <c r="B178" t="s">
        <v>1186</v>
      </c>
      <c r="C178" t="s">
        <v>1187</v>
      </c>
      <c r="D178">
        <v>1983</v>
      </c>
      <c r="E178" t="s">
        <v>63</v>
      </c>
      <c r="F178" t="s">
        <v>64</v>
      </c>
      <c r="G178" t="s">
        <v>27</v>
      </c>
      <c r="H178">
        <v>2140</v>
      </c>
      <c r="I178" t="s">
        <v>65</v>
      </c>
      <c r="J178" t="s">
        <v>91</v>
      </c>
      <c r="K178" t="s">
        <v>66</v>
      </c>
      <c r="L178" t="s">
        <v>79</v>
      </c>
      <c r="M178" t="s">
        <v>45</v>
      </c>
      <c r="O178" t="s">
        <v>1188</v>
      </c>
      <c r="P178" t="s">
        <v>1189</v>
      </c>
      <c r="Q178" t="s">
        <v>70</v>
      </c>
      <c r="T178" t="s">
        <v>35</v>
      </c>
      <c r="V178" s="2">
        <v>41921.609607951388</v>
      </c>
    </row>
    <row r="179" spans="1:22" x14ac:dyDescent="0.25">
      <c r="A179" t="s">
        <v>1190</v>
      </c>
      <c r="B179" t="s">
        <v>1191</v>
      </c>
      <c r="C179" t="s">
        <v>1192</v>
      </c>
      <c r="D179">
        <v>2009</v>
      </c>
      <c r="E179" t="s">
        <v>130</v>
      </c>
      <c r="F179" t="s">
        <v>131</v>
      </c>
      <c r="G179" t="s">
        <v>27</v>
      </c>
      <c r="H179">
        <v>10012</v>
      </c>
      <c r="I179" t="s">
        <v>42</v>
      </c>
      <c r="J179" t="s">
        <v>28</v>
      </c>
      <c r="K179" t="s">
        <v>139</v>
      </c>
      <c r="L179" t="s">
        <v>79</v>
      </c>
      <c r="M179" t="s">
        <v>80</v>
      </c>
      <c r="O179" t="s">
        <v>1193</v>
      </c>
      <c r="P179" t="s">
        <v>1194</v>
      </c>
      <c r="Q179" t="s">
        <v>34</v>
      </c>
      <c r="R179" t="s">
        <v>319</v>
      </c>
      <c r="T179" t="s">
        <v>35</v>
      </c>
      <c r="U179" t="s">
        <v>1195</v>
      </c>
      <c r="V179" s="2">
        <v>41921.611371921295</v>
      </c>
    </row>
    <row r="180" spans="1:22" x14ac:dyDescent="0.25">
      <c r="A180" t="s">
        <v>1196</v>
      </c>
      <c r="B180" t="s">
        <v>1197</v>
      </c>
      <c r="C180" t="s">
        <v>1198</v>
      </c>
      <c r="D180">
        <v>1935</v>
      </c>
      <c r="E180" t="s">
        <v>1199</v>
      </c>
      <c r="F180" t="s">
        <v>76</v>
      </c>
      <c r="G180" t="s">
        <v>27</v>
      </c>
      <c r="H180">
        <v>94089</v>
      </c>
      <c r="I180" t="s">
        <v>90</v>
      </c>
      <c r="J180" t="s">
        <v>28</v>
      </c>
      <c r="K180" t="s">
        <v>29</v>
      </c>
      <c r="L180" t="s">
        <v>1200</v>
      </c>
      <c r="O180" t="s">
        <v>1201</v>
      </c>
      <c r="P180" t="s">
        <v>1202</v>
      </c>
      <c r="Q180" s="1">
        <v>43840</v>
      </c>
      <c r="T180" t="s">
        <v>35</v>
      </c>
      <c r="U180" s="4" t="s">
        <v>1203</v>
      </c>
      <c r="V180" s="2">
        <v>41716.877840578702</v>
      </c>
    </row>
    <row r="181" spans="1:22" x14ac:dyDescent="0.25">
      <c r="A181" t="s">
        <v>1204</v>
      </c>
      <c r="B181" t="s">
        <v>1205</v>
      </c>
      <c r="C181" t="s">
        <v>1206</v>
      </c>
      <c r="D181">
        <v>2010</v>
      </c>
      <c r="E181" t="s">
        <v>214</v>
      </c>
      <c r="F181" t="s">
        <v>76</v>
      </c>
      <c r="G181" t="s">
        <v>27</v>
      </c>
      <c r="H181">
        <v>94111</v>
      </c>
      <c r="I181" t="s">
        <v>42</v>
      </c>
      <c r="J181" t="s">
        <v>28</v>
      </c>
      <c r="K181" t="s">
        <v>43</v>
      </c>
      <c r="L181" t="s">
        <v>79</v>
      </c>
      <c r="M181" t="s">
        <v>45</v>
      </c>
      <c r="O181" s="4" t="s">
        <v>1207</v>
      </c>
      <c r="P181" t="s">
        <v>1208</v>
      </c>
      <c r="Q181" t="s">
        <v>70</v>
      </c>
      <c r="R181" t="s">
        <v>1209</v>
      </c>
      <c r="T181" t="s">
        <v>35</v>
      </c>
      <c r="V181" s="2">
        <v>41921.614404097221</v>
      </c>
    </row>
    <row r="182" spans="1:22" x14ac:dyDescent="0.25">
      <c r="A182" t="s">
        <v>1210</v>
      </c>
      <c r="B182" t="s">
        <v>1211</v>
      </c>
      <c r="C182" t="s">
        <v>1212</v>
      </c>
      <c r="D182">
        <v>2010</v>
      </c>
      <c r="E182" t="s">
        <v>214</v>
      </c>
      <c r="F182" t="s">
        <v>76</v>
      </c>
      <c r="G182" t="s">
        <v>27</v>
      </c>
      <c r="H182">
        <v>94107</v>
      </c>
      <c r="I182" s="3">
        <v>18568</v>
      </c>
      <c r="J182" t="s">
        <v>28</v>
      </c>
      <c r="K182" t="s">
        <v>43</v>
      </c>
      <c r="L182" t="s">
        <v>79</v>
      </c>
      <c r="M182" t="s">
        <v>80</v>
      </c>
      <c r="O182" t="s">
        <v>1213</v>
      </c>
      <c r="P182" t="s">
        <v>1214</v>
      </c>
      <c r="Q182" t="s">
        <v>34</v>
      </c>
      <c r="R182" t="s">
        <v>175</v>
      </c>
      <c r="T182" t="s">
        <v>35</v>
      </c>
      <c r="V182" s="2">
        <v>41921.616527361111</v>
      </c>
    </row>
    <row r="183" spans="1:22" x14ac:dyDescent="0.25">
      <c r="A183" t="s">
        <v>1215</v>
      </c>
      <c r="B183" t="s">
        <v>1216</v>
      </c>
      <c r="C183" t="s">
        <v>1217</v>
      </c>
      <c r="D183">
        <v>2012</v>
      </c>
      <c r="E183" t="s">
        <v>1218</v>
      </c>
      <c r="F183" t="s">
        <v>280</v>
      </c>
      <c r="G183" t="s">
        <v>27</v>
      </c>
      <c r="H183">
        <v>77479</v>
      </c>
      <c r="I183" s="1">
        <v>43840</v>
      </c>
      <c r="J183" t="s">
        <v>91</v>
      </c>
      <c r="K183" t="s">
        <v>139</v>
      </c>
      <c r="L183" t="s">
        <v>1219</v>
      </c>
      <c r="M183" t="s">
        <v>45</v>
      </c>
      <c r="O183" t="s">
        <v>1220</v>
      </c>
      <c r="P183" t="s">
        <v>1221</v>
      </c>
      <c r="Q183" t="s">
        <v>34</v>
      </c>
      <c r="T183" t="s">
        <v>35</v>
      </c>
      <c r="U183" s="4" t="s">
        <v>1222</v>
      </c>
      <c r="V183" s="2">
        <v>41955.594861655096</v>
      </c>
    </row>
    <row r="184" spans="1:22" x14ac:dyDescent="0.25">
      <c r="A184" t="s">
        <v>1223</v>
      </c>
      <c r="B184" t="s">
        <v>1224</v>
      </c>
      <c r="C184" t="s">
        <v>1225</v>
      </c>
      <c r="D184">
        <v>1969</v>
      </c>
      <c r="E184" t="s">
        <v>25</v>
      </c>
      <c r="F184" t="s">
        <v>26</v>
      </c>
      <c r="G184" t="s">
        <v>27</v>
      </c>
      <c r="H184">
        <v>20004</v>
      </c>
      <c r="I184" t="s">
        <v>65</v>
      </c>
      <c r="J184" t="s">
        <v>28</v>
      </c>
      <c r="K184" t="s">
        <v>66</v>
      </c>
      <c r="L184" t="s">
        <v>79</v>
      </c>
      <c r="M184" t="s">
        <v>45</v>
      </c>
      <c r="O184" s="4" t="s">
        <v>1226</v>
      </c>
      <c r="P184" t="s">
        <v>1227</v>
      </c>
      <c r="Q184" t="s">
        <v>34</v>
      </c>
      <c r="R184" t="s">
        <v>154</v>
      </c>
      <c r="T184" t="s">
        <v>35</v>
      </c>
      <c r="V184" s="2">
        <v>41921.619280543979</v>
      </c>
    </row>
    <row r="185" spans="1:22" x14ac:dyDescent="0.25">
      <c r="A185" t="s">
        <v>1228</v>
      </c>
      <c r="B185" t="s">
        <v>1229</v>
      </c>
      <c r="C185" t="s">
        <v>1230</v>
      </c>
      <c r="D185">
        <v>1987</v>
      </c>
      <c r="E185" t="s">
        <v>1231</v>
      </c>
      <c r="F185" t="s">
        <v>76</v>
      </c>
      <c r="G185" t="s">
        <v>27</v>
      </c>
      <c r="H185">
        <v>90245</v>
      </c>
      <c r="I185" s="3">
        <v>18568</v>
      </c>
      <c r="J185" t="s">
        <v>28</v>
      </c>
      <c r="K185" t="s">
        <v>117</v>
      </c>
      <c r="L185" t="s">
        <v>215</v>
      </c>
      <c r="M185" t="s">
        <v>45</v>
      </c>
      <c r="O185" t="s">
        <v>1232</v>
      </c>
      <c r="P185" t="s">
        <v>1233</v>
      </c>
      <c r="Q185" s="3">
        <v>18568</v>
      </c>
      <c r="T185" t="s">
        <v>35</v>
      </c>
      <c r="V185" s="2">
        <v>41955.613971678242</v>
      </c>
    </row>
    <row r="186" spans="1:22" x14ac:dyDescent="0.25">
      <c r="A186" t="s">
        <v>1234</v>
      </c>
      <c r="B186" t="s">
        <v>1235</v>
      </c>
      <c r="C186" t="s">
        <v>1236</v>
      </c>
      <c r="D186">
        <v>1989</v>
      </c>
      <c r="E186" t="s">
        <v>1237</v>
      </c>
      <c r="F186" t="s">
        <v>1238</v>
      </c>
      <c r="G186" t="s">
        <v>27</v>
      </c>
      <c r="H186">
        <v>66062</v>
      </c>
      <c r="I186" t="s">
        <v>110</v>
      </c>
      <c r="J186" t="s">
        <v>91</v>
      </c>
      <c r="K186" t="s">
        <v>319</v>
      </c>
      <c r="L186" t="s">
        <v>79</v>
      </c>
      <c r="M186" t="s">
        <v>80</v>
      </c>
      <c r="O186" t="s">
        <v>1239</v>
      </c>
      <c r="P186" t="s">
        <v>1240</v>
      </c>
      <c r="Q186" t="s">
        <v>34</v>
      </c>
      <c r="R186" t="s">
        <v>319</v>
      </c>
      <c r="T186" t="s">
        <v>35</v>
      </c>
      <c r="V186" s="2">
        <v>41921.620759571757</v>
      </c>
    </row>
    <row r="187" spans="1:22" x14ac:dyDescent="0.25">
      <c r="A187" t="s">
        <v>1241</v>
      </c>
      <c r="B187" t="s">
        <v>1242</v>
      </c>
      <c r="C187" t="s">
        <v>1243</v>
      </c>
      <c r="D187">
        <v>2010</v>
      </c>
      <c r="E187" t="s">
        <v>214</v>
      </c>
      <c r="F187" t="s">
        <v>76</v>
      </c>
      <c r="G187" t="s">
        <v>27</v>
      </c>
      <c r="H187">
        <v>94105</v>
      </c>
      <c r="I187" s="1">
        <v>43840</v>
      </c>
      <c r="J187" t="s">
        <v>28</v>
      </c>
      <c r="K187" t="s">
        <v>222</v>
      </c>
      <c r="L187" t="s">
        <v>67</v>
      </c>
      <c r="M187" t="s">
        <v>45</v>
      </c>
      <c r="O187" t="s">
        <v>1244</v>
      </c>
      <c r="P187" t="s">
        <v>1245</v>
      </c>
      <c r="Q187" t="s">
        <v>34</v>
      </c>
      <c r="T187" t="s">
        <v>35</v>
      </c>
      <c r="V187" s="2">
        <v>41955.598117187503</v>
      </c>
    </row>
    <row r="188" spans="1:22" x14ac:dyDescent="0.25">
      <c r="A188" t="s">
        <v>1246</v>
      </c>
      <c r="B188" t="s">
        <v>1247</v>
      </c>
      <c r="C188" t="s">
        <v>1248</v>
      </c>
      <c r="D188">
        <v>2011</v>
      </c>
      <c r="E188" t="s">
        <v>63</v>
      </c>
      <c r="F188" t="s">
        <v>64</v>
      </c>
      <c r="G188" t="s">
        <v>27</v>
      </c>
      <c r="H188">
        <v>2108</v>
      </c>
      <c r="I188" s="3">
        <v>18568</v>
      </c>
      <c r="J188" t="s">
        <v>28</v>
      </c>
      <c r="K188" t="s">
        <v>132</v>
      </c>
      <c r="L188" t="s">
        <v>79</v>
      </c>
      <c r="M188" t="s">
        <v>1249</v>
      </c>
      <c r="O188" t="s">
        <v>1250</v>
      </c>
      <c r="P188" t="s">
        <v>1251</v>
      </c>
      <c r="Q188" t="s">
        <v>34</v>
      </c>
      <c r="R188" t="s">
        <v>94</v>
      </c>
      <c r="T188" t="s">
        <v>35</v>
      </c>
      <c r="V188" s="2">
        <v>41955.691102812503</v>
      </c>
    </row>
    <row r="189" spans="1:22" x14ac:dyDescent="0.25">
      <c r="A189" t="s">
        <v>1252</v>
      </c>
      <c r="B189" t="s">
        <v>1253</v>
      </c>
      <c r="C189" t="s">
        <v>1254</v>
      </c>
      <c r="D189">
        <v>2011</v>
      </c>
      <c r="E189" t="s">
        <v>88</v>
      </c>
      <c r="F189" t="s">
        <v>89</v>
      </c>
      <c r="G189" t="s">
        <v>27</v>
      </c>
      <c r="H189">
        <v>60606</v>
      </c>
      <c r="I189" s="3">
        <v>18568</v>
      </c>
      <c r="J189" t="s">
        <v>28</v>
      </c>
      <c r="K189" t="s">
        <v>319</v>
      </c>
      <c r="L189" t="s">
        <v>79</v>
      </c>
      <c r="M189" t="s">
        <v>45</v>
      </c>
      <c r="O189" s="4" t="s">
        <v>1255</v>
      </c>
      <c r="P189" t="s">
        <v>1256</v>
      </c>
      <c r="Q189" t="s">
        <v>34</v>
      </c>
      <c r="R189" t="s">
        <v>319</v>
      </c>
      <c r="T189" t="s">
        <v>35</v>
      </c>
      <c r="V189" s="2">
        <v>41921.62395616898</v>
      </c>
    </row>
    <row r="190" spans="1:22" x14ac:dyDescent="0.25">
      <c r="A190" t="s">
        <v>1257</v>
      </c>
      <c r="B190" t="s">
        <v>1258</v>
      </c>
      <c r="C190" t="s">
        <v>1259</v>
      </c>
      <c r="D190">
        <v>1996</v>
      </c>
      <c r="E190" t="s">
        <v>1260</v>
      </c>
      <c r="F190" t="s">
        <v>613</v>
      </c>
      <c r="G190" t="s">
        <v>27</v>
      </c>
      <c r="H190">
        <v>8876</v>
      </c>
      <c r="I190" s="1">
        <v>43840</v>
      </c>
      <c r="J190" t="s">
        <v>28</v>
      </c>
      <c r="K190" t="s">
        <v>29</v>
      </c>
      <c r="L190" t="s">
        <v>234</v>
      </c>
      <c r="M190" t="s">
        <v>200</v>
      </c>
      <c r="O190" t="s">
        <v>1261</v>
      </c>
      <c r="P190" t="s">
        <v>1262</v>
      </c>
      <c r="Q190" t="s">
        <v>70</v>
      </c>
      <c r="R190" t="s">
        <v>154</v>
      </c>
      <c r="T190" t="s">
        <v>35</v>
      </c>
      <c r="V190" s="2">
        <v>41955.690953171295</v>
      </c>
    </row>
    <row r="191" spans="1:22" x14ac:dyDescent="0.25">
      <c r="A191" t="s">
        <v>1263</v>
      </c>
      <c r="B191" t="s">
        <v>1264</v>
      </c>
      <c r="C191" t="s">
        <v>1265</v>
      </c>
      <c r="D191">
        <v>1995</v>
      </c>
      <c r="E191" t="s">
        <v>877</v>
      </c>
      <c r="F191" t="s">
        <v>878</v>
      </c>
      <c r="G191" t="s">
        <v>27</v>
      </c>
      <c r="H191">
        <v>33135</v>
      </c>
      <c r="I191" s="3">
        <v>18568</v>
      </c>
      <c r="J191" t="s">
        <v>28</v>
      </c>
      <c r="K191" t="s">
        <v>139</v>
      </c>
      <c r="L191" t="s">
        <v>234</v>
      </c>
      <c r="M191" t="s">
        <v>45</v>
      </c>
      <c r="O191" t="s">
        <v>1266</v>
      </c>
      <c r="P191" t="s">
        <v>1267</v>
      </c>
      <c r="Q191" t="s">
        <v>34</v>
      </c>
      <c r="R191" t="s">
        <v>154</v>
      </c>
      <c r="T191" t="s">
        <v>35</v>
      </c>
      <c r="V191" s="2">
        <v>41921.636796574072</v>
      </c>
    </row>
    <row r="192" spans="1:22" x14ac:dyDescent="0.25">
      <c r="A192" t="s">
        <v>1268</v>
      </c>
      <c r="B192" t="s">
        <v>1269</v>
      </c>
      <c r="C192" t="s">
        <v>1270</v>
      </c>
      <c r="D192">
        <v>2010</v>
      </c>
      <c r="E192" t="s">
        <v>130</v>
      </c>
      <c r="F192" t="s">
        <v>131</v>
      </c>
      <c r="G192" t="s">
        <v>27</v>
      </c>
      <c r="H192">
        <v>10009</v>
      </c>
      <c r="I192" s="1">
        <v>43840</v>
      </c>
      <c r="J192" t="s">
        <v>28</v>
      </c>
      <c r="K192" t="s">
        <v>43</v>
      </c>
      <c r="L192" t="s">
        <v>79</v>
      </c>
      <c r="M192" t="s">
        <v>80</v>
      </c>
      <c r="O192" t="s">
        <v>1271</v>
      </c>
      <c r="P192" t="s">
        <v>1272</v>
      </c>
      <c r="Q192" t="s">
        <v>34</v>
      </c>
      <c r="T192" t="s">
        <v>35</v>
      </c>
      <c r="V192" s="2">
        <v>41921.638924687497</v>
      </c>
    </row>
    <row r="193" spans="1:22" x14ac:dyDescent="0.25">
      <c r="A193" t="s">
        <v>1273</v>
      </c>
      <c r="B193" t="s">
        <v>1274</v>
      </c>
      <c r="C193" t="s">
        <v>1275</v>
      </c>
      <c r="D193">
        <v>2008</v>
      </c>
      <c r="E193" t="s">
        <v>214</v>
      </c>
      <c r="F193" t="s">
        <v>76</v>
      </c>
      <c r="G193" t="s">
        <v>27</v>
      </c>
      <c r="H193">
        <v>94107</v>
      </c>
      <c r="I193" t="s">
        <v>99</v>
      </c>
      <c r="J193" t="s">
        <v>28</v>
      </c>
      <c r="K193" t="s">
        <v>29</v>
      </c>
      <c r="L193" t="s">
        <v>79</v>
      </c>
      <c r="M193" t="s">
        <v>1276</v>
      </c>
      <c r="O193" t="s">
        <v>1277</v>
      </c>
      <c r="P193" t="s">
        <v>1278</v>
      </c>
      <c r="Q193" t="s">
        <v>70</v>
      </c>
      <c r="T193" t="s">
        <v>35</v>
      </c>
      <c r="V193" s="2">
        <v>41955.711365312498</v>
      </c>
    </row>
    <row r="194" spans="1:22" x14ac:dyDescent="0.25">
      <c r="A194" t="s">
        <v>1279</v>
      </c>
      <c r="B194" t="s">
        <v>1280</v>
      </c>
      <c r="C194" t="s">
        <v>1281</v>
      </c>
      <c r="D194">
        <v>2012</v>
      </c>
      <c r="E194" t="s">
        <v>63</v>
      </c>
      <c r="F194" t="s">
        <v>64</v>
      </c>
      <c r="G194" t="s">
        <v>27</v>
      </c>
      <c r="H194">
        <v>2139</v>
      </c>
      <c r="I194" s="1">
        <v>43840</v>
      </c>
      <c r="J194" t="s">
        <v>28</v>
      </c>
      <c r="K194" t="s">
        <v>78</v>
      </c>
      <c r="L194" t="s">
        <v>79</v>
      </c>
      <c r="M194" t="s">
        <v>80</v>
      </c>
      <c r="O194" t="s">
        <v>1282</v>
      </c>
      <c r="P194" t="s">
        <v>1283</v>
      </c>
      <c r="Q194" t="s">
        <v>34</v>
      </c>
      <c r="R194" t="s">
        <v>1284</v>
      </c>
      <c r="T194" t="s">
        <v>35</v>
      </c>
      <c r="V194" s="2">
        <v>41921.644963078703</v>
      </c>
    </row>
    <row r="195" spans="1:22" x14ac:dyDescent="0.25">
      <c r="A195" t="s">
        <v>1285</v>
      </c>
      <c r="B195" t="s">
        <v>1286</v>
      </c>
      <c r="C195" t="s">
        <v>1287</v>
      </c>
      <c r="D195">
        <v>1998</v>
      </c>
      <c r="E195" t="s">
        <v>1288</v>
      </c>
      <c r="F195" t="s">
        <v>1289</v>
      </c>
      <c r="G195" t="s">
        <v>27</v>
      </c>
      <c r="H195">
        <v>59718</v>
      </c>
      <c r="I195" s="3">
        <v>18568</v>
      </c>
      <c r="J195" t="s">
        <v>28</v>
      </c>
      <c r="K195" t="s">
        <v>288</v>
      </c>
      <c r="L195" t="s">
        <v>79</v>
      </c>
      <c r="M195" t="s">
        <v>45</v>
      </c>
      <c r="O195" t="s">
        <v>1290</v>
      </c>
      <c r="P195" t="s">
        <v>1291</v>
      </c>
      <c r="Q195" t="s">
        <v>34</v>
      </c>
      <c r="R195" t="s">
        <v>94</v>
      </c>
      <c r="T195" t="s">
        <v>35</v>
      </c>
      <c r="V195" s="2">
        <v>41921.647095960645</v>
      </c>
    </row>
    <row r="196" spans="1:22" x14ac:dyDescent="0.25">
      <c r="A196" t="s">
        <v>1292</v>
      </c>
      <c r="B196" t="s">
        <v>1293</v>
      </c>
      <c r="C196" t="s">
        <v>1294</v>
      </c>
      <c r="D196">
        <v>2007</v>
      </c>
      <c r="E196" t="s">
        <v>214</v>
      </c>
      <c r="F196" t="s">
        <v>76</v>
      </c>
      <c r="G196" t="s">
        <v>27</v>
      </c>
      <c r="H196">
        <v>94111</v>
      </c>
      <c r="I196" s="3">
        <v>18568</v>
      </c>
      <c r="J196" t="s">
        <v>28</v>
      </c>
      <c r="K196" t="s">
        <v>139</v>
      </c>
      <c r="L196" t="s">
        <v>79</v>
      </c>
      <c r="M196" t="s">
        <v>80</v>
      </c>
      <c r="O196" t="s">
        <v>1295</v>
      </c>
      <c r="P196" t="s">
        <v>1296</v>
      </c>
      <c r="Q196" t="s">
        <v>70</v>
      </c>
      <c r="T196" t="s">
        <v>35</v>
      </c>
      <c r="V196" s="2">
        <v>41955.707875706015</v>
      </c>
    </row>
    <row r="197" spans="1:22" x14ac:dyDescent="0.25">
      <c r="A197" t="s">
        <v>1297</v>
      </c>
      <c r="B197" t="s">
        <v>1298</v>
      </c>
      <c r="C197" t="s">
        <v>1299</v>
      </c>
      <c r="D197">
        <v>2005</v>
      </c>
      <c r="E197" t="s">
        <v>841</v>
      </c>
      <c r="F197" t="s">
        <v>76</v>
      </c>
      <c r="G197" t="s">
        <v>27</v>
      </c>
      <c r="H197">
        <v>94043</v>
      </c>
      <c r="I197" t="s">
        <v>110</v>
      </c>
      <c r="J197" t="s">
        <v>91</v>
      </c>
      <c r="K197" t="s">
        <v>319</v>
      </c>
      <c r="L197" t="s">
        <v>79</v>
      </c>
      <c r="M197" t="s">
        <v>57</v>
      </c>
      <c r="O197" t="s">
        <v>1300</v>
      </c>
      <c r="P197" t="s">
        <v>1301</v>
      </c>
      <c r="Q197" t="s">
        <v>34</v>
      </c>
      <c r="R197" t="s">
        <v>319</v>
      </c>
      <c r="T197" t="s">
        <v>35</v>
      </c>
      <c r="V197" s="2">
        <v>41921.649382476855</v>
      </c>
    </row>
    <row r="198" spans="1:22" x14ac:dyDescent="0.25">
      <c r="A198" t="s">
        <v>1302</v>
      </c>
      <c r="B198" t="s">
        <v>1303</v>
      </c>
      <c r="C198" t="s">
        <v>1304</v>
      </c>
      <c r="D198">
        <v>2009</v>
      </c>
      <c r="E198" t="s">
        <v>841</v>
      </c>
      <c r="F198" t="s">
        <v>76</v>
      </c>
      <c r="G198" t="s">
        <v>27</v>
      </c>
      <c r="H198">
        <v>94043</v>
      </c>
      <c r="I198" t="s">
        <v>110</v>
      </c>
      <c r="J198" t="s">
        <v>91</v>
      </c>
      <c r="K198" t="s">
        <v>29</v>
      </c>
      <c r="L198" t="s">
        <v>79</v>
      </c>
      <c r="M198" t="s">
        <v>31</v>
      </c>
      <c r="O198" t="s">
        <v>1305</v>
      </c>
      <c r="P198" t="s">
        <v>1306</v>
      </c>
      <c r="Q198" t="s">
        <v>70</v>
      </c>
      <c r="T198" t="s">
        <v>35</v>
      </c>
      <c r="V198" s="2">
        <v>41921.652092442127</v>
      </c>
    </row>
    <row r="199" spans="1:22" x14ac:dyDescent="0.25">
      <c r="A199" t="s">
        <v>1307</v>
      </c>
      <c r="B199" t="s">
        <v>1308</v>
      </c>
      <c r="C199" t="s">
        <v>1309</v>
      </c>
      <c r="D199">
        <v>2010</v>
      </c>
      <c r="E199" t="s">
        <v>1310</v>
      </c>
      <c r="F199" t="s">
        <v>55</v>
      </c>
      <c r="G199" t="s">
        <v>27</v>
      </c>
      <c r="H199">
        <v>22182</v>
      </c>
      <c r="I199" s="1">
        <v>43840</v>
      </c>
      <c r="J199" t="s">
        <v>28</v>
      </c>
      <c r="K199" t="s">
        <v>43</v>
      </c>
      <c r="L199" t="s">
        <v>79</v>
      </c>
      <c r="M199" t="s">
        <v>45</v>
      </c>
      <c r="O199" t="s">
        <v>1311</v>
      </c>
      <c r="P199" t="s">
        <v>1312</v>
      </c>
      <c r="Q199" t="s">
        <v>34</v>
      </c>
      <c r="T199" t="s">
        <v>35</v>
      </c>
      <c r="V199" s="2">
        <v>41919.70217128472</v>
      </c>
    </row>
    <row r="200" spans="1:22" x14ac:dyDescent="0.25">
      <c r="A200" t="s">
        <v>1313</v>
      </c>
      <c r="B200" t="s">
        <v>1314</v>
      </c>
      <c r="C200" t="s">
        <v>1315</v>
      </c>
      <c r="D200">
        <v>2011</v>
      </c>
      <c r="E200" t="s">
        <v>214</v>
      </c>
      <c r="F200" t="s">
        <v>76</v>
      </c>
      <c r="G200" t="s">
        <v>27</v>
      </c>
      <c r="H200">
        <v>94107</v>
      </c>
      <c r="I200" s="3">
        <v>18568</v>
      </c>
      <c r="J200" t="s">
        <v>28</v>
      </c>
      <c r="K200" t="s">
        <v>78</v>
      </c>
      <c r="L200" t="s">
        <v>101</v>
      </c>
      <c r="M200" t="s">
        <v>45</v>
      </c>
      <c r="O200" t="s">
        <v>1316</v>
      </c>
      <c r="P200" t="s">
        <v>1317</v>
      </c>
      <c r="Q200" t="s">
        <v>70</v>
      </c>
      <c r="T200" t="s">
        <v>35</v>
      </c>
      <c r="U200" t="s">
        <v>1318</v>
      </c>
      <c r="V200" s="2">
        <v>41955.718772372682</v>
      </c>
    </row>
    <row r="201" spans="1:22" x14ac:dyDescent="0.25">
      <c r="A201" t="s">
        <v>1319</v>
      </c>
      <c r="B201" t="s">
        <v>1320</v>
      </c>
      <c r="C201" t="s">
        <v>1321</v>
      </c>
      <c r="D201">
        <v>2012</v>
      </c>
      <c r="E201" t="s">
        <v>207</v>
      </c>
      <c r="F201" t="s">
        <v>55</v>
      </c>
      <c r="G201" t="s">
        <v>27</v>
      </c>
      <c r="H201">
        <v>22209</v>
      </c>
      <c r="I201" s="1">
        <v>43840</v>
      </c>
      <c r="J201" t="s">
        <v>28</v>
      </c>
      <c r="K201" t="s">
        <v>78</v>
      </c>
      <c r="L201" t="s">
        <v>56</v>
      </c>
      <c r="M201" t="s">
        <v>200</v>
      </c>
      <c r="O201" s="4" t="s">
        <v>1322</v>
      </c>
      <c r="P201" t="s">
        <v>1323</v>
      </c>
      <c r="Q201" s="3">
        <v>18568</v>
      </c>
      <c r="T201" t="s">
        <v>35</v>
      </c>
      <c r="U201" t="s">
        <v>1324</v>
      </c>
      <c r="V201" s="2">
        <v>41955.631354467594</v>
      </c>
    </row>
    <row r="202" spans="1:22" x14ac:dyDescent="0.25">
      <c r="A202" t="s">
        <v>1325</v>
      </c>
      <c r="B202" t="s">
        <v>1326</v>
      </c>
      <c r="C202" t="s">
        <v>1327</v>
      </c>
      <c r="D202">
        <v>2011</v>
      </c>
      <c r="E202" t="s">
        <v>1328</v>
      </c>
      <c r="F202" t="s">
        <v>89</v>
      </c>
      <c r="G202" t="s">
        <v>27</v>
      </c>
      <c r="H202">
        <v>60560</v>
      </c>
      <c r="I202" t="s">
        <v>34</v>
      </c>
      <c r="J202" t="s">
        <v>28</v>
      </c>
      <c r="K202" t="s">
        <v>78</v>
      </c>
      <c r="L202" t="s">
        <v>1329</v>
      </c>
      <c r="O202" t="s">
        <v>1330</v>
      </c>
      <c r="P202" t="s">
        <v>1331</v>
      </c>
      <c r="Q202" t="s">
        <v>34</v>
      </c>
      <c r="T202" t="s">
        <v>35</v>
      </c>
      <c r="V202" s="2">
        <v>41718.914581851852</v>
      </c>
    </row>
    <row r="203" spans="1:22" x14ac:dyDescent="0.25">
      <c r="A203" t="s">
        <v>1332</v>
      </c>
      <c r="B203" t="s">
        <v>1333</v>
      </c>
      <c r="C203" t="s">
        <v>1334</v>
      </c>
      <c r="D203">
        <v>2008</v>
      </c>
      <c r="E203" t="s">
        <v>1335</v>
      </c>
      <c r="F203" t="s">
        <v>64</v>
      </c>
      <c r="G203" t="s">
        <v>27</v>
      </c>
      <c r="H203">
        <v>1742</v>
      </c>
      <c r="I203" t="s">
        <v>42</v>
      </c>
      <c r="J203" t="s">
        <v>28</v>
      </c>
      <c r="K203" t="s">
        <v>66</v>
      </c>
      <c r="L203" t="s">
        <v>1336</v>
      </c>
      <c r="O203" t="s">
        <v>1337</v>
      </c>
      <c r="P203" t="s">
        <v>1337</v>
      </c>
      <c r="Q203" s="1">
        <v>43840</v>
      </c>
      <c r="T203" t="s">
        <v>35</v>
      </c>
      <c r="V203" s="2">
        <v>41732.624783460647</v>
      </c>
    </row>
    <row r="204" spans="1:22" x14ac:dyDescent="0.25">
      <c r="A204" t="s">
        <v>1338</v>
      </c>
      <c r="B204" t="s">
        <v>1339</v>
      </c>
      <c r="C204" t="s">
        <v>1340</v>
      </c>
      <c r="D204">
        <v>1950</v>
      </c>
      <c r="E204" t="s">
        <v>1341</v>
      </c>
      <c r="F204" t="s">
        <v>724</v>
      </c>
      <c r="G204" t="s">
        <v>27</v>
      </c>
      <c r="H204">
        <v>80011</v>
      </c>
      <c r="I204" t="s">
        <v>65</v>
      </c>
      <c r="J204" t="s">
        <v>28</v>
      </c>
      <c r="K204" t="s">
        <v>151</v>
      </c>
      <c r="L204" t="s">
        <v>79</v>
      </c>
      <c r="M204" t="s">
        <v>31</v>
      </c>
      <c r="O204" t="s">
        <v>1342</v>
      </c>
      <c r="P204" t="s">
        <v>1342</v>
      </c>
      <c r="Q204" t="s">
        <v>34</v>
      </c>
      <c r="R204" t="s">
        <v>154</v>
      </c>
      <c r="T204" t="s">
        <v>35</v>
      </c>
      <c r="V204" s="2">
        <v>41921.652932141202</v>
      </c>
    </row>
    <row r="205" spans="1:22" x14ac:dyDescent="0.25">
      <c r="A205" t="s">
        <v>1343</v>
      </c>
      <c r="B205" t="s">
        <v>1344</v>
      </c>
      <c r="C205" t="s">
        <v>1345</v>
      </c>
      <c r="D205">
        <v>2000</v>
      </c>
      <c r="E205" t="s">
        <v>1346</v>
      </c>
      <c r="F205" t="s">
        <v>573</v>
      </c>
      <c r="G205" t="s">
        <v>27</v>
      </c>
      <c r="H205">
        <v>63011</v>
      </c>
      <c r="I205" s="1">
        <v>43840</v>
      </c>
      <c r="J205" t="s">
        <v>28</v>
      </c>
      <c r="K205" t="s">
        <v>29</v>
      </c>
      <c r="L205" t="s">
        <v>1347</v>
      </c>
      <c r="M205" t="s">
        <v>45</v>
      </c>
      <c r="O205" s="4" t="s">
        <v>1348</v>
      </c>
      <c r="P205" t="s">
        <v>1349</v>
      </c>
      <c r="Q205" t="s">
        <v>844</v>
      </c>
      <c r="T205" t="s">
        <v>35</v>
      </c>
      <c r="U205" t="s">
        <v>1350</v>
      </c>
      <c r="V205" s="2">
        <v>41955.622686828705</v>
      </c>
    </row>
    <row r="206" spans="1:22" x14ac:dyDescent="0.25">
      <c r="A206" t="s">
        <v>1351</v>
      </c>
      <c r="B206" t="s">
        <v>1352</v>
      </c>
      <c r="C206" t="s">
        <v>1353</v>
      </c>
      <c r="D206">
        <v>1999</v>
      </c>
      <c r="E206" t="s">
        <v>214</v>
      </c>
      <c r="F206" t="s">
        <v>76</v>
      </c>
      <c r="G206" t="s">
        <v>27</v>
      </c>
      <c r="H206">
        <v>94107</v>
      </c>
      <c r="I206" t="s">
        <v>42</v>
      </c>
      <c r="J206" t="s">
        <v>28</v>
      </c>
      <c r="K206" t="s">
        <v>78</v>
      </c>
      <c r="L206" t="s">
        <v>79</v>
      </c>
      <c r="M206" t="s">
        <v>124</v>
      </c>
      <c r="O206" t="s">
        <v>1354</v>
      </c>
      <c r="P206" t="s">
        <v>1355</v>
      </c>
      <c r="Q206" t="s">
        <v>70</v>
      </c>
      <c r="R206" t="s">
        <v>1284</v>
      </c>
      <c r="T206" t="s">
        <v>35</v>
      </c>
      <c r="V206" s="2">
        <v>41921.659950231478</v>
      </c>
    </row>
    <row r="207" spans="1:22" x14ac:dyDescent="0.25">
      <c r="A207" t="s">
        <v>1356</v>
      </c>
      <c r="B207" t="s">
        <v>1357</v>
      </c>
      <c r="C207" t="s">
        <v>1358</v>
      </c>
      <c r="D207">
        <v>1998</v>
      </c>
      <c r="E207" t="s">
        <v>214</v>
      </c>
      <c r="F207" t="s">
        <v>76</v>
      </c>
      <c r="G207" t="s">
        <v>27</v>
      </c>
      <c r="H207">
        <v>94105</v>
      </c>
      <c r="I207" t="s">
        <v>42</v>
      </c>
      <c r="J207" t="s">
        <v>565</v>
      </c>
      <c r="K207" t="s">
        <v>165</v>
      </c>
      <c r="L207" t="s">
        <v>1359</v>
      </c>
      <c r="M207" t="s">
        <v>80</v>
      </c>
      <c r="O207" s="4" t="s">
        <v>1360</v>
      </c>
      <c r="P207" t="s">
        <v>1361</v>
      </c>
      <c r="Q207" t="s">
        <v>844</v>
      </c>
      <c r="T207" t="s">
        <v>35</v>
      </c>
      <c r="U207" s="4" t="s">
        <v>1362</v>
      </c>
      <c r="V207" s="2">
        <v>41955.596394803244</v>
      </c>
    </row>
    <row r="208" spans="1:22" x14ac:dyDescent="0.25">
      <c r="A208" t="s">
        <v>1363</v>
      </c>
      <c r="B208" t="s">
        <v>1364</v>
      </c>
      <c r="C208" t="s">
        <v>1365</v>
      </c>
      <c r="D208">
        <v>1994</v>
      </c>
      <c r="E208" t="s">
        <v>25</v>
      </c>
      <c r="F208" t="s">
        <v>26</v>
      </c>
      <c r="G208" t="s">
        <v>27</v>
      </c>
      <c r="H208">
        <v>20006</v>
      </c>
      <c r="I208" t="s">
        <v>42</v>
      </c>
      <c r="J208" t="s">
        <v>565</v>
      </c>
      <c r="K208" t="s">
        <v>78</v>
      </c>
      <c r="L208" t="s">
        <v>1366</v>
      </c>
      <c r="M208" t="s">
        <v>566</v>
      </c>
      <c r="O208" t="s">
        <v>1367</v>
      </c>
      <c r="P208" t="s">
        <v>1368</v>
      </c>
      <c r="Q208" t="s">
        <v>70</v>
      </c>
      <c r="T208" t="s">
        <v>35</v>
      </c>
      <c r="U208" t="s">
        <v>1369</v>
      </c>
      <c r="V208" s="2">
        <v>41955.589402094905</v>
      </c>
    </row>
    <row r="209" spans="1:22" x14ac:dyDescent="0.25">
      <c r="A209" t="s">
        <v>1370</v>
      </c>
      <c r="B209" t="s">
        <v>1371</v>
      </c>
      <c r="C209" t="s">
        <v>1372</v>
      </c>
      <c r="D209">
        <v>2010</v>
      </c>
      <c r="E209" t="s">
        <v>63</v>
      </c>
      <c r="F209" t="s">
        <v>64</v>
      </c>
      <c r="G209" t="s">
        <v>27</v>
      </c>
      <c r="H209">
        <v>2139</v>
      </c>
      <c r="I209" t="s">
        <v>42</v>
      </c>
      <c r="J209" t="s">
        <v>28</v>
      </c>
      <c r="K209" t="s">
        <v>288</v>
      </c>
      <c r="L209" t="s">
        <v>649</v>
      </c>
      <c r="M209" t="s">
        <v>45</v>
      </c>
      <c r="O209" t="s">
        <v>1373</v>
      </c>
      <c r="P209" t="s">
        <v>1374</v>
      </c>
      <c r="Q209" s="1">
        <v>43840</v>
      </c>
      <c r="T209" t="s">
        <v>35</v>
      </c>
      <c r="U209" t="s">
        <v>1375</v>
      </c>
      <c r="V209" s="2">
        <v>41955.604960821758</v>
      </c>
    </row>
    <row r="210" spans="1:22" x14ac:dyDescent="0.25">
      <c r="A210" t="s">
        <v>1376</v>
      </c>
      <c r="B210" t="s">
        <v>1377</v>
      </c>
      <c r="C210" t="s">
        <v>1378</v>
      </c>
      <c r="D210">
        <v>1895</v>
      </c>
      <c r="E210" t="s">
        <v>1379</v>
      </c>
      <c r="F210" t="s">
        <v>878</v>
      </c>
      <c r="G210" t="s">
        <v>27</v>
      </c>
      <c r="H210">
        <v>32901</v>
      </c>
      <c r="I210" t="s">
        <v>90</v>
      </c>
      <c r="J210" t="s">
        <v>91</v>
      </c>
      <c r="K210" t="s">
        <v>100</v>
      </c>
      <c r="L210" t="s">
        <v>1380</v>
      </c>
      <c r="O210" t="s">
        <v>1381</v>
      </c>
      <c r="P210" t="s">
        <v>1382</v>
      </c>
      <c r="Q210" s="1">
        <v>43840</v>
      </c>
      <c r="T210" t="s">
        <v>35</v>
      </c>
      <c r="U210" t="s">
        <v>1383</v>
      </c>
      <c r="V210" s="2">
        <v>41793.443857708335</v>
      </c>
    </row>
    <row r="211" spans="1:22" x14ac:dyDescent="0.25">
      <c r="A211" t="s">
        <v>1384</v>
      </c>
      <c r="B211" t="s">
        <v>1385</v>
      </c>
      <c r="C211" t="s">
        <v>1386</v>
      </c>
      <c r="D211">
        <v>2012</v>
      </c>
      <c r="E211" t="s">
        <v>746</v>
      </c>
      <c r="F211" t="s">
        <v>747</v>
      </c>
      <c r="G211" t="s">
        <v>27</v>
      </c>
      <c r="H211">
        <v>21224</v>
      </c>
      <c r="I211" s="1">
        <v>43840</v>
      </c>
      <c r="J211" t="s">
        <v>28</v>
      </c>
      <c r="K211" t="s">
        <v>139</v>
      </c>
      <c r="L211" t="s">
        <v>234</v>
      </c>
      <c r="M211" t="s">
        <v>80</v>
      </c>
      <c r="O211" t="s">
        <v>1387</v>
      </c>
      <c r="P211" t="s">
        <v>1388</v>
      </c>
      <c r="Q211" t="s">
        <v>34</v>
      </c>
      <c r="T211" t="s">
        <v>35</v>
      </c>
      <c r="U211" t="s">
        <v>1389</v>
      </c>
      <c r="V211" s="2">
        <v>41955.708116203707</v>
      </c>
    </row>
    <row r="212" spans="1:22" x14ac:dyDescent="0.25">
      <c r="A212" t="s">
        <v>1390</v>
      </c>
      <c r="B212" t="s">
        <v>1391</v>
      </c>
      <c r="C212" t="s">
        <v>1392</v>
      </c>
      <c r="D212">
        <v>2011</v>
      </c>
      <c r="E212" t="s">
        <v>279</v>
      </c>
      <c r="F212" t="s">
        <v>280</v>
      </c>
      <c r="G212" t="s">
        <v>27</v>
      </c>
      <c r="H212">
        <v>78701</v>
      </c>
      <c r="I212" s="1">
        <v>43840</v>
      </c>
      <c r="J212" t="s">
        <v>28</v>
      </c>
      <c r="K212" t="s">
        <v>29</v>
      </c>
      <c r="L212" t="s">
        <v>1393</v>
      </c>
      <c r="M212" t="s">
        <v>1394</v>
      </c>
      <c r="N212" t="s">
        <v>778</v>
      </c>
      <c r="O212" t="s">
        <v>1395</v>
      </c>
      <c r="P212" t="s">
        <v>1396</v>
      </c>
      <c r="Q212" s="3">
        <v>18568</v>
      </c>
      <c r="R212" t="s">
        <v>1397</v>
      </c>
      <c r="S212" s="4" t="s">
        <v>1398</v>
      </c>
      <c r="T212" t="s">
        <v>339</v>
      </c>
      <c r="U212" s="4" t="s">
        <v>1399</v>
      </c>
      <c r="V212" s="2">
        <v>41991.731432604167</v>
      </c>
    </row>
    <row r="213" spans="1:22" x14ac:dyDescent="0.25">
      <c r="A213" t="s">
        <v>1400</v>
      </c>
      <c r="B213" t="s">
        <v>1401</v>
      </c>
      <c r="C213" t="s">
        <v>1402</v>
      </c>
      <c r="D213">
        <v>1998</v>
      </c>
      <c r="E213" t="s">
        <v>1403</v>
      </c>
      <c r="F213" t="s">
        <v>724</v>
      </c>
      <c r="G213" t="s">
        <v>27</v>
      </c>
      <c r="H213">
        <v>80202</v>
      </c>
      <c r="I213" t="s">
        <v>77</v>
      </c>
      <c r="J213" t="s">
        <v>28</v>
      </c>
      <c r="K213" t="s">
        <v>132</v>
      </c>
      <c r="L213" t="s">
        <v>79</v>
      </c>
      <c r="O213" t="s">
        <v>1404</v>
      </c>
      <c r="P213" t="s">
        <v>1405</v>
      </c>
      <c r="Q213" t="s">
        <v>34</v>
      </c>
      <c r="T213" t="s">
        <v>35</v>
      </c>
      <c r="V213" s="2">
        <v>41722.652366608796</v>
      </c>
    </row>
    <row r="214" spans="1:22" x14ac:dyDescent="0.25">
      <c r="A214" t="s">
        <v>1406</v>
      </c>
      <c r="B214" t="s">
        <v>1407</v>
      </c>
      <c r="C214" t="s">
        <v>1408</v>
      </c>
      <c r="D214">
        <v>2005</v>
      </c>
      <c r="E214" t="s">
        <v>214</v>
      </c>
      <c r="F214" t="s">
        <v>76</v>
      </c>
      <c r="G214" t="s">
        <v>27</v>
      </c>
      <c r="H214">
        <v>94107</v>
      </c>
      <c r="I214" t="s">
        <v>42</v>
      </c>
      <c r="J214" t="s">
        <v>28</v>
      </c>
      <c r="K214" t="s">
        <v>132</v>
      </c>
      <c r="L214" t="s">
        <v>79</v>
      </c>
      <c r="M214" t="s">
        <v>45</v>
      </c>
      <c r="O214" s="4" t="s">
        <v>1409</v>
      </c>
      <c r="P214" t="s">
        <v>1410</v>
      </c>
      <c r="Q214" t="s">
        <v>34</v>
      </c>
      <c r="R214" t="s">
        <v>94</v>
      </c>
      <c r="T214" t="s">
        <v>35</v>
      </c>
      <c r="V214" s="2">
        <v>41921.662948287034</v>
      </c>
    </row>
    <row r="215" spans="1:22" x14ac:dyDescent="0.25">
      <c r="A215" t="s">
        <v>1411</v>
      </c>
      <c r="B215" t="s">
        <v>1412</v>
      </c>
      <c r="C215" t="s">
        <v>1413</v>
      </c>
      <c r="D215">
        <v>2006</v>
      </c>
      <c r="E215" t="s">
        <v>253</v>
      </c>
      <c r="F215" t="s">
        <v>64</v>
      </c>
      <c r="G215" t="s">
        <v>27</v>
      </c>
      <c r="H215">
        <v>2115</v>
      </c>
      <c r="I215" s="3">
        <v>18568</v>
      </c>
      <c r="J215" t="s">
        <v>1414</v>
      </c>
      <c r="K215" t="s">
        <v>132</v>
      </c>
      <c r="L215" t="s">
        <v>30</v>
      </c>
      <c r="M215" t="s">
        <v>80</v>
      </c>
      <c r="O215" s="4" t="s">
        <v>1415</v>
      </c>
      <c r="P215" t="s">
        <v>1416</v>
      </c>
      <c r="Q215" t="s">
        <v>70</v>
      </c>
      <c r="T215" t="s">
        <v>35</v>
      </c>
      <c r="U215" t="s">
        <v>1417</v>
      </c>
      <c r="V215" s="2">
        <v>41955.626745486108</v>
      </c>
    </row>
    <row r="216" spans="1:22" x14ac:dyDescent="0.25">
      <c r="A216" t="s">
        <v>1418</v>
      </c>
      <c r="B216" t="s">
        <v>1419</v>
      </c>
      <c r="C216" t="s">
        <v>1420</v>
      </c>
      <c r="D216">
        <v>2012</v>
      </c>
      <c r="E216" t="s">
        <v>1199</v>
      </c>
      <c r="F216" t="s">
        <v>76</v>
      </c>
      <c r="G216" t="s">
        <v>27</v>
      </c>
      <c r="H216">
        <v>94085</v>
      </c>
      <c r="I216" s="1">
        <v>43840</v>
      </c>
      <c r="J216" t="s">
        <v>28</v>
      </c>
      <c r="K216" t="s">
        <v>132</v>
      </c>
      <c r="L216" t="s">
        <v>636</v>
      </c>
      <c r="M216" t="s">
        <v>80</v>
      </c>
      <c r="O216" s="4" t="s">
        <v>1421</v>
      </c>
      <c r="P216" t="s">
        <v>1422</v>
      </c>
      <c r="Q216" t="s">
        <v>34</v>
      </c>
      <c r="T216" t="s">
        <v>35</v>
      </c>
      <c r="U216" t="s">
        <v>1423</v>
      </c>
      <c r="V216" s="2">
        <v>41955.594338159724</v>
      </c>
    </row>
    <row r="217" spans="1:22" x14ac:dyDescent="0.25">
      <c r="A217" t="s">
        <v>1424</v>
      </c>
      <c r="B217" t="s">
        <v>1425</v>
      </c>
      <c r="C217" t="s">
        <v>1426</v>
      </c>
      <c r="D217">
        <v>2009</v>
      </c>
      <c r="E217" t="s">
        <v>25</v>
      </c>
      <c r="F217" t="s">
        <v>26</v>
      </c>
      <c r="G217" t="s">
        <v>27</v>
      </c>
      <c r="H217">
        <v>20037</v>
      </c>
      <c r="I217" s="3">
        <v>18568</v>
      </c>
      <c r="J217" t="s">
        <v>28</v>
      </c>
      <c r="K217" t="s">
        <v>43</v>
      </c>
      <c r="L217" t="s">
        <v>79</v>
      </c>
      <c r="M217" t="s">
        <v>31</v>
      </c>
      <c r="O217" t="s">
        <v>1427</v>
      </c>
      <c r="P217" t="s">
        <v>1428</v>
      </c>
      <c r="Q217" t="s">
        <v>34</v>
      </c>
      <c r="T217" t="s">
        <v>35</v>
      </c>
      <c r="V217" s="2">
        <v>41955.607010520835</v>
      </c>
    </row>
    <row r="218" spans="1:22" x14ac:dyDescent="0.25">
      <c r="A218" t="s">
        <v>1429</v>
      </c>
      <c r="B218" t="s">
        <v>1430</v>
      </c>
      <c r="C218" t="s">
        <v>1431</v>
      </c>
      <c r="D218">
        <v>2012</v>
      </c>
      <c r="E218" t="s">
        <v>88</v>
      </c>
      <c r="F218" t="s">
        <v>89</v>
      </c>
      <c r="G218" t="s">
        <v>27</v>
      </c>
      <c r="H218">
        <v>60606</v>
      </c>
      <c r="I218" t="s">
        <v>110</v>
      </c>
      <c r="J218" t="s">
        <v>28</v>
      </c>
      <c r="K218" t="s">
        <v>319</v>
      </c>
      <c r="L218" t="s">
        <v>79</v>
      </c>
      <c r="O218" t="s">
        <v>1432</v>
      </c>
      <c r="P218" t="s">
        <v>1433</v>
      </c>
      <c r="Q218" t="s">
        <v>70</v>
      </c>
      <c r="T218" t="s">
        <v>35</v>
      </c>
      <c r="V218" s="2">
        <v>41736.510331805555</v>
      </c>
    </row>
    <row r="219" spans="1:22" x14ac:dyDescent="0.25">
      <c r="A219" t="s">
        <v>1434</v>
      </c>
      <c r="B219" t="s">
        <v>1435</v>
      </c>
      <c r="C219" t="s">
        <v>1436</v>
      </c>
      <c r="D219">
        <v>2011</v>
      </c>
      <c r="E219" t="s">
        <v>130</v>
      </c>
      <c r="F219" t="s">
        <v>131</v>
      </c>
      <c r="G219" t="s">
        <v>27</v>
      </c>
      <c r="H219">
        <v>10013</v>
      </c>
      <c r="I219" s="3">
        <v>18568</v>
      </c>
      <c r="J219" t="s">
        <v>28</v>
      </c>
      <c r="K219" t="s">
        <v>451</v>
      </c>
      <c r="L219" t="s">
        <v>79</v>
      </c>
      <c r="M219" t="s">
        <v>45</v>
      </c>
      <c r="O219" t="s">
        <v>1437</v>
      </c>
      <c r="P219" t="s">
        <v>1438</v>
      </c>
      <c r="Q219" t="s">
        <v>34</v>
      </c>
      <c r="T219" t="s">
        <v>35</v>
      </c>
      <c r="V219" s="2">
        <v>41921.664582442128</v>
      </c>
    </row>
    <row r="220" spans="1:22" x14ac:dyDescent="0.25">
      <c r="A220" t="s">
        <v>1439</v>
      </c>
      <c r="B220" t="s">
        <v>1440</v>
      </c>
      <c r="C220" t="s">
        <v>1441</v>
      </c>
      <c r="D220">
        <v>2005</v>
      </c>
      <c r="E220" t="s">
        <v>130</v>
      </c>
      <c r="F220" t="s">
        <v>131</v>
      </c>
      <c r="G220" t="s">
        <v>27</v>
      </c>
      <c r="H220">
        <v>10016</v>
      </c>
      <c r="I220" s="1">
        <v>43840</v>
      </c>
      <c r="J220" t="s">
        <v>28</v>
      </c>
      <c r="K220" t="s">
        <v>151</v>
      </c>
      <c r="L220" t="s">
        <v>79</v>
      </c>
      <c r="M220" t="s">
        <v>80</v>
      </c>
      <c r="O220" t="s">
        <v>1442</v>
      </c>
      <c r="P220" t="s">
        <v>1443</v>
      </c>
      <c r="Q220" t="s">
        <v>70</v>
      </c>
      <c r="R220" t="s">
        <v>319</v>
      </c>
      <c r="T220" t="s">
        <v>35</v>
      </c>
      <c r="V220" s="2">
        <v>41955.709010902778</v>
      </c>
    </row>
    <row r="221" spans="1:22" x14ac:dyDescent="0.25">
      <c r="A221" t="s">
        <v>1444</v>
      </c>
      <c r="B221" t="s">
        <v>1445</v>
      </c>
      <c r="C221" t="s">
        <v>1446</v>
      </c>
      <c r="D221">
        <v>2002</v>
      </c>
      <c r="F221" t="s">
        <v>55</v>
      </c>
      <c r="G221" t="s">
        <v>27</v>
      </c>
      <c r="H221">
        <v>20169</v>
      </c>
      <c r="I221" s="1">
        <v>43840</v>
      </c>
      <c r="J221" t="s">
        <v>28</v>
      </c>
      <c r="K221" t="s">
        <v>451</v>
      </c>
      <c r="L221" t="s">
        <v>343</v>
      </c>
      <c r="M221" t="s">
        <v>80</v>
      </c>
      <c r="O221" s="4" t="s">
        <v>1447</v>
      </c>
      <c r="P221" t="s">
        <v>1448</v>
      </c>
      <c r="Q221" s="1">
        <v>43840</v>
      </c>
      <c r="T221" t="s">
        <v>35</v>
      </c>
      <c r="U221" t="s">
        <v>1449</v>
      </c>
      <c r="V221" s="2">
        <v>41955.709133750002</v>
      </c>
    </row>
    <row r="222" spans="1:22" x14ac:dyDescent="0.25">
      <c r="A222" t="s">
        <v>1450</v>
      </c>
      <c r="B222" t="s">
        <v>1451</v>
      </c>
      <c r="C222" t="s">
        <v>1452</v>
      </c>
      <c r="D222">
        <v>2014</v>
      </c>
      <c r="F222" t="s">
        <v>180</v>
      </c>
      <c r="G222" t="s">
        <v>27</v>
      </c>
      <c r="I222" t="s">
        <v>34</v>
      </c>
      <c r="K222" t="s">
        <v>165</v>
      </c>
      <c r="L222" t="s">
        <v>79</v>
      </c>
      <c r="M222" t="s">
        <v>80</v>
      </c>
      <c r="O222" t="s">
        <v>1453</v>
      </c>
      <c r="P222" t="s">
        <v>1454</v>
      </c>
      <c r="Q222" t="s">
        <v>34</v>
      </c>
      <c r="T222" t="s">
        <v>35</v>
      </c>
      <c r="V222" s="2">
        <v>41928.586790335648</v>
      </c>
    </row>
    <row r="223" spans="1:22" x14ac:dyDescent="0.25">
      <c r="A223" t="s">
        <v>1455</v>
      </c>
      <c r="B223" t="s">
        <v>1456</v>
      </c>
      <c r="C223" t="s">
        <v>1457</v>
      </c>
      <c r="D223">
        <v>1912</v>
      </c>
      <c r="E223" t="s">
        <v>1458</v>
      </c>
      <c r="F223" t="s">
        <v>131</v>
      </c>
      <c r="G223" t="s">
        <v>27</v>
      </c>
      <c r="I223" t="s">
        <v>90</v>
      </c>
      <c r="J223" t="s">
        <v>91</v>
      </c>
      <c r="K223" t="s">
        <v>29</v>
      </c>
      <c r="L223" t="s">
        <v>1459</v>
      </c>
      <c r="O223" s="4" t="s">
        <v>1460</v>
      </c>
      <c r="P223" s="4" t="s">
        <v>1461</v>
      </c>
      <c r="Q223" t="s">
        <v>70</v>
      </c>
      <c r="T223" t="s">
        <v>35</v>
      </c>
      <c r="U223" s="4" t="s">
        <v>1462</v>
      </c>
      <c r="V223" s="2">
        <v>41786.812598680553</v>
      </c>
    </row>
    <row r="224" spans="1:22" x14ac:dyDescent="0.25">
      <c r="A224" t="s">
        <v>1463</v>
      </c>
      <c r="B224" t="s">
        <v>1463</v>
      </c>
      <c r="C224" t="s">
        <v>1464</v>
      </c>
      <c r="D224">
        <v>2008</v>
      </c>
      <c r="E224" t="s">
        <v>130</v>
      </c>
      <c r="F224" t="s">
        <v>131</v>
      </c>
      <c r="G224" t="s">
        <v>27</v>
      </c>
      <c r="H224">
        <v>10004</v>
      </c>
      <c r="I224" s="3">
        <v>18568</v>
      </c>
      <c r="J224" t="s">
        <v>565</v>
      </c>
      <c r="K224" t="s">
        <v>66</v>
      </c>
      <c r="L224" t="s">
        <v>710</v>
      </c>
      <c r="M224" t="s">
        <v>566</v>
      </c>
      <c r="O224" t="s">
        <v>1465</v>
      </c>
      <c r="P224" t="s">
        <v>1466</v>
      </c>
      <c r="Q224" t="s">
        <v>34</v>
      </c>
      <c r="T224" t="s">
        <v>35</v>
      </c>
      <c r="V224" s="2">
        <v>41963.625540046298</v>
      </c>
    </row>
    <row r="225" spans="1:22" x14ac:dyDescent="0.25">
      <c r="A225" t="s">
        <v>1467</v>
      </c>
      <c r="B225" t="s">
        <v>1468</v>
      </c>
      <c r="C225" t="s">
        <v>1469</v>
      </c>
      <c r="D225">
        <v>2004</v>
      </c>
      <c r="E225" t="s">
        <v>1470</v>
      </c>
      <c r="F225" t="s">
        <v>1471</v>
      </c>
      <c r="G225" t="s">
        <v>27</v>
      </c>
      <c r="H225">
        <v>85281</v>
      </c>
      <c r="I225" s="3">
        <v>18568</v>
      </c>
      <c r="J225" t="s">
        <v>28</v>
      </c>
      <c r="K225" t="s">
        <v>66</v>
      </c>
      <c r="M225" t="s">
        <v>45</v>
      </c>
      <c r="O225" s="4" t="s">
        <v>1472</v>
      </c>
      <c r="P225" t="s">
        <v>1473</v>
      </c>
      <c r="Q225" t="s">
        <v>34</v>
      </c>
      <c r="R225" t="s">
        <v>222</v>
      </c>
      <c r="T225" t="s">
        <v>35</v>
      </c>
      <c r="V225" s="2">
        <v>41928.588432326389</v>
      </c>
    </row>
    <row r="226" spans="1:22" x14ac:dyDescent="0.25">
      <c r="A226" t="s">
        <v>1474</v>
      </c>
      <c r="B226" t="s">
        <v>1475</v>
      </c>
      <c r="C226" t="s">
        <v>1476</v>
      </c>
      <c r="D226">
        <v>1955</v>
      </c>
      <c r="E226" t="s">
        <v>1477</v>
      </c>
      <c r="F226" t="s">
        <v>432</v>
      </c>
      <c r="G226" t="s">
        <v>27</v>
      </c>
      <c r="H226">
        <v>6443</v>
      </c>
      <c r="I226" s="3">
        <v>18568</v>
      </c>
      <c r="J226" t="s">
        <v>28</v>
      </c>
      <c r="K226" t="s">
        <v>29</v>
      </c>
      <c r="L226" t="s">
        <v>798</v>
      </c>
      <c r="M226" t="s">
        <v>45</v>
      </c>
      <c r="N226" t="s">
        <v>166</v>
      </c>
      <c r="O226" s="4" t="s">
        <v>1478</v>
      </c>
      <c r="P226" t="s">
        <v>1479</v>
      </c>
      <c r="Q226" s="3">
        <v>18568</v>
      </c>
      <c r="R226" t="s">
        <v>1480</v>
      </c>
      <c r="S226" t="s">
        <v>1481</v>
      </c>
      <c r="T226" t="s">
        <v>1482</v>
      </c>
      <c r="U226" s="4" t="s">
        <v>1483</v>
      </c>
      <c r="V226" s="2">
        <v>41967.521765648147</v>
      </c>
    </row>
    <row r="227" spans="1:22" x14ac:dyDescent="0.25">
      <c r="A227" t="s">
        <v>1484</v>
      </c>
      <c r="B227" t="s">
        <v>1485</v>
      </c>
      <c r="C227" t="s">
        <v>1486</v>
      </c>
      <c r="D227">
        <v>2012</v>
      </c>
      <c r="E227" t="s">
        <v>130</v>
      </c>
      <c r="F227" t="s">
        <v>131</v>
      </c>
      <c r="G227" t="s">
        <v>27</v>
      </c>
      <c r="H227">
        <v>10013</v>
      </c>
      <c r="I227" s="1">
        <v>43840</v>
      </c>
      <c r="J227" t="s">
        <v>28</v>
      </c>
      <c r="K227" t="s">
        <v>132</v>
      </c>
      <c r="L227" t="s">
        <v>101</v>
      </c>
      <c r="M227" t="s">
        <v>45</v>
      </c>
      <c r="O227" s="4" t="s">
        <v>1487</v>
      </c>
      <c r="P227" t="s">
        <v>1488</v>
      </c>
      <c r="Q227" s="1">
        <v>43840</v>
      </c>
      <c r="T227" t="s">
        <v>35</v>
      </c>
      <c r="U227" t="s">
        <v>1489</v>
      </c>
      <c r="V227" s="2">
        <v>41955.718913321762</v>
      </c>
    </row>
    <row r="228" spans="1:22" x14ac:dyDescent="0.25">
      <c r="A228" t="s">
        <v>1490</v>
      </c>
      <c r="B228" t="s">
        <v>1491</v>
      </c>
      <c r="C228" t="s">
        <v>1492</v>
      </c>
      <c r="D228">
        <v>1987</v>
      </c>
      <c r="E228" t="s">
        <v>88</v>
      </c>
      <c r="F228" t="s">
        <v>89</v>
      </c>
      <c r="G228" t="s">
        <v>27</v>
      </c>
      <c r="H228">
        <v>60601</v>
      </c>
      <c r="I228" t="s">
        <v>90</v>
      </c>
      <c r="J228" t="s">
        <v>91</v>
      </c>
      <c r="K228" t="s">
        <v>159</v>
      </c>
      <c r="L228" t="s">
        <v>79</v>
      </c>
      <c r="M228" t="s">
        <v>45</v>
      </c>
      <c r="O228" t="s">
        <v>1493</v>
      </c>
      <c r="P228" t="s">
        <v>1494</v>
      </c>
      <c r="Q228" t="s">
        <v>34</v>
      </c>
      <c r="T228" t="s">
        <v>35</v>
      </c>
      <c r="V228" s="2">
        <v>41928.591127291664</v>
      </c>
    </row>
    <row r="229" spans="1:22" x14ac:dyDescent="0.25">
      <c r="A229" t="s">
        <v>1495</v>
      </c>
      <c r="B229" t="s">
        <v>1496</v>
      </c>
      <c r="C229" t="s">
        <v>1497</v>
      </c>
      <c r="D229">
        <v>2001</v>
      </c>
      <c r="E229" t="s">
        <v>1498</v>
      </c>
      <c r="F229" t="s">
        <v>747</v>
      </c>
      <c r="G229" t="s">
        <v>27</v>
      </c>
      <c r="H229">
        <v>21044</v>
      </c>
      <c r="I229" t="s">
        <v>99</v>
      </c>
      <c r="J229" t="s">
        <v>28</v>
      </c>
      <c r="K229" t="s">
        <v>66</v>
      </c>
      <c r="L229" t="s">
        <v>79</v>
      </c>
      <c r="M229" t="s">
        <v>45</v>
      </c>
      <c r="O229" t="s">
        <v>1499</v>
      </c>
      <c r="P229" t="s">
        <v>1500</v>
      </c>
      <c r="Q229" t="s">
        <v>34</v>
      </c>
      <c r="R229" t="s">
        <v>94</v>
      </c>
      <c r="T229" t="s">
        <v>35</v>
      </c>
      <c r="V229" s="2">
        <v>41928.595295740743</v>
      </c>
    </row>
    <row r="230" spans="1:22" x14ac:dyDescent="0.25">
      <c r="A230" t="s">
        <v>1501</v>
      </c>
      <c r="B230" t="s">
        <v>1502</v>
      </c>
      <c r="C230" t="s">
        <v>1503</v>
      </c>
      <c r="D230">
        <v>2012</v>
      </c>
      <c r="E230" t="s">
        <v>214</v>
      </c>
      <c r="F230" t="s">
        <v>76</v>
      </c>
      <c r="G230" t="s">
        <v>27</v>
      </c>
      <c r="H230">
        <v>94103</v>
      </c>
      <c r="I230" s="3">
        <v>18568</v>
      </c>
      <c r="J230" t="s">
        <v>28</v>
      </c>
      <c r="K230" t="s">
        <v>29</v>
      </c>
      <c r="L230" t="s">
        <v>1504</v>
      </c>
      <c r="M230" t="s">
        <v>31</v>
      </c>
      <c r="O230" t="s">
        <v>1505</v>
      </c>
      <c r="P230" t="s">
        <v>1506</v>
      </c>
      <c r="Q230" s="1">
        <v>43840</v>
      </c>
      <c r="T230" t="s">
        <v>35</v>
      </c>
      <c r="U230" t="s">
        <v>1507</v>
      </c>
      <c r="V230" s="2">
        <v>41955.609157418985</v>
      </c>
    </row>
    <row r="231" spans="1:22" x14ac:dyDescent="0.25">
      <c r="A231" t="s">
        <v>1508</v>
      </c>
      <c r="B231" t="s">
        <v>1509</v>
      </c>
      <c r="C231" t="s">
        <v>1510</v>
      </c>
      <c r="D231">
        <v>1954</v>
      </c>
      <c r="E231" t="s">
        <v>1511</v>
      </c>
      <c r="F231" t="s">
        <v>432</v>
      </c>
      <c r="G231" t="s">
        <v>27</v>
      </c>
      <c r="H231">
        <v>6810</v>
      </c>
      <c r="I231" t="s">
        <v>110</v>
      </c>
      <c r="J231" t="s">
        <v>91</v>
      </c>
      <c r="K231" t="s">
        <v>132</v>
      </c>
      <c r="L231" t="s">
        <v>79</v>
      </c>
      <c r="M231" t="s">
        <v>45</v>
      </c>
      <c r="O231" t="s">
        <v>1512</v>
      </c>
      <c r="P231" t="s">
        <v>1513</v>
      </c>
      <c r="Q231" t="s">
        <v>34</v>
      </c>
      <c r="R231" t="s">
        <v>94</v>
      </c>
      <c r="T231" t="s">
        <v>35</v>
      </c>
      <c r="V231" s="2">
        <v>41928.596848761576</v>
      </c>
    </row>
    <row r="232" spans="1:22" x14ac:dyDescent="0.25">
      <c r="A232" t="s">
        <v>1514</v>
      </c>
      <c r="B232" t="s">
        <v>1515</v>
      </c>
      <c r="C232" t="s">
        <v>1516</v>
      </c>
      <c r="D232">
        <v>2012</v>
      </c>
      <c r="E232" t="s">
        <v>1100</v>
      </c>
      <c r="F232" t="s">
        <v>55</v>
      </c>
      <c r="G232" t="s">
        <v>27</v>
      </c>
      <c r="H232">
        <v>20109</v>
      </c>
      <c r="I232" s="1">
        <v>43840</v>
      </c>
      <c r="J232" t="s">
        <v>28</v>
      </c>
      <c r="K232" t="s">
        <v>29</v>
      </c>
      <c r="L232" t="s">
        <v>79</v>
      </c>
      <c r="M232" t="s">
        <v>1517</v>
      </c>
      <c r="O232" s="4" t="s">
        <v>1518</v>
      </c>
      <c r="P232" t="s">
        <v>1519</v>
      </c>
      <c r="Q232" t="s">
        <v>70</v>
      </c>
      <c r="T232" t="s">
        <v>35</v>
      </c>
      <c r="V232" s="2">
        <v>41955.691395879629</v>
      </c>
    </row>
    <row r="233" spans="1:22" x14ac:dyDescent="0.25">
      <c r="A233" t="s">
        <v>1520</v>
      </c>
      <c r="B233" t="s">
        <v>1521</v>
      </c>
      <c r="C233" t="s">
        <v>1522</v>
      </c>
      <c r="D233">
        <v>2010</v>
      </c>
      <c r="E233" t="s">
        <v>450</v>
      </c>
      <c r="F233" t="s">
        <v>76</v>
      </c>
      <c r="G233" t="s">
        <v>27</v>
      </c>
      <c r="H233">
        <v>94301</v>
      </c>
      <c r="I233" s="3">
        <v>18568</v>
      </c>
      <c r="J233" t="s">
        <v>28</v>
      </c>
      <c r="K233" t="s">
        <v>319</v>
      </c>
      <c r="L233" t="s">
        <v>343</v>
      </c>
      <c r="M233" t="s">
        <v>80</v>
      </c>
      <c r="O233" t="s">
        <v>1523</v>
      </c>
      <c r="P233" t="s">
        <v>1524</v>
      </c>
      <c r="Q233" t="s">
        <v>34</v>
      </c>
      <c r="R233" t="s">
        <v>319</v>
      </c>
      <c r="T233" t="s">
        <v>35</v>
      </c>
      <c r="V233" s="2">
        <v>41928.607530138892</v>
      </c>
    </row>
    <row r="234" spans="1:22" x14ac:dyDescent="0.25">
      <c r="A234" t="s">
        <v>1525</v>
      </c>
      <c r="B234" t="s">
        <v>1526</v>
      </c>
      <c r="C234" t="s">
        <v>1527</v>
      </c>
      <c r="D234">
        <v>2000</v>
      </c>
      <c r="E234" t="s">
        <v>1528</v>
      </c>
      <c r="F234" t="s">
        <v>41</v>
      </c>
      <c r="G234" t="s">
        <v>27</v>
      </c>
      <c r="H234">
        <v>19004</v>
      </c>
      <c r="I234" s="1">
        <v>43840</v>
      </c>
      <c r="J234" t="s">
        <v>28</v>
      </c>
      <c r="K234" t="s">
        <v>66</v>
      </c>
      <c r="L234" t="s">
        <v>79</v>
      </c>
      <c r="M234" t="s">
        <v>45</v>
      </c>
      <c r="O234" s="4" t="s">
        <v>1529</v>
      </c>
      <c r="P234" t="s">
        <v>1530</v>
      </c>
      <c r="Q234" t="s">
        <v>70</v>
      </c>
      <c r="T234" t="s">
        <v>35</v>
      </c>
      <c r="V234" s="2">
        <v>41955.648351539348</v>
      </c>
    </row>
    <row r="235" spans="1:22" x14ac:dyDescent="0.25">
      <c r="A235" t="s">
        <v>1531</v>
      </c>
      <c r="B235" t="s">
        <v>1532</v>
      </c>
      <c r="C235" t="s">
        <v>1533</v>
      </c>
      <c r="D235">
        <v>1993</v>
      </c>
      <c r="E235" t="s">
        <v>1039</v>
      </c>
      <c r="F235" t="s">
        <v>76</v>
      </c>
      <c r="G235" t="s">
        <v>27</v>
      </c>
      <c r="H235">
        <v>94063</v>
      </c>
      <c r="I235" t="s">
        <v>65</v>
      </c>
      <c r="J235" t="s">
        <v>91</v>
      </c>
      <c r="K235" t="s">
        <v>29</v>
      </c>
      <c r="L235" t="s">
        <v>343</v>
      </c>
      <c r="M235" t="s">
        <v>45</v>
      </c>
      <c r="O235" t="s">
        <v>1534</v>
      </c>
      <c r="P235" t="s">
        <v>1535</v>
      </c>
      <c r="Q235" t="s">
        <v>70</v>
      </c>
      <c r="T235" t="s">
        <v>35</v>
      </c>
      <c r="V235" s="2">
        <v>41928.630943553238</v>
      </c>
    </row>
    <row r="236" spans="1:22" x14ac:dyDescent="0.25">
      <c r="A236" t="s">
        <v>1536</v>
      </c>
      <c r="B236" t="s">
        <v>1537</v>
      </c>
      <c r="C236" t="s">
        <v>1538</v>
      </c>
      <c r="D236">
        <v>2001</v>
      </c>
      <c r="E236" t="s">
        <v>1539</v>
      </c>
      <c r="F236" t="s">
        <v>64</v>
      </c>
      <c r="G236" t="s">
        <v>27</v>
      </c>
      <c r="H236">
        <v>2451</v>
      </c>
      <c r="I236" t="s">
        <v>42</v>
      </c>
      <c r="J236" t="s">
        <v>28</v>
      </c>
      <c r="K236" t="s">
        <v>288</v>
      </c>
      <c r="L236" t="s">
        <v>79</v>
      </c>
      <c r="O236" t="s">
        <v>1540</v>
      </c>
      <c r="P236" t="s">
        <v>1541</v>
      </c>
      <c r="Q236" t="s">
        <v>70</v>
      </c>
      <c r="T236" t="s">
        <v>35</v>
      </c>
      <c r="V236" s="2">
        <v>41928.633761585646</v>
      </c>
    </row>
    <row r="237" spans="1:22" x14ac:dyDescent="0.25">
      <c r="A237" t="s">
        <v>1542</v>
      </c>
      <c r="B237" t="s">
        <v>1543</v>
      </c>
      <c r="C237" t="s">
        <v>1544</v>
      </c>
      <c r="D237">
        <v>2007</v>
      </c>
      <c r="E237" t="s">
        <v>279</v>
      </c>
      <c r="F237" t="s">
        <v>280</v>
      </c>
      <c r="G237" t="s">
        <v>27</v>
      </c>
      <c r="H237">
        <v>78746</v>
      </c>
      <c r="I237" t="s">
        <v>42</v>
      </c>
      <c r="J237" t="s">
        <v>28</v>
      </c>
      <c r="K237" t="s">
        <v>117</v>
      </c>
      <c r="L237" t="s">
        <v>101</v>
      </c>
      <c r="M237" t="s">
        <v>45</v>
      </c>
      <c r="O237" t="s">
        <v>1545</v>
      </c>
      <c r="P237" t="s">
        <v>1546</v>
      </c>
      <c r="Q237" t="s">
        <v>34</v>
      </c>
      <c r="T237" t="s">
        <v>35</v>
      </c>
      <c r="U237" t="s">
        <v>1547</v>
      </c>
      <c r="V237" s="2">
        <v>41955.62573590278</v>
      </c>
    </row>
    <row r="238" spans="1:22" x14ac:dyDescent="0.25">
      <c r="A238" t="s">
        <v>1548</v>
      </c>
      <c r="B238" t="s">
        <v>1549</v>
      </c>
      <c r="C238" t="s">
        <v>1550</v>
      </c>
      <c r="D238">
        <v>2000</v>
      </c>
      <c r="E238" t="s">
        <v>130</v>
      </c>
      <c r="F238" t="s">
        <v>131</v>
      </c>
      <c r="G238" t="s">
        <v>27</v>
      </c>
      <c r="H238">
        <v>10014</v>
      </c>
      <c r="I238" t="s">
        <v>42</v>
      </c>
      <c r="J238" t="s">
        <v>28</v>
      </c>
      <c r="K238" t="s">
        <v>43</v>
      </c>
      <c r="L238" t="s">
        <v>343</v>
      </c>
      <c r="M238" t="s">
        <v>45</v>
      </c>
      <c r="O238" t="s">
        <v>1551</v>
      </c>
      <c r="P238" t="s">
        <v>1552</v>
      </c>
      <c r="Q238" t="s">
        <v>34</v>
      </c>
      <c r="T238" t="s">
        <v>35</v>
      </c>
      <c r="V238" s="2">
        <v>41955.648525821758</v>
      </c>
    </row>
    <row r="239" spans="1:22" x14ac:dyDescent="0.25">
      <c r="A239" t="s">
        <v>1553</v>
      </c>
      <c r="B239" t="s">
        <v>1554</v>
      </c>
      <c r="C239" t="s">
        <v>1555</v>
      </c>
      <c r="D239">
        <v>1998</v>
      </c>
      <c r="E239" t="s">
        <v>1556</v>
      </c>
      <c r="F239" t="s">
        <v>747</v>
      </c>
      <c r="G239" t="s">
        <v>27</v>
      </c>
      <c r="H239">
        <v>20716</v>
      </c>
      <c r="I239" t="s">
        <v>65</v>
      </c>
      <c r="J239" t="s">
        <v>28</v>
      </c>
      <c r="K239" t="s">
        <v>132</v>
      </c>
      <c r="L239" t="s">
        <v>343</v>
      </c>
      <c r="M239" t="s">
        <v>45</v>
      </c>
      <c r="O239" t="s">
        <v>1557</v>
      </c>
      <c r="P239" t="s">
        <v>1558</v>
      </c>
      <c r="Q239" t="s">
        <v>34</v>
      </c>
      <c r="R239" t="s">
        <v>94</v>
      </c>
      <c r="T239" t="s">
        <v>35</v>
      </c>
      <c r="V239" s="2">
        <v>41928.640658449076</v>
      </c>
    </row>
    <row r="240" spans="1:22" x14ac:dyDescent="0.25">
      <c r="A240" t="s">
        <v>1559</v>
      </c>
      <c r="B240" t="s">
        <v>1560</v>
      </c>
      <c r="C240" t="s">
        <v>1561</v>
      </c>
      <c r="D240">
        <v>2005</v>
      </c>
      <c r="E240" t="s">
        <v>1562</v>
      </c>
      <c r="F240" t="s">
        <v>180</v>
      </c>
      <c r="G240" t="s">
        <v>27</v>
      </c>
      <c r="H240">
        <v>98033</v>
      </c>
      <c r="I240" t="s">
        <v>99</v>
      </c>
      <c r="J240" t="s">
        <v>28</v>
      </c>
      <c r="K240" t="s">
        <v>151</v>
      </c>
      <c r="L240" t="s">
        <v>343</v>
      </c>
      <c r="M240" t="s">
        <v>80</v>
      </c>
      <c r="O240" t="s">
        <v>1563</v>
      </c>
      <c r="P240" t="s">
        <v>1564</v>
      </c>
      <c r="Q240" t="s">
        <v>70</v>
      </c>
      <c r="R240" t="s">
        <v>319</v>
      </c>
      <c r="T240" t="s">
        <v>35</v>
      </c>
      <c r="V240" s="2">
        <v>41955.709356990737</v>
      </c>
    </row>
    <row r="241" spans="1:22" x14ac:dyDescent="0.25">
      <c r="A241" t="s">
        <v>1565</v>
      </c>
      <c r="B241" t="s">
        <v>1566</v>
      </c>
      <c r="C241" t="s">
        <v>1567</v>
      </c>
      <c r="D241">
        <v>2003</v>
      </c>
      <c r="E241" t="s">
        <v>1088</v>
      </c>
      <c r="F241" t="s">
        <v>180</v>
      </c>
      <c r="G241" t="s">
        <v>27</v>
      </c>
      <c r="I241" t="s">
        <v>42</v>
      </c>
      <c r="J241" t="s">
        <v>28</v>
      </c>
      <c r="K241" t="s">
        <v>117</v>
      </c>
      <c r="L241" t="s">
        <v>79</v>
      </c>
      <c r="M241" t="s">
        <v>31</v>
      </c>
      <c r="O241" t="s">
        <v>1568</v>
      </c>
      <c r="P241" t="s">
        <v>1568</v>
      </c>
      <c r="Q241" t="s">
        <v>34</v>
      </c>
      <c r="T241" t="s">
        <v>35</v>
      </c>
      <c r="V241" s="2">
        <v>41955.650555208333</v>
      </c>
    </row>
    <row r="242" spans="1:22" x14ac:dyDescent="0.25">
      <c r="A242" t="s">
        <v>1569</v>
      </c>
      <c r="B242" t="s">
        <v>1570</v>
      </c>
      <c r="C242" t="s">
        <v>1571</v>
      </c>
      <c r="D242">
        <v>1996</v>
      </c>
      <c r="E242" t="s">
        <v>1572</v>
      </c>
      <c r="F242" t="s">
        <v>724</v>
      </c>
      <c r="G242" t="s">
        <v>27</v>
      </c>
      <c r="H242">
        <v>80112</v>
      </c>
      <c r="I242" t="s">
        <v>42</v>
      </c>
      <c r="J242" t="s">
        <v>91</v>
      </c>
      <c r="K242" t="s">
        <v>319</v>
      </c>
      <c r="L242" t="s">
        <v>343</v>
      </c>
      <c r="M242" t="s">
        <v>57</v>
      </c>
      <c r="O242" s="4" t="s">
        <v>1573</v>
      </c>
      <c r="P242" t="s">
        <v>1574</v>
      </c>
      <c r="Q242" t="s">
        <v>34</v>
      </c>
      <c r="R242" t="s">
        <v>319</v>
      </c>
      <c r="T242" t="s">
        <v>35</v>
      </c>
      <c r="V242" s="2">
        <v>41955.764021284725</v>
      </c>
    </row>
    <row r="243" spans="1:22" x14ac:dyDescent="0.25">
      <c r="A243" t="s">
        <v>1575</v>
      </c>
      <c r="B243" t="s">
        <v>1576</v>
      </c>
      <c r="C243" t="s">
        <v>1577</v>
      </c>
      <c r="D243">
        <v>2012</v>
      </c>
      <c r="E243" t="s">
        <v>130</v>
      </c>
      <c r="F243" t="s">
        <v>131</v>
      </c>
      <c r="G243" t="s">
        <v>27</v>
      </c>
      <c r="H243">
        <v>10003</v>
      </c>
      <c r="I243" s="1">
        <v>43840</v>
      </c>
      <c r="J243" t="s">
        <v>28</v>
      </c>
      <c r="K243" t="s">
        <v>43</v>
      </c>
      <c r="L243" t="s">
        <v>798</v>
      </c>
      <c r="M243" t="s">
        <v>45</v>
      </c>
      <c r="O243" t="s">
        <v>1578</v>
      </c>
      <c r="P243" t="s">
        <v>1579</v>
      </c>
      <c r="Q243" s="3">
        <v>18568</v>
      </c>
      <c r="T243" t="s">
        <v>35</v>
      </c>
      <c r="V243" s="2">
        <v>41955.627196851849</v>
      </c>
    </row>
    <row r="244" spans="1:22" x14ac:dyDescent="0.25">
      <c r="A244" t="s">
        <v>1580</v>
      </c>
      <c r="B244" t="s">
        <v>1581</v>
      </c>
      <c r="C244" t="s">
        <v>1582</v>
      </c>
      <c r="D244">
        <v>2013</v>
      </c>
      <c r="E244" t="s">
        <v>214</v>
      </c>
      <c r="F244" t="s">
        <v>76</v>
      </c>
      <c r="G244" t="s">
        <v>27</v>
      </c>
      <c r="H244">
        <v>94107</v>
      </c>
      <c r="I244" s="1">
        <v>43840</v>
      </c>
      <c r="J244" t="s">
        <v>28</v>
      </c>
      <c r="K244" t="s">
        <v>132</v>
      </c>
      <c r="L244" t="s">
        <v>343</v>
      </c>
      <c r="M244" t="s">
        <v>80</v>
      </c>
      <c r="O244" t="s">
        <v>1583</v>
      </c>
      <c r="P244" t="s">
        <v>1584</v>
      </c>
      <c r="Q244" s="3">
        <v>18568</v>
      </c>
      <c r="T244" t="s">
        <v>35</v>
      </c>
      <c r="V244" s="2">
        <v>41955.709531793982</v>
      </c>
    </row>
    <row r="245" spans="1:22" x14ac:dyDescent="0.25">
      <c r="A245" t="s">
        <v>1585</v>
      </c>
      <c r="B245" t="s">
        <v>1586</v>
      </c>
      <c r="C245" t="s">
        <v>1587</v>
      </c>
      <c r="D245">
        <v>2004</v>
      </c>
      <c r="E245" t="s">
        <v>1010</v>
      </c>
      <c r="F245" t="s">
        <v>55</v>
      </c>
      <c r="G245" t="s">
        <v>27</v>
      </c>
      <c r="H245">
        <v>22046</v>
      </c>
      <c r="I245" s="1">
        <v>43840</v>
      </c>
      <c r="J245" t="s">
        <v>28</v>
      </c>
      <c r="K245" t="s">
        <v>29</v>
      </c>
      <c r="L245" t="s">
        <v>1588</v>
      </c>
      <c r="M245" t="s">
        <v>200</v>
      </c>
      <c r="O245" t="s">
        <v>1589</v>
      </c>
      <c r="P245" t="s">
        <v>1590</v>
      </c>
      <c r="Q245" s="1">
        <v>43840</v>
      </c>
      <c r="T245" t="s">
        <v>35</v>
      </c>
      <c r="U245" t="s">
        <v>1591</v>
      </c>
      <c r="V245" s="2">
        <v>41955.763420219904</v>
      </c>
    </row>
    <row r="246" spans="1:22" x14ac:dyDescent="0.25">
      <c r="A246" t="s">
        <v>1592</v>
      </c>
      <c r="B246" t="s">
        <v>1593</v>
      </c>
      <c r="C246" t="s">
        <v>1594</v>
      </c>
      <c r="D246">
        <v>2009</v>
      </c>
      <c r="E246" t="s">
        <v>1595</v>
      </c>
      <c r="F246" t="s">
        <v>1471</v>
      </c>
      <c r="G246" t="s">
        <v>27</v>
      </c>
      <c r="H246">
        <v>85257</v>
      </c>
      <c r="I246" s="1">
        <v>43840</v>
      </c>
      <c r="J246" t="s">
        <v>91</v>
      </c>
      <c r="K246" t="s">
        <v>100</v>
      </c>
      <c r="L246" t="s">
        <v>79</v>
      </c>
      <c r="M246" t="s">
        <v>45</v>
      </c>
      <c r="O246" t="s">
        <v>1596</v>
      </c>
      <c r="P246" t="s">
        <v>1597</v>
      </c>
      <c r="Q246" t="s">
        <v>34</v>
      </c>
      <c r="T246" t="s">
        <v>35</v>
      </c>
      <c r="V246" s="2">
        <v>41955.719020289354</v>
      </c>
    </row>
    <row r="247" spans="1:22" x14ac:dyDescent="0.25">
      <c r="A247" t="s">
        <v>1598</v>
      </c>
      <c r="B247" t="s">
        <v>1599</v>
      </c>
      <c r="C247" t="s">
        <v>1600</v>
      </c>
      <c r="D247">
        <v>2008</v>
      </c>
      <c r="E247" t="s">
        <v>723</v>
      </c>
      <c r="F247" t="s">
        <v>724</v>
      </c>
      <c r="G247" t="s">
        <v>27</v>
      </c>
      <c r="H247">
        <v>80202</v>
      </c>
      <c r="I247" t="s">
        <v>42</v>
      </c>
      <c r="J247" t="s">
        <v>91</v>
      </c>
      <c r="K247" t="s">
        <v>132</v>
      </c>
      <c r="L247" t="s">
        <v>1601</v>
      </c>
      <c r="M247" t="s">
        <v>31</v>
      </c>
      <c r="O247" t="s">
        <v>1602</v>
      </c>
      <c r="P247" t="s">
        <v>1603</v>
      </c>
      <c r="Q247" t="s">
        <v>34</v>
      </c>
      <c r="T247" t="s">
        <v>35</v>
      </c>
      <c r="V247" s="2">
        <v>41955.759122442127</v>
      </c>
    </row>
    <row r="248" spans="1:22" x14ac:dyDescent="0.25">
      <c r="A248" t="s">
        <v>1604</v>
      </c>
      <c r="B248" t="s">
        <v>1605</v>
      </c>
      <c r="C248" t="s">
        <v>1606</v>
      </c>
      <c r="D248">
        <v>2000</v>
      </c>
      <c r="E248" t="s">
        <v>1607</v>
      </c>
      <c r="F248" t="s">
        <v>64</v>
      </c>
      <c r="G248" t="s">
        <v>27</v>
      </c>
      <c r="H248">
        <v>1590</v>
      </c>
      <c r="I248" s="3">
        <v>18568</v>
      </c>
      <c r="J248" t="s">
        <v>28</v>
      </c>
      <c r="K248" t="s">
        <v>29</v>
      </c>
      <c r="L248" t="s">
        <v>798</v>
      </c>
      <c r="M248" t="s">
        <v>45</v>
      </c>
      <c r="O248" t="s">
        <v>1608</v>
      </c>
      <c r="P248" t="s">
        <v>1609</v>
      </c>
      <c r="Q248" s="1">
        <v>43840</v>
      </c>
      <c r="T248" t="s">
        <v>35</v>
      </c>
      <c r="U248" t="s">
        <v>1610</v>
      </c>
      <c r="V248" s="2">
        <v>41955.719258576391</v>
      </c>
    </row>
    <row r="249" spans="1:22" x14ac:dyDescent="0.25">
      <c r="A249" t="s">
        <v>1611</v>
      </c>
      <c r="B249" t="s">
        <v>1612</v>
      </c>
      <c r="C249" t="s">
        <v>1613</v>
      </c>
      <c r="D249">
        <v>2001</v>
      </c>
      <c r="E249" t="s">
        <v>1169</v>
      </c>
      <c r="F249" t="s">
        <v>1614</v>
      </c>
      <c r="G249" t="s">
        <v>27</v>
      </c>
      <c r="H249">
        <v>4102</v>
      </c>
      <c r="I249" s="3">
        <v>18568</v>
      </c>
      <c r="J249" t="s">
        <v>28</v>
      </c>
      <c r="K249" t="s">
        <v>43</v>
      </c>
      <c r="L249" t="s">
        <v>79</v>
      </c>
      <c r="M249" t="s">
        <v>45</v>
      </c>
      <c r="O249" t="s">
        <v>1615</v>
      </c>
      <c r="P249" t="s">
        <v>1616</v>
      </c>
      <c r="Q249" t="s">
        <v>34</v>
      </c>
      <c r="R249" t="s">
        <v>389</v>
      </c>
      <c r="T249" t="s">
        <v>35</v>
      </c>
      <c r="V249" s="2">
        <v>41928.664747719908</v>
      </c>
    </row>
    <row r="250" spans="1:22" x14ac:dyDescent="0.25">
      <c r="A250" t="s">
        <v>1617</v>
      </c>
      <c r="B250" t="s">
        <v>1618</v>
      </c>
      <c r="C250" t="s">
        <v>1619</v>
      </c>
      <c r="D250">
        <v>1953</v>
      </c>
      <c r="E250" t="s">
        <v>1620</v>
      </c>
      <c r="F250" t="s">
        <v>394</v>
      </c>
      <c r="G250" t="s">
        <v>27</v>
      </c>
      <c r="H250">
        <v>54957</v>
      </c>
      <c r="I250" t="s">
        <v>65</v>
      </c>
      <c r="J250" t="s">
        <v>28</v>
      </c>
      <c r="K250" t="s">
        <v>117</v>
      </c>
      <c r="L250" t="s">
        <v>79</v>
      </c>
      <c r="M250" t="s">
        <v>45</v>
      </c>
      <c r="O250" t="s">
        <v>1621</v>
      </c>
      <c r="P250" t="s">
        <v>1622</v>
      </c>
      <c r="Q250" t="s">
        <v>34</v>
      </c>
      <c r="R250" t="s">
        <v>94</v>
      </c>
      <c r="T250" t="s">
        <v>35</v>
      </c>
      <c r="V250" s="2">
        <v>41928.688257210648</v>
      </c>
    </row>
    <row r="251" spans="1:22" x14ac:dyDescent="0.25">
      <c r="A251" t="s">
        <v>1623</v>
      </c>
      <c r="B251" t="s">
        <v>1624</v>
      </c>
      <c r="C251" t="s">
        <v>1625</v>
      </c>
      <c r="D251">
        <v>1799</v>
      </c>
      <c r="E251" t="s">
        <v>130</v>
      </c>
      <c r="F251" t="s">
        <v>131</v>
      </c>
      <c r="G251" t="s">
        <v>27</v>
      </c>
      <c r="H251">
        <v>10017</v>
      </c>
      <c r="I251" t="s">
        <v>90</v>
      </c>
      <c r="J251" t="s">
        <v>91</v>
      </c>
      <c r="K251" t="s">
        <v>43</v>
      </c>
      <c r="L251" t="s">
        <v>79</v>
      </c>
      <c r="M251" t="s">
        <v>57</v>
      </c>
      <c r="O251" t="s">
        <v>1626</v>
      </c>
      <c r="P251" t="s">
        <v>1627</v>
      </c>
      <c r="Q251" t="s">
        <v>34</v>
      </c>
      <c r="R251" t="s">
        <v>175</v>
      </c>
      <c r="T251" t="s">
        <v>35</v>
      </c>
      <c r="V251" s="2">
        <v>41928.66584400463</v>
      </c>
    </row>
    <row r="252" spans="1:22" x14ac:dyDescent="0.25">
      <c r="A252" t="s">
        <v>1628</v>
      </c>
      <c r="B252" t="s">
        <v>1629</v>
      </c>
      <c r="C252" t="s">
        <v>1630</v>
      </c>
      <c r="D252">
        <v>2010</v>
      </c>
      <c r="E252" t="s">
        <v>1631</v>
      </c>
      <c r="F252" t="s">
        <v>280</v>
      </c>
      <c r="G252" t="s">
        <v>27</v>
      </c>
      <c r="H252">
        <v>75070</v>
      </c>
      <c r="I252" s="1">
        <v>43840</v>
      </c>
      <c r="J252" t="s">
        <v>28</v>
      </c>
      <c r="K252" t="s">
        <v>29</v>
      </c>
      <c r="L252" t="s">
        <v>215</v>
      </c>
      <c r="M252" t="s">
        <v>228</v>
      </c>
      <c r="O252" t="s">
        <v>1632</v>
      </c>
      <c r="P252" t="s">
        <v>1633</v>
      </c>
      <c r="Q252" t="s">
        <v>70</v>
      </c>
      <c r="T252" t="s">
        <v>35</v>
      </c>
      <c r="U252" t="s">
        <v>1634</v>
      </c>
      <c r="V252" s="2">
        <v>41955.616620428242</v>
      </c>
    </row>
    <row r="253" spans="1:22" x14ac:dyDescent="0.25">
      <c r="A253" t="s">
        <v>1635</v>
      </c>
      <c r="B253" t="s">
        <v>1636</v>
      </c>
      <c r="C253" t="s">
        <v>1637</v>
      </c>
      <c r="D253">
        <v>2011</v>
      </c>
      <c r="E253" t="s">
        <v>312</v>
      </c>
      <c r="F253" t="s">
        <v>76</v>
      </c>
      <c r="G253" t="s">
        <v>27</v>
      </c>
      <c r="H253">
        <v>94025</v>
      </c>
      <c r="I253" s="3">
        <v>18568</v>
      </c>
      <c r="J253" t="s">
        <v>28</v>
      </c>
      <c r="K253" t="s">
        <v>165</v>
      </c>
      <c r="L253" t="s">
        <v>67</v>
      </c>
      <c r="M253" t="s">
        <v>200</v>
      </c>
      <c r="O253" t="s">
        <v>1638</v>
      </c>
      <c r="P253" t="s">
        <v>1639</v>
      </c>
      <c r="Q253" t="s">
        <v>34</v>
      </c>
      <c r="T253" t="s">
        <v>35</v>
      </c>
      <c r="U253" s="4" t="s">
        <v>1640</v>
      </c>
      <c r="V253" s="2">
        <v>41955.598613333335</v>
      </c>
    </row>
    <row r="254" spans="1:22" x14ac:dyDescent="0.25">
      <c r="A254" t="s">
        <v>1641</v>
      </c>
      <c r="B254" t="s">
        <v>1642</v>
      </c>
      <c r="C254" t="s">
        <v>1643</v>
      </c>
      <c r="D254">
        <v>2013</v>
      </c>
      <c r="E254" t="s">
        <v>841</v>
      </c>
      <c r="F254" t="s">
        <v>76</v>
      </c>
      <c r="G254" t="s">
        <v>27</v>
      </c>
      <c r="H254">
        <v>94043</v>
      </c>
      <c r="I254" s="1">
        <v>43840</v>
      </c>
      <c r="J254" t="s">
        <v>28</v>
      </c>
      <c r="K254" t="s">
        <v>117</v>
      </c>
      <c r="L254" t="s">
        <v>56</v>
      </c>
      <c r="M254" t="s">
        <v>45</v>
      </c>
      <c r="O254" t="s">
        <v>1644</v>
      </c>
      <c r="P254" t="s">
        <v>1645</v>
      </c>
      <c r="Q254" t="s">
        <v>70</v>
      </c>
      <c r="T254" t="s">
        <v>35</v>
      </c>
      <c r="U254" t="s">
        <v>1646</v>
      </c>
      <c r="V254" s="2">
        <v>41955.630793055556</v>
      </c>
    </row>
    <row r="255" spans="1:22" x14ac:dyDescent="0.25">
      <c r="A255" t="s">
        <v>1647</v>
      </c>
      <c r="B255" t="s">
        <v>1648</v>
      </c>
      <c r="C255" t="s">
        <v>1649</v>
      </c>
      <c r="D255">
        <v>1945</v>
      </c>
      <c r="E255" t="s">
        <v>1650</v>
      </c>
      <c r="F255" t="s">
        <v>76</v>
      </c>
      <c r="G255" t="s">
        <v>27</v>
      </c>
      <c r="H255">
        <v>94612</v>
      </c>
      <c r="I255" t="s">
        <v>90</v>
      </c>
      <c r="J255" t="s">
        <v>565</v>
      </c>
      <c r="K255" t="s">
        <v>132</v>
      </c>
      <c r="L255" t="s">
        <v>79</v>
      </c>
      <c r="M255" t="s">
        <v>80</v>
      </c>
      <c r="O255" t="s">
        <v>1651</v>
      </c>
      <c r="P255" t="s">
        <v>1652</v>
      </c>
      <c r="Q255" t="s">
        <v>34</v>
      </c>
      <c r="R255" t="s">
        <v>319</v>
      </c>
      <c r="T255" t="s">
        <v>35</v>
      </c>
      <c r="V255" s="2">
        <v>41928.689677118055</v>
      </c>
    </row>
    <row r="256" spans="1:22" x14ac:dyDescent="0.25">
      <c r="A256" t="s">
        <v>1653</v>
      </c>
      <c r="B256" t="s">
        <v>1653</v>
      </c>
      <c r="C256" t="s">
        <v>1654</v>
      </c>
      <c r="D256">
        <v>2011</v>
      </c>
      <c r="E256" t="s">
        <v>1655</v>
      </c>
      <c r="F256" t="s">
        <v>64</v>
      </c>
      <c r="G256" t="s">
        <v>27</v>
      </c>
      <c r="H256">
        <v>2043</v>
      </c>
      <c r="I256" s="1">
        <v>43840</v>
      </c>
      <c r="J256" t="s">
        <v>28</v>
      </c>
      <c r="K256" t="s">
        <v>132</v>
      </c>
      <c r="L256" t="s">
        <v>101</v>
      </c>
      <c r="M256" t="s">
        <v>31</v>
      </c>
      <c r="O256" t="s">
        <v>1656</v>
      </c>
      <c r="P256" t="s">
        <v>1657</v>
      </c>
      <c r="Q256" t="s">
        <v>844</v>
      </c>
      <c r="T256" t="s">
        <v>35</v>
      </c>
      <c r="U256" t="s">
        <v>1658</v>
      </c>
      <c r="V256" s="2">
        <v>41963.534433263892</v>
      </c>
    </row>
    <row r="257" spans="1:22" x14ac:dyDescent="0.25">
      <c r="A257" t="s">
        <v>1659</v>
      </c>
      <c r="B257" t="s">
        <v>1660</v>
      </c>
      <c r="C257" t="s">
        <v>1661</v>
      </c>
      <c r="D257">
        <v>2012</v>
      </c>
      <c r="E257" t="s">
        <v>214</v>
      </c>
      <c r="F257" t="s">
        <v>76</v>
      </c>
      <c r="G257" t="s">
        <v>27</v>
      </c>
      <c r="H257">
        <v>94107</v>
      </c>
      <c r="I257" s="1">
        <v>43840</v>
      </c>
      <c r="J257" t="s">
        <v>28</v>
      </c>
      <c r="K257" t="s">
        <v>151</v>
      </c>
      <c r="L257" t="s">
        <v>1662</v>
      </c>
      <c r="M257" t="s">
        <v>31</v>
      </c>
      <c r="O257" t="s">
        <v>1663</v>
      </c>
      <c r="P257" t="s">
        <v>1664</v>
      </c>
      <c r="Q257" s="1">
        <v>43840</v>
      </c>
      <c r="T257" t="s">
        <v>35</v>
      </c>
      <c r="U257" t="s">
        <v>1665</v>
      </c>
      <c r="V257" s="2">
        <v>41955.607682939815</v>
      </c>
    </row>
    <row r="258" spans="1:22" x14ac:dyDescent="0.25">
      <c r="A258" t="s">
        <v>1666</v>
      </c>
      <c r="B258" t="s">
        <v>1667</v>
      </c>
      <c r="C258" t="s">
        <v>1668</v>
      </c>
      <c r="D258">
        <v>2012</v>
      </c>
      <c r="E258" t="s">
        <v>214</v>
      </c>
      <c r="F258" t="s">
        <v>76</v>
      </c>
      <c r="G258" t="s">
        <v>27</v>
      </c>
      <c r="H258">
        <v>94107</v>
      </c>
      <c r="I258" s="1">
        <v>43840</v>
      </c>
      <c r="J258" t="s">
        <v>28</v>
      </c>
      <c r="K258" t="s">
        <v>165</v>
      </c>
      <c r="L258" t="s">
        <v>234</v>
      </c>
      <c r="M258" t="s">
        <v>80</v>
      </c>
      <c r="O258" t="s">
        <v>1669</v>
      </c>
      <c r="P258" t="s">
        <v>1670</v>
      </c>
      <c r="Q258" t="s">
        <v>34</v>
      </c>
      <c r="T258" t="s">
        <v>35</v>
      </c>
      <c r="V258" s="2">
        <v>41933.611249120368</v>
      </c>
    </row>
    <row r="259" spans="1:22" x14ac:dyDescent="0.25">
      <c r="A259" t="s">
        <v>1671</v>
      </c>
      <c r="B259" t="s">
        <v>1672</v>
      </c>
      <c r="C259" t="s">
        <v>1673</v>
      </c>
      <c r="D259">
        <v>2014</v>
      </c>
      <c r="E259" t="s">
        <v>214</v>
      </c>
      <c r="F259" t="s">
        <v>76</v>
      </c>
      <c r="G259" t="s">
        <v>27</v>
      </c>
      <c r="H259">
        <v>94110</v>
      </c>
      <c r="I259" s="1">
        <v>43840</v>
      </c>
      <c r="J259" t="s">
        <v>28</v>
      </c>
      <c r="K259" t="s">
        <v>29</v>
      </c>
      <c r="L259" t="s">
        <v>1674</v>
      </c>
      <c r="O259" s="4" t="s">
        <v>1675</v>
      </c>
      <c r="P259" t="s">
        <v>1676</v>
      </c>
      <c r="Q259" t="s">
        <v>844</v>
      </c>
      <c r="T259" t="s">
        <v>35</v>
      </c>
      <c r="U259" t="s">
        <v>1677</v>
      </c>
      <c r="V259" s="2">
        <v>41821.885785729166</v>
      </c>
    </row>
    <row r="260" spans="1:22" x14ac:dyDescent="0.25">
      <c r="A260" t="s">
        <v>1678</v>
      </c>
      <c r="B260" t="s">
        <v>1679</v>
      </c>
      <c r="C260" t="s">
        <v>1680</v>
      </c>
      <c r="D260">
        <v>1988</v>
      </c>
      <c r="E260" t="s">
        <v>130</v>
      </c>
      <c r="F260" t="s">
        <v>131</v>
      </c>
      <c r="G260" t="s">
        <v>27</v>
      </c>
      <c r="H260">
        <v>10005</v>
      </c>
      <c r="I260" t="s">
        <v>42</v>
      </c>
      <c r="J260" t="s">
        <v>28</v>
      </c>
      <c r="K260" t="s">
        <v>43</v>
      </c>
      <c r="L260" t="s">
        <v>79</v>
      </c>
      <c r="M260" t="s">
        <v>45</v>
      </c>
      <c r="O260" t="s">
        <v>1681</v>
      </c>
      <c r="P260" t="s">
        <v>1682</v>
      </c>
      <c r="Q260" t="s">
        <v>34</v>
      </c>
      <c r="R260" t="s">
        <v>389</v>
      </c>
      <c r="T260" t="s">
        <v>35</v>
      </c>
      <c r="V260" s="2">
        <v>41933.612826724537</v>
      </c>
    </row>
    <row r="261" spans="1:22" x14ac:dyDescent="0.25">
      <c r="A261" t="s">
        <v>1683</v>
      </c>
      <c r="B261" t="s">
        <v>1684</v>
      </c>
      <c r="C261" t="s">
        <v>1685</v>
      </c>
      <c r="D261">
        <v>2011</v>
      </c>
      <c r="E261" t="s">
        <v>25</v>
      </c>
      <c r="F261" t="s">
        <v>26</v>
      </c>
      <c r="G261" t="s">
        <v>27</v>
      </c>
      <c r="H261">
        <v>20000</v>
      </c>
      <c r="I261" t="s">
        <v>42</v>
      </c>
      <c r="J261" t="s">
        <v>28</v>
      </c>
      <c r="K261" t="s">
        <v>29</v>
      </c>
      <c r="L261" t="s">
        <v>79</v>
      </c>
      <c r="M261" t="s">
        <v>80</v>
      </c>
      <c r="O261" t="s">
        <v>1686</v>
      </c>
      <c r="P261" t="s">
        <v>1687</v>
      </c>
      <c r="Q261" t="s">
        <v>70</v>
      </c>
      <c r="T261" t="s">
        <v>35</v>
      </c>
      <c r="V261" s="2">
        <v>41933.615947557868</v>
      </c>
    </row>
    <row r="262" spans="1:22" x14ac:dyDescent="0.25">
      <c r="A262" t="s">
        <v>1688</v>
      </c>
      <c r="B262" t="s">
        <v>1689</v>
      </c>
      <c r="C262" t="s">
        <v>1690</v>
      </c>
      <c r="D262">
        <v>1989</v>
      </c>
      <c r="E262" t="s">
        <v>130</v>
      </c>
      <c r="F262" t="s">
        <v>131</v>
      </c>
      <c r="G262" t="s">
        <v>27</v>
      </c>
      <c r="H262">
        <v>10001</v>
      </c>
      <c r="I262" t="s">
        <v>34</v>
      </c>
      <c r="K262" t="s">
        <v>66</v>
      </c>
      <c r="L262" t="s">
        <v>79</v>
      </c>
      <c r="O262" t="s">
        <v>1691</v>
      </c>
      <c r="P262" t="s">
        <v>1692</v>
      </c>
      <c r="Q262" t="s">
        <v>34</v>
      </c>
      <c r="T262" t="s">
        <v>35</v>
      </c>
      <c r="V262" s="2">
        <v>41933.620862233794</v>
      </c>
    </row>
    <row r="263" spans="1:22" x14ac:dyDescent="0.25">
      <c r="A263" t="s">
        <v>1693</v>
      </c>
      <c r="B263" t="s">
        <v>1694</v>
      </c>
      <c r="C263" t="s">
        <v>1695</v>
      </c>
      <c r="D263">
        <v>1987</v>
      </c>
      <c r="E263" t="s">
        <v>130</v>
      </c>
      <c r="F263" t="s">
        <v>131</v>
      </c>
      <c r="G263" t="s">
        <v>27</v>
      </c>
      <c r="H263">
        <v>10154</v>
      </c>
      <c r="I263" t="s">
        <v>90</v>
      </c>
      <c r="J263" t="s">
        <v>1696</v>
      </c>
      <c r="K263" t="s">
        <v>117</v>
      </c>
      <c r="L263" t="s">
        <v>79</v>
      </c>
      <c r="M263" t="s">
        <v>45</v>
      </c>
      <c r="O263" t="s">
        <v>1697</v>
      </c>
      <c r="P263" t="s">
        <v>1697</v>
      </c>
      <c r="Q263" t="s">
        <v>70</v>
      </c>
      <c r="T263" t="s">
        <v>35</v>
      </c>
      <c r="V263" s="2">
        <v>41933.622653680555</v>
      </c>
    </row>
    <row r="264" spans="1:22" x14ac:dyDescent="0.25">
      <c r="A264" t="s">
        <v>1698</v>
      </c>
      <c r="B264" t="s">
        <v>1699</v>
      </c>
      <c r="C264" t="s">
        <v>1700</v>
      </c>
      <c r="D264">
        <v>2010</v>
      </c>
      <c r="E264" t="s">
        <v>130</v>
      </c>
      <c r="F264" t="s">
        <v>131</v>
      </c>
      <c r="G264" t="s">
        <v>27</v>
      </c>
      <c r="H264">
        <v>10022</v>
      </c>
      <c r="I264" t="s">
        <v>42</v>
      </c>
      <c r="J264" t="s">
        <v>28</v>
      </c>
      <c r="K264" t="s">
        <v>43</v>
      </c>
      <c r="L264" t="s">
        <v>79</v>
      </c>
      <c r="M264" t="s">
        <v>45</v>
      </c>
      <c r="O264" t="s">
        <v>1701</v>
      </c>
      <c r="P264" t="s">
        <v>1702</v>
      </c>
      <c r="Q264" t="s">
        <v>34</v>
      </c>
      <c r="R264" t="s">
        <v>175</v>
      </c>
      <c r="T264" t="s">
        <v>35</v>
      </c>
      <c r="V264" s="2">
        <v>41933.624038611109</v>
      </c>
    </row>
    <row r="265" spans="1:22" x14ac:dyDescent="0.25">
      <c r="A265" t="s">
        <v>1703</v>
      </c>
      <c r="B265" t="s">
        <v>1704</v>
      </c>
      <c r="C265" t="s">
        <v>1705</v>
      </c>
      <c r="D265">
        <v>2010</v>
      </c>
      <c r="E265" t="s">
        <v>253</v>
      </c>
      <c r="F265" t="s">
        <v>64</v>
      </c>
      <c r="G265" t="s">
        <v>27</v>
      </c>
      <c r="H265">
        <v>2110</v>
      </c>
      <c r="I265" t="s">
        <v>42</v>
      </c>
      <c r="J265" t="s">
        <v>28</v>
      </c>
      <c r="K265" t="s">
        <v>132</v>
      </c>
      <c r="L265" t="s">
        <v>79</v>
      </c>
      <c r="M265" t="s">
        <v>45</v>
      </c>
      <c r="O265" s="4" t="s">
        <v>1706</v>
      </c>
      <c r="P265" t="s">
        <v>1707</v>
      </c>
      <c r="Q265" t="s">
        <v>34</v>
      </c>
      <c r="T265" t="s">
        <v>35</v>
      </c>
      <c r="V265" s="2">
        <v>41933.6305140162</v>
      </c>
    </row>
    <row r="266" spans="1:22" x14ac:dyDescent="0.25">
      <c r="A266" t="s">
        <v>1708</v>
      </c>
      <c r="B266" t="s">
        <v>1709</v>
      </c>
      <c r="C266" t="s">
        <v>1710</v>
      </c>
      <c r="D266">
        <v>2005</v>
      </c>
      <c r="E266" t="s">
        <v>130</v>
      </c>
      <c r="F266" t="s">
        <v>131</v>
      </c>
      <c r="G266" t="s">
        <v>27</v>
      </c>
      <c r="H266">
        <v>10017</v>
      </c>
      <c r="I266" s="3">
        <v>18568</v>
      </c>
      <c r="J266" t="s">
        <v>28</v>
      </c>
      <c r="K266" t="s">
        <v>117</v>
      </c>
      <c r="L266" t="s">
        <v>1114</v>
      </c>
      <c r="M266" t="s">
        <v>45</v>
      </c>
      <c r="O266" s="4" t="s">
        <v>1711</v>
      </c>
      <c r="P266" t="s">
        <v>1712</v>
      </c>
      <c r="Q266" t="s">
        <v>34</v>
      </c>
      <c r="T266" t="s">
        <v>35</v>
      </c>
      <c r="U266" t="s">
        <v>1713</v>
      </c>
      <c r="V266" s="2">
        <v>41955.596852893519</v>
      </c>
    </row>
    <row r="267" spans="1:22" x14ac:dyDescent="0.25">
      <c r="A267" t="s">
        <v>1714</v>
      </c>
      <c r="B267" t="s">
        <v>1715</v>
      </c>
      <c r="C267" t="s">
        <v>1716</v>
      </c>
      <c r="D267">
        <v>2013</v>
      </c>
      <c r="E267" t="s">
        <v>1717</v>
      </c>
      <c r="F267" t="s">
        <v>41</v>
      </c>
      <c r="G267" t="s">
        <v>27</v>
      </c>
      <c r="H267">
        <v>19072</v>
      </c>
      <c r="I267" t="s">
        <v>42</v>
      </c>
      <c r="J267" t="s">
        <v>28</v>
      </c>
      <c r="K267" t="s">
        <v>117</v>
      </c>
      <c r="L267" t="s">
        <v>1718</v>
      </c>
      <c r="M267" t="s">
        <v>200</v>
      </c>
      <c r="O267" t="s">
        <v>1719</v>
      </c>
      <c r="P267" t="s">
        <v>1720</v>
      </c>
      <c r="Q267" t="s">
        <v>70</v>
      </c>
      <c r="T267" t="s">
        <v>35</v>
      </c>
      <c r="U267" t="s">
        <v>1721</v>
      </c>
      <c r="V267" s="2">
        <v>41955.619120034724</v>
      </c>
    </row>
    <row r="268" spans="1:22" x14ac:dyDescent="0.25">
      <c r="A268" t="s">
        <v>1722</v>
      </c>
      <c r="B268" t="s">
        <v>1723</v>
      </c>
      <c r="C268" t="s">
        <v>1724</v>
      </c>
      <c r="D268">
        <v>2006</v>
      </c>
      <c r="E268" t="s">
        <v>25</v>
      </c>
      <c r="F268" t="s">
        <v>26</v>
      </c>
      <c r="G268" t="s">
        <v>27</v>
      </c>
      <c r="H268">
        <v>20005</v>
      </c>
      <c r="I268" t="s">
        <v>34</v>
      </c>
      <c r="J268" t="s">
        <v>91</v>
      </c>
      <c r="K268" t="s">
        <v>78</v>
      </c>
      <c r="L268" t="s">
        <v>215</v>
      </c>
      <c r="O268" t="s">
        <v>1725</v>
      </c>
      <c r="P268" t="s">
        <v>1726</v>
      </c>
      <c r="Q268" t="s">
        <v>34</v>
      </c>
      <c r="T268" t="s">
        <v>35</v>
      </c>
      <c r="V268" s="2">
        <v>41736.765697812501</v>
      </c>
    </row>
    <row r="269" spans="1:22" x14ac:dyDescent="0.25">
      <c r="A269" t="s">
        <v>1727</v>
      </c>
      <c r="B269" t="s">
        <v>1728</v>
      </c>
      <c r="C269" t="s">
        <v>1729</v>
      </c>
      <c r="D269">
        <v>2011</v>
      </c>
      <c r="E269" t="s">
        <v>723</v>
      </c>
      <c r="F269" t="s">
        <v>724</v>
      </c>
      <c r="G269" t="s">
        <v>27</v>
      </c>
      <c r="H269">
        <v>80203</v>
      </c>
      <c r="I269" s="1">
        <v>43840</v>
      </c>
      <c r="J269" t="s">
        <v>28</v>
      </c>
      <c r="K269" t="s">
        <v>78</v>
      </c>
      <c r="L269" t="s">
        <v>101</v>
      </c>
      <c r="M269" t="s">
        <v>80</v>
      </c>
      <c r="O269" s="4" t="s">
        <v>1730</v>
      </c>
      <c r="P269" t="s">
        <v>1731</v>
      </c>
      <c r="Q269" t="s">
        <v>844</v>
      </c>
      <c r="T269" t="s">
        <v>35</v>
      </c>
      <c r="V269" s="2">
        <v>41955.622567951388</v>
      </c>
    </row>
    <row r="270" spans="1:22" x14ac:dyDescent="0.25">
      <c r="A270" t="s">
        <v>1732</v>
      </c>
      <c r="B270" t="s">
        <v>1733</v>
      </c>
      <c r="C270" t="s">
        <v>1734</v>
      </c>
      <c r="D270">
        <v>2006</v>
      </c>
      <c r="E270" t="s">
        <v>25</v>
      </c>
      <c r="F270" t="s">
        <v>26</v>
      </c>
      <c r="G270" t="s">
        <v>27</v>
      </c>
      <c r="H270">
        <v>20002</v>
      </c>
      <c r="I270" s="1">
        <v>43840</v>
      </c>
      <c r="J270" t="s">
        <v>28</v>
      </c>
      <c r="K270" t="s">
        <v>78</v>
      </c>
      <c r="L270" t="s">
        <v>79</v>
      </c>
      <c r="M270" t="s">
        <v>80</v>
      </c>
      <c r="O270" t="s">
        <v>1735</v>
      </c>
      <c r="P270" t="s">
        <v>1736</v>
      </c>
      <c r="Q270" t="s">
        <v>34</v>
      </c>
      <c r="R270" t="s">
        <v>1284</v>
      </c>
      <c r="T270" t="s">
        <v>35</v>
      </c>
      <c r="V270" s="2">
        <v>41933.6360875463</v>
      </c>
    </row>
    <row r="271" spans="1:22" x14ac:dyDescent="0.25">
      <c r="A271" t="s">
        <v>1737</v>
      </c>
      <c r="B271" t="s">
        <v>1738</v>
      </c>
      <c r="C271" t="s">
        <v>1739</v>
      </c>
      <c r="D271">
        <v>2011</v>
      </c>
      <c r="F271" t="s">
        <v>131</v>
      </c>
      <c r="G271" t="s">
        <v>27</v>
      </c>
      <c r="I271" t="s">
        <v>42</v>
      </c>
      <c r="J271" t="s">
        <v>28</v>
      </c>
      <c r="K271" t="s">
        <v>43</v>
      </c>
      <c r="L271" t="s">
        <v>79</v>
      </c>
      <c r="M271" t="s">
        <v>80</v>
      </c>
      <c r="O271" t="s">
        <v>1740</v>
      </c>
      <c r="P271" t="s">
        <v>1741</v>
      </c>
      <c r="Q271" t="s">
        <v>34</v>
      </c>
      <c r="T271" t="s">
        <v>35</v>
      </c>
      <c r="V271" s="2">
        <v>41933.642758993054</v>
      </c>
    </row>
    <row r="272" spans="1:22" x14ac:dyDescent="0.25">
      <c r="A272" t="s">
        <v>1742</v>
      </c>
      <c r="B272" t="s">
        <v>1743</v>
      </c>
      <c r="C272" t="s">
        <v>1744</v>
      </c>
      <c r="D272">
        <v>2006</v>
      </c>
      <c r="E272" t="s">
        <v>214</v>
      </c>
      <c r="F272" t="s">
        <v>76</v>
      </c>
      <c r="G272" t="s">
        <v>27</v>
      </c>
      <c r="H272">
        <v>94105</v>
      </c>
      <c r="I272" t="s">
        <v>77</v>
      </c>
      <c r="J272" t="s">
        <v>28</v>
      </c>
      <c r="K272" t="s">
        <v>43</v>
      </c>
      <c r="L272" t="s">
        <v>79</v>
      </c>
      <c r="M272" t="s">
        <v>80</v>
      </c>
      <c r="O272" t="s">
        <v>1745</v>
      </c>
      <c r="P272" t="s">
        <v>1746</v>
      </c>
      <c r="Q272" t="s">
        <v>70</v>
      </c>
      <c r="R272" t="s">
        <v>175</v>
      </c>
      <c r="T272" t="s">
        <v>35</v>
      </c>
      <c r="V272" s="2">
        <v>41933.647925914353</v>
      </c>
    </row>
    <row r="273" spans="1:22" x14ac:dyDescent="0.25">
      <c r="A273" t="s">
        <v>1747</v>
      </c>
      <c r="B273" t="s">
        <v>1748</v>
      </c>
      <c r="C273" t="s">
        <v>1749</v>
      </c>
      <c r="D273">
        <v>1999</v>
      </c>
      <c r="E273" t="s">
        <v>1750</v>
      </c>
      <c r="F273" t="s">
        <v>573</v>
      </c>
      <c r="G273" t="s">
        <v>27</v>
      </c>
      <c r="H273">
        <v>63043</v>
      </c>
      <c r="I273" s="1">
        <v>43840</v>
      </c>
      <c r="J273" t="s">
        <v>28</v>
      </c>
      <c r="K273" t="s">
        <v>29</v>
      </c>
      <c r="L273" t="s">
        <v>79</v>
      </c>
      <c r="M273" t="s">
        <v>45</v>
      </c>
      <c r="O273" s="4" t="s">
        <v>1751</v>
      </c>
      <c r="P273" t="s">
        <v>1752</v>
      </c>
      <c r="Q273" t="s">
        <v>70</v>
      </c>
      <c r="T273" t="s">
        <v>35</v>
      </c>
      <c r="V273" s="2">
        <v>41955.648800497685</v>
      </c>
    </row>
    <row r="274" spans="1:22" x14ac:dyDescent="0.25">
      <c r="A274" t="s">
        <v>1753</v>
      </c>
      <c r="B274" t="s">
        <v>1754</v>
      </c>
      <c r="C274" t="s">
        <v>1755</v>
      </c>
      <c r="D274">
        <v>1977</v>
      </c>
      <c r="E274" t="s">
        <v>130</v>
      </c>
      <c r="F274" t="s">
        <v>131</v>
      </c>
      <c r="G274" t="s">
        <v>27</v>
      </c>
      <c r="H274">
        <v>10017</v>
      </c>
      <c r="I274" t="s">
        <v>90</v>
      </c>
      <c r="J274" t="s">
        <v>91</v>
      </c>
      <c r="K274" t="s">
        <v>117</v>
      </c>
      <c r="L274" t="s">
        <v>79</v>
      </c>
      <c r="M274" t="s">
        <v>45</v>
      </c>
      <c r="O274" s="4" t="s">
        <v>1756</v>
      </c>
      <c r="P274" t="s">
        <v>1757</v>
      </c>
      <c r="Q274" t="s">
        <v>70</v>
      </c>
      <c r="R274" t="s">
        <v>154</v>
      </c>
      <c r="T274" t="s">
        <v>35</v>
      </c>
      <c r="V274" s="2">
        <v>41933.659639097219</v>
      </c>
    </row>
    <row r="275" spans="1:22" x14ac:dyDescent="0.25">
      <c r="A275" t="s">
        <v>1758</v>
      </c>
      <c r="B275" t="s">
        <v>1759</v>
      </c>
      <c r="C275" t="s">
        <v>1760</v>
      </c>
      <c r="D275">
        <v>1912</v>
      </c>
      <c r="E275" t="s">
        <v>253</v>
      </c>
      <c r="F275" t="s">
        <v>64</v>
      </c>
      <c r="G275" t="s">
        <v>27</v>
      </c>
      <c r="H275">
        <v>2116</v>
      </c>
      <c r="I275" t="s">
        <v>90</v>
      </c>
      <c r="J275" t="s">
        <v>28</v>
      </c>
      <c r="K275" t="s">
        <v>159</v>
      </c>
      <c r="L275" t="s">
        <v>79</v>
      </c>
      <c r="M275" t="s">
        <v>31</v>
      </c>
      <c r="O275" t="s">
        <v>1761</v>
      </c>
      <c r="P275" t="s">
        <v>1762</v>
      </c>
      <c r="Q275" t="s">
        <v>34</v>
      </c>
      <c r="T275" t="s">
        <v>35</v>
      </c>
      <c r="V275" s="2">
        <v>41933.661822187503</v>
      </c>
    </row>
    <row r="276" spans="1:22" x14ac:dyDescent="0.25">
      <c r="A276" t="s">
        <v>1763</v>
      </c>
      <c r="B276" t="s">
        <v>1764</v>
      </c>
      <c r="C276" t="s">
        <v>1765</v>
      </c>
      <c r="D276">
        <v>1876</v>
      </c>
      <c r="E276" t="s">
        <v>186</v>
      </c>
      <c r="F276" t="s">
        <v>187</v>
      </c>
      <c r="G276" t="s">
        <v>27</v>
      </c>
      <c r="H276">
        <v>46285</v>
      </c>
      <c r="I276" t="s">
        <v>34</v>
      </c>
      <c r="K276" t="s">
        <v>288</v>
      </c>
      <c r="L276" t="s">
        <v>79</v>
      </c>
      <c r="M276" t="s">
        <v>45</v>
      </c>
      <c r="O276" s="4" t="s">
        <v>1766</v>
      </c>
      <c r="P276" t="s">
        <v>1767</v>
      </c>
      <c r="Q276" t="s">
        <v>34</v>
      </c>
      <c r="T276" t="s">
        <v>35</v>
      </c>
      <c r="V276" s="2">
        <v>41933.673264062498</v>
      </c>
    </row>
    <row r="277" spans="1:22" x14ac:dyDescent="0.25">
      <c r="A277" t="s">
        <v>1768</v>
      </c>
      <c r="B277" t="s">
        <v>1769</v>
      </c>
      <c r="C277" t="s">
        <v>1770</v>
      </c>
      <c r="D277">
        <v>2007</v>
      </c>
      <c r="E277" t="s">
        <v>1199</v>
      </c>
      <c r="F277" t="s">
        <v>76</v>
      </c>
      <c r="G277" t="s">
        <v>27</v>
      </c>
      <c r="H277">
        <v>94089</v>
      </c>
      <c r="I277" t="s">
        <v>42</v>
      </c>
      <c r="J277" t="s">
        <v>28</v>
      </c>
      <c r="K277" t="s">
        <v>319</v>
      </c>
      <c r="L277" t="s">
        <v>79</v>
      </c>
      <c r="M277" t="s">
        <v>45</v>
      </c>
      <c r="O277" s="4" t="s">
        <v>1771</v>
      </c>
      <c r="P277" t="s">
        <v>1772</v>
      </c>
      <c r="Q277" t="s">
        <v>34</v>
      </c>
      <c r="R277" t="s">
        <v>319</v>
      </c>
      <c r="T277" t="s">
        <v>35</v>
      </c>
      <c r="V277" s="2">
        <v>41933.675257199073</v>
      </c>
    </row>
    <row r="278" spans="1:22" x14ac:dyDescent="0.25">
      <c r="A278" t="s">
        <v>1773</v>
      </c>
      <c r="B278" t="s">
        <v>1774</v>
      </c>
      <c r="C278" t="s">
        <v>1775</v>
      </c>
      <c r="D278">
        <v>2009</v>
      </c>
      <c r="E278" t="s">
        <v>1477</v>
      </c>
      <c r="F278" t="s">
        <v>394</v>
      </c>
      <c r="G278" t="s">
        <v>27</v>
      </c>
      <c r="H278">
        <v>53703</v>
      </c>
      <c r="I278" s="1">
        <v>43840</v>
      </c>
      <c r="J278" t="s">
        <v>28</v>
      </c>
      <c r="K278" t="s">
        <v>684</v>
      </c>
      <c r="L278" t="s">
        <v>79</v>
      </c>
      <c r="M278" t="s">
        <v>80</v>
      </c>
      <c r="O278" t="s">
        <v>1776</v>
      </c>
      <c r="P278" t="s">
        <v>1777</v>
      </c>
      <c r="Q278" t="s">
        <v>34</v>
      </c>
      <c r="R278" t="s">
        <v>1778</v>
      </c>
      <c r="T278" t="s">
        <v>35</v>
      </c>
      <c r="V278" s="2">
        <v>41933.677760324077</v>
      </c>
    </row>
    <row r="279" spans="1:22" x14ac:dyDescent="0.25">
      <c r="A279" t="s">
        <v>1779</v>
      </c>
      <c r="B279" t="s">
        <v>1780</v>
      </c>
      <c r="C279" t="s">
        <v>1781</v>
      </c>
      <c r="D279">
        <v>2009</v>
      </c>
      <c r="E279" t="s">
        <v>1782</v>
      </c>
      <c r="F279" t="s">
        <v>76</v>
      </c>
      <c r="G279" t="s">
        <v>27</v>
      </c>
      <c r="H279">
        <v>95811</v>
      </c>
      <c r="I279" t="s">
        <v>42</v>
      </c>
      <c r="J279" t="s">
        <v>28</v>
      </c>
      <c r="K279" t="s">
        <v>43</v>
      </c>
      <c r="L279" t="s">
        <v>101</v>
      </c>
      <c r="M279" t="s">
        <v>45</v>
      </c>
      <c r="O279" t="s">
        <v>1783</v>
      </c>
      <c r="P279" t="s">
        <v>1784</v>
      </c>
      <c r="Q279" t="s">
        <v>34</v>
      </c>
      <c r="T279" t="s">
        <v>35</v>
      </c>
      <c r="U279" s="4" t="s">
        <v>1785</v>
      </c>
      <c r="V279" s="2">
        <v>41955.719505613422</v>
      </c>
    </row>
    <row r="280" spans="1:22" x14ac:dyDescent="0.25">
      <c r="A280" t="s">
        <v>1786</v>
      </c>
      <c r="B280" t="s">
        <v>1787</v>
      </c>
      <c r="C280" t="s">
        <v>1788</v>
      </c>
      <c r="D280">
        <v>1995</v>
      </c>
      <c r="E280" t="s">
        <v>214</v>
      </c>
      <c r="F280" t="s">
        <v>76</v>
      </c>
      <c r="G280" t="s">
        <v>27</v>
      </c>
      <c r="H280">
        <v>94107</v>
      </c>
      <c r="I280" t="s">
        <v>99</v>
      </c>
      <c r="J280" t="s">
        <v>91</v>
      </c>
      <c r="K280" t="s">
        <v>451</v>
      </c>
      <c r="L280" t="s">
        <v>79</v>
      </c>
      <c r="M280" t="s">
        <v>80</v>
      </c>
      <c r="O280" t="s">
        <v>1789</v>
      </c>
      <c r="P280" t="s">
        <v>1789</v>
      </c>
      <c r="Q280" t="s">
        <v>34</v>
      </c>
      <c r="T280" t="s">
        <v>35</v>
      </c>
      <c r="V280" s="2">
        <v>41935.595794120367</v>
      </c>
    </row>
    <row r="281" spans="1:22" x14ac:dyDescent="0.25">
      <c r="A281" t="s">
        <v>1790</v>
      </c>
      <c r="B281" t="s">
        <v>1791</v>
      </c>
      <c r="C281" t="s">
        <v>1792</v>
      </c>
      <c r="D281">
        <v>2009</v>
      </c>
      <c r="E281" t="s">
        <v>1793</v>
      </c>
      <c r="F281" t="s">
        <v>76</v>
      </c>
      <c r="G281" t="s">
        <v>27</v>
      </c>
      <c r="H281">
        <v>94404</v>
      </c>
      <c r="I281" s="3">
        <v>18568</v>
      </c>
      <c r="J281" t="s">
        <v>28</v>
      </c>
      <c r="K281" t="s">
        <v>319</v>
      </c>
      <c r="L281" t="s">
        <v>1794</v>
      </c>
      <c r="M281" t="s">
        <v>45</v>
      </c>
      <c r="O281" t="s">
        <v>1795</v>
      </c>
      <c r="P281" t="s">
        <v>1796</v>
      </c>
      <c r="Q281" t="s">
        <v>844</v>
      </c>
      <c r="T281" t="s">
        <v>35</v>
      </c>
      <c r="V281" s="2">
        <v>41955.628622418983</v>
      </c>
    </row>
    <row r="282" spans="1:22" x14ac:dyDescent="0.25">
      <c r="A282" t="s">
        <v>1797</v>
      </c>
      <c r="B282" t="s">
        <v>1798</v>
      </c>
      <c r="C282" t="s">
        <v>1799</v>
      </c>
      <c r="D282">
        <v>2008</v>
      </c>
      <c r="E282" t="s">
        <v>253</v>
      </c>
      <c r="F282" t="s">
        <v>64</v>
      </c>
      <c r="G282" t="s">
        <v>27</v>
      </c>
      <c r="H282">
        <v>2210</v>
      </c>
      <c r="I282" s="3">
        <v>18568</v>
      </c>
      <c r="J282" t="s">
        <v>28</v>
      </c>
      <c r="K282" t="s">
        <v>139</v>
      </c>
      <c r="L282" t="s">
        <v>79</v>
      </c>
      <c r="M282" t="s">
        <v>80</v>
      </c>
      <c r="O282" t="s">
        <v>1800</v>
      </c>
      <c r="P282" t="s">
        <v>1801</v>
      </c>
      <c r="Q282" t="s">
        <v>34</v>
      </c>
      <c r="R282" t="s">
        <v>1073</v>
      </c>
      <c r="T282" t="s">
        <v>35</v>
      </c>
      <c r="V282" s="2">
        <v>41935.599941192129</v>
      </c>
    </row>
    <row r="283" spans="1:22" x14ac:dyDescent="0.25">
      <c r="A283" t="s">
        <v>1802</v>
      </c>
      <c r="B283" t="s">
        <v>1803</v>
      </c>
      <c r="C283" t="s">
        <v>1804</v>
      </c>
      <c r="D283">
        <v>2010</v>
      </c>
      <c r="E283" t="s">
        <v>1805</v>
      </c>
      <c r="F283" t="s">
        <v>756</v>
      </c>
      <c r="G283" t="s">
        <v>27</v>
      </c>
      <c r="H283">
        <v>48226</v>
      </c>
      <c r="I283" s="1">
        <v>43840</v>
      </c>
      <c r="J283" t="s">
        <v>28</v>
      </c>
      <c r="K283" t="s">
        <v>29</v>
      </c>
      <c r="L283" t="s">
        <v>1806</v>
      </c>
      <c r="M283" t="s">
        <v>1807</v>
      </c>
      <c r="O283" s="4" t="s">
        <v>1808</v>
      </c>
      <c r="P283" t="s">
        <v>1809</v>
      </c>
      <c r="Q283" t="s">
        <v>844</v>
      </c>
      <c r="T283" t="s">
        <v>35</v>
      </c>
      <c r="V283" s="2">
        <v>41963.621093043985</v>
      </c>
    </row>
    <row r="284" spans="1:22" x14ac:dyDescent="0.25">
      <c r="A284" t="s">
        <v>1810</v>
      </c>
      <c r="B284" t="s">
        <v>1811</v>
      </c>
      <c r="C284" t="s">
        <v>1812</v>
      </c>
      <c r="D284">
        <v>2004</v>
      </c>
      <c r="E284" t="s">
        <v>1650</v>
      </c>
      <c r="F284" t="s">
        <v>76</v>
      </c>
      <c r="G284" t="s">
        <v>27</v>
      </c>
      <c r="H284">
        <v>94607</v>
      </c>
      <c r="I284" s="3">
        <v>18568</v>
      </c>
      <c r="J284" t="s">
        <v>28</v>
      </c>
      <c r="K284" t="s">
        <v>222</v>
      </c>
      <c r="L284" t="s">
        <v>281</v>
      </c>
      <c r="M284" t="s">
        <v>1813</v>
      </c>
      <c r="O284" t="s">
        <v>1814</v>
      </c>
      <c r="P284" t="s">
        <v>1815</v>
      </c>
      <c r="Q284" s="1">
        <v>43840</v>
      </c>
      <c r="T284" t="s">
        <v>35</v>
      </c>
      <c r="U284" t="s">
        <v>1816</v>
      </c>
      <c r="V284" s="2">
        <v>41955.628175543985</v>
      </c>
    </row>
    <row r="285" spans="1:22" x14ac:dyDescent="0.25">
      <c r="A285" t="s">
        <v>1817</v>
      </c>
      <c r="B285" t="s">
        <v>1818</v>
      </c>
      <c r="C285" t="s">
        <v>1819</v>
      </c>
      <c r="D285">
        <v>2010</v>
      </c>
      <c r="E285" t="s">
        <v>1820</v>
      </c>
      <c r="F285" t="s">
        <v>432</v>
      </c>
      <c r="G285" t="s">
        <v>27</v>
      </c>
      <c r="H285">
        <v>6901</v>
      </c>
      <c r="I285" s="3">
        <v>18568</v>
      </c>
      <c r="J285" t="s">
        <v>28</v>
      </c>
      <c r="K285" t="s">
        <v>29</v>
      </c>
      <c r="L285" t="s">
        <v>1821</v>
      </c>
      <c r="O285" t="s">
        <v>1822</v>
      </c>
      <c r="P285" s="4" t="s">
        <v>1823</v>
      </c>
      <c r="Q285" t="s">
        <v>70</v>
      </c>
      <c r="T285" t="s">
        <v>35</v>
      </c>
      <c r="V285" s="2">
        <v>41820.51857388889</v>
      </c>
    </row>
    <row r="286" spans="1:22" x14ac:dyDescent="0.25">
      <c r="A286" t="s">
        <v>1824</v>
      </c>
      <c r="B286" t="s">
        <v>1825</v>
      </c>
      <c r="C286" t="s">
        <v>1826</v>
      </c>
      <c r="D286">
        <v>2011</v>
      </c>
      <c r="E286" t="s">
        <v>379</v>
      </c>
      <c r="F286" t="s">
        <v>180</v>
      </c>
      <c r="G286" t="s">
        <v>27</v>
      </c>
      <c r="I286" t="s">
        <v>34</v>
      </c>
      <c r="J286" t="s">
        <v>28</v>
      </c>
      <c r="K286" t="s">
        <v>319</v>
      </c>
      <c r="L286" t="s">
        <v>79</v>
      </c>
      <c r="M286" t="s">
        <v>80</v>
      </c>
      <c r="O286" t="s">
        <v>1827</v>
      </c>
      <c r="P286" t="s">
        <v>1828</v>
      </c>
      <c r="Q286" t="s">
        <v>34</v>
      </c>
      <c r="T286" t="s">
        <v>35</v>
      </c>
      <c r="V286" s="2">
        <v>41935.602091990739</v>
      </c>
    </row>
    <row r="287" spans="1:22" x14ac:dyDescent="0.25">
      <c r="A287" t="s">
        <v>1829</v>
      </c>
      <c r="B287" t="s">
        <v>1830</v>
      </c>
      <c r="C287" t="s">
        <v>1831</v>
      </c>
      <c r="D287">
        <v>2011</v>
      </c>
      <c r="E287" t="s">
        <v>25</v>
      </c>
      <c r="F287" t="s">
        <v>26</v>
      </c>
      <c r="G287" t="s">
        <v>27</v>
      </c>
      <c r="H287">
        <v>20009</v>
      </c>
      <c r="I287" s="3">
        <v>18568</v>
      </c>
      <c r="J287" t="s">
        <v>28</v>
      </c>
      <c r="K287" t="s">
        <v>319</v>
      </c>
      <c r="L287" t="s">
        <v>1832</v>
      </c>
      <c r="M287" t="s">
        <v>57</v>
      </c>
      <c r="N287" t="s">
        <v>1833</v>
      </c>
      <c r="O287" s="4" t="s">
        <v>1834</v>
      </c>
      <c r="P287" t="s">
        <v>1835</v>
      </c>
      <c r="Q287" s="3">
        <v>18568</v>
      </c>
      <c r="R287" t="s">
        <v>1836</v>
      </c>
      <c r="S287" t="s">
        <v>1837</v>
      </c>
      <c r="T287" t="s">
        <v>1838</v>
      </c>
      <c r="U287" t="s">
        <v>1839</v>
      </c>
      <c r="V287" s="2">
        <v>41961.939402222219</v>
      </c>
    </row>
    <row r="288" spans="1:22" x14ac:dyDescent="0.25">
      <c r="A288" t="s">
        <v>1840</v>
      </c>
      <c r="B288" t="s">
        <v>1841</v>
      </c>
      <c r="C288" t="s">
        <v>1842</v>
      </c>
      <c r="D288">
        <v>2001</v>
      </c>
      <c r="E288" t="s">
        <v>1843</v>
      </c>
      <c r="F288" t="s">
        <v>1844</v>
      </c>
      <c r="G288" t="s">
        <v>27</v>
      </c>
      <c r="H288">
        <v>5001</v>
      </c>
      <c r="I288" s="3">
        <v>18568</v>
      </c>
      <c r="J288" t="s">
        <v>28</v>
      </c>
      <c r="K288" t="s">
        <v>319</v>
      </c>
      <c r="L288" t="s">
        <v>79</v>
      </c>
      <c r="M288" t="s">
        <v>45</v>
      </c>
      <c r="O288" s="4" t="s">
        <v>1845</v>
      </c>
      <c r="P288" t="s">
        <v>1846</v>
      </c>
      <c r="Q288" t="s">
        <v>34</v>
      </c>
      <c r="T288" t="s">
        <v>35</v>
      </c>
      <c r="V288" s="2">
        <v>41935.604018900463</v>
      </c>
    </row>
    <row r="289" spans="1:22" x14ac:dyDescent="0.25">
      <c r="A289" t="s">
        <v>1847</v>
      </c>
      <c r="B289" t="s">
        <v>1848</v>
      </c>
      <c r="C289" t="s">
        <v>1849</v>
      </c>
      <c r="D289">
        <v>1967</v>
      </c>
      <c r="E289" t="s">
        <v>723</v>
      </c>
      <c r="F289" t="s">
        <v>724</v>
      </c>
      <c r="G289" t="s">
        <v>27</v>
      </c>
      <c r="H289">
        <v>80202</v>
      </c>
      <c r="I289" t="s">
        <v>42</v>
      </c>
      <c r="J289" t="s">
        <v>91</v>
      </c>
      <c r="K289" t="s">
        <v>319</v>
      </c>
      <c r="L289" t="s">
        <v>79</v>
      </c>
      <c r="M289" t="s">
        <v>80</v>
      </c>
      <c r="O289" t="s">
        <v>1850</v>
      </c>
      <c r="P289" t="s">
        <v>1851</v>
      </c>
      <c r="Q289" t="s">
        <v>70</v>
      </c>
      <c r="R289" t="s">
        <v>319</v>
      </c>
      <c r="T289" t="s">
        <v>35</v>
      </c>
      <c r="V289" s="2">
        <v>41935.604984861115</v>
      </c>
    </row>
    <row r="290" spans="1:22" x14ac:dyDescent="0.25">
      <c r="A290" t="s">
        <v>1852</v>
      </c>
      <c r="B290" t="s">
        <v>1853</v>
      </c>
      <c r="C290" t="s">
        <v>1854</v>
      </c>
      <c r="D290">
        <v>2012</v>
      </c>
      <c r="E290" t="s">
        <v>1199</v>
      </c>
      <c r="F290" t="s">
        <v>76</v>
      </c>
      <c r="G290" t="s">
        <v>27</v>
      </c>
      <c r="H290">
        <v>94085</v>
      </c>
      <c r="I290" s="1">
        <v>43840</v>
      </c>
      <c r="J290" t="s">
        <v>28</v>
      </c>
      <c r="K290" t="s">
        <v>319</v>
      </c>
      <c r="L290" t="s">
        <v>1718</v>
      </c>
      <c r="M290" t="s">
        <v>45</v>
      </c>
      <c r="O290" s="4" t="s">
        <v>1855</v>
      </c>
      <c r="P290" t="s">
        <v>1856</v>
      </c>
      <c r="Q290" s="3">
        <v>18568</v>
      </c>
      <c r="T290" t="s">
        <v>35</v>
      </c>
      <c r="U290" t="s">
        <v>1857</v>
      </c>
      <c r="V290" s="2">
        <v>41955.618911307873</v>
      </c>
    </row>
    <row r="291" spans="1:22" x14ac:dyDescent="0.25">
      <c r="A291" t="s">
        <v>1858</v>
      </c>
      <c r="B291" t="s">
        <v>1859</v>
      </c>
      <c r="C291" t="s">
        <v>1860</v>
      </c>
      <c r="D291">
        <v>2013</v>
      </c>
      <c r="E291" t="s">
        <v>1861</v>
      </c>
      <c r="F291" t="s">
        <v>180</v>
      </c>
      <c r="G291" t="s">
        <v>27</v>
      </c>
      <c r="H291">
        <v>98075</v>
      </c>
      <c r="I291" s="1">
        <v>43840</v>
      </c>
      <c r="J291" t="s">
        <v>28</v>
      </c>
      <c r="K291" t="s">
        <v>117</v>
      </c>
      <c r="L291" t="s">
        <v>67</v>
      </c>
      <c r="M291" t="s">
        <v>45</v>
      </c>
      <c r="O291" t="s">
        <v>1862</v>
      </c>
      <c r="P291" t="s">
        <v>1863</v>
      </c>
      <c r="Q291" s="1">
        <v>43840</v>
      </c>
      <c r="T291" t="s">
        <v>35</v>
      </c>
      <c r="U291" t="s">
        <v>1864</v>
      </c>
      <c r="V291" s="2">
        <v>41955.598265208333</v>
      </c>
    </row>
    <row r="292" spans="1:22" x14ac:dyDescent="0.25">
      <c r="A292" t="s">
        <v>1865</v>
      </c>
      <c r="B292" t="s">
        <v>1866</v>
      </c>
      <c r="C292" t="s">
        <v>1867</v>
      </c>
      <c r="D292">
        <v>2002</v>
      </c>
      <c r="E292" t="s">
        <v>130</v>
      </c>
      <c r="F292" t="s">
        <v>131</v>
      </c>
      <c r="G292" t="s">
        <v>27</v>
      </c>
      <c r="H292">
        <v>10022</v>
      </c>
      <c r="I292" s="3">
        <v>18568</v>
      </c>
      <c r="J292" t="s">
        <v>28</v>
      </c>
      <c r="K292" t="s">
        <v>43</v>
      </c>
      <c r="L292" t="s">
        <v>79</v>
      </c>
      <c r="M292" t="s">
        <v>45</v>
      </c>
      <c r="O292" s="4" t="s">
        <v>1868</v>
      </c>
      <c r="P292" t="s">
        <v>1869</v>
      </c>
      <c r="Q292" t="s">
        <v>34</v>
      </c>
      <c r="T292" t="s">
        <v>35</v>
      </c>
      <c r="V292" s="2">
        <v>41935.607436956016</v>
      </c>
    </row>
    <row r="293" spans="1:22" x14ac:dyDescent="0.25">
      <c r="A293" t="s">
        <v>1870</v>
      </c>
      <c r="B293" t="s">
        <v>1871</v>
      </c>
      <c r="C293" t="s">
        <v>1872</v>
      </c>
      <c r="F293" t="s">
        <v>878</v>
      </c>
      <c r="G293" t="s">
        <v>27</v>
      </c>
      <c r="I293" t="s">
        <v>34</v>
      </c>
      <c r="K293" t="s">
        <v>117</v>
      </c>
      <c r="L293" t="s">
        <v>79</v>
      </c>
      <c r="O293" t="s">
        <v>1873</v>
      </c>
      <c r="P293" t="s">
        <v>1873</v>
      </c>
      <c r="Q293" t="s">
        <v>70</v>
      </c>
      <c r="T293" t="s">
        <v>35</v>
      </c>
      <c r="V293" s="2">
        <v>41935.609001365738</v>
      </c>
    </row>
    <row r="294" spans="1:22" x14ac:dyDescent="0.25">
      <c r="A294" t="s">
        <v>1874</v>
      </c>
      <c r="B294" t="s">
        <v>1875</v>
      </c>
      <c r="C294" t="s">
        <v>1876</v>
      </c>
      <c r="D294">
        <v>1919</v>
      </c>
      <c r="E294" t="s">
        <v>130</v>
      </c>
      <c r="F294" t="s">
        <v>131</v>
      </c>
      <c r="G294" t="s">
        <v>27</v>
      </c>
      <c r="H294">
        <v>10020</v>
      </c>
      <c r="I294" t="s">
        <v>90</v>
      </c>
      <c r="J294" t="s">
        <v>91</v>
      </c>
      <c r="K294" t="s">
        <v>43</v>
      </c>
      <c r="L294" t="s">
        <v>79</v>
      </c>
      <c r="M294" t="s">
        <v>45</v>
      </c>
      <c r="O294" s="4" t="s">
        <v>1877</v>
      </c>
      <c r="P294" t="s">
        <v>1878</v>
      </c>
      <c r="Q294" t="s">
        <v>70</v>
      </c>
      <c r="R294" t="s">
        <v>104</v>
      </c>
      <c r="T294" t="s">
        <v>35</v>
      </c>
      <c r="V294" s="2">
        <v>41935.610278692133</v>
      </c>
    </row>
    <row r="295" spans="1:22" x14ac:dyDescent="0.25">
      <c r="A295" t="s">
        <v>1879</v>
      </c>
      <c r="B295" t="s">
        <v>1880</v>
      </c>
      <c r="C295" t="s">
        <v>1881</v>
      </c>
      <c r="D295">
        <v>1926</v>
      </c>
      <c r="E295" t="s">
        <v>130</v>
      </c>
      <c r="F295" t="s">
        <v>131</v>
      </c>
      <c r="G295" t="s">
        <v>27</v>
      </c>
      <c r="H295">
        <v>10022</v>
      </c>
      <c r="I295" t="s">
        <v>90</v>
      </c>
      <c r="J295" t="s">
        <v>28</v>
      </c>
      <c r="K295" t="s">
        <v>66</v>
      </c>
      <c r="L295" t="s">
        <v>79</v>
      </c>
      <c r="M295" t="s">
        <v>200</v>
      </c>
      <c r="O295" t="s">
        <v>1882</v>
      </c>
      <c r="P295" t="s">
        <v>1883</v>
      </c>
      <c r="Q295" t="s">
        <v>34</v>
      </c>
      <c r="T295" t="s">
        <v>35</v>
      </c>
      <c r="V295" s="2">
        <v>41935.611282905091</v>
      </c>
    </row>
    <row r="296" spans="1:22" x14ac:dyDescent="0.25">
      <c r="A296" t="s">
        <v>1884</v>
      </c>
      <c r="B296" t="s">
        <v>1885</v>
      </c>
      <c r="C296" t="s">
        <v>1886</v>
      </c>
      <c r="D296">
        <v>2010</v>
      </c>
      <c r="E296" t="s">
        <v>1887</v>
      </c>
      <c r="F296" t="s">
        <v>64</v>
      </c>
      <c r="G296" t="s">
        <v>27</v>
      </c>
      <c r="H296">
        <v>2115</v>
      </c>
      <c r="I296" t="s">
        <v>34</v>
      </c>
      <c r="J296" t="s">
        <v>28</v>
      </c>
      <c r="K296" t="s">
        <v>132</v>
      </c>
      <c r="L296" t="s">
        <v>1888</v>
      </c>
      <c r="O296" s="4" t="s">
        <v>1889</v>
      </c>
      <c r="P296" t="s">
        <v>1890</v>
      </c>
      <c r="Q296" t="s">
        <v>34</v>
      </c>
      <c r="T296" t="s">
        <v>35</v>
      </c>
      <c r="U296" t="s">
        <v>1891</v>
      </c>
      <c r="V296" s="2">
        <v>41717.568644837964</v>
      </c>
    </row>
    <row r="297" spans="1:22" x14ac:dyDescent="0.25">
      <c r="A297" t="s">
        <v>1892</v>
      </c>
      <c r="B297" t="s">
        <v>1893</v>
      </c>
      <c r="C297" t="s">
        <v>1894</v>
      </c>
      <c r="D297">
        <v>2012</v>
      </c>
      <c r="E297" t="s">
        <v>1895</v>
      </c>
      <c r="F297" t="s">
        <v>747</v>
      </c>
      <c r="G297" t="s">
        <v>27</v>
      </c>
      <c r="H297">
        <v>20910</v>
      </c>
      <c r="I297" s="1">
        <v>43840</v>
      </c>
      <c r="J297" t="s">
        <v>28</v>
      </c>
      <c r="K297" t="s">
        <v>684</v>
      </c>
      <c r="L297" t="s">
        <v>30</v>
      </c>
      <c r="M297" t="s">
        <v>31</v>
      </c>
      <c r="O297" t="s">
        <v>1896</v>
      </c>
      <c r="P297" t="s">
        <v>1897</v>
      </c>
      <c r="Q297" s="1">
        <v>43840</v>
      </c>
      <c r="T297" t="s">
        <v>35</v>
      </c>
      <c r="U297" t="s">
        <v>1898</v>
      </c>
      <c r="V297" s="2">
        <v>41955.626597997689</v>
      </c>
    </row>
    <row r="298" spans="1:22" x14ac:dyDescent="0.25">
      <c r="A298" t="s">
        <v>1899</v>
      </c>
      <c r="B298" t="s">
        <v>1900</v>
      </c>
      <c r="C298" t="s">
        <v>1901</v>
      </c>
      <c r="D298">
        <v>1968</v>
      </c>
      <c r="E298" t="s">
        <v>1902</v>
      </c>
      <c r="F298" t="s">
        <v>1903</v>
      </c>
      <c r="G298" t="s">
        <v>27</v>
      </c>
      <c r="H298">
        <v>55108</v>
      </c>
      <c r="I298" t="s">
        <v>90</v>
      </c>
      <c r="J298" t="s">
        <v>28</v>
      </c>
      <c r="K298" t="s">
        <v>29</v>
      </c>
      <c r="L298" t="s">
        <v>79</v>
      </c>
      <c r="M298" t="s">
        <v>45</v>
      </c>
      <c r="O298" t="s">
        <v>1904</v>
      </c>
      <c r="P298" t="s">
        <v>1905</v>
      </c>
      <c r="Q298" t="s">
        <v>34</v>
      </c>
      <c r="T298" t="s">
        <v>35</v>
      </c>
      <c r="V298" s="2">
        <v>41935.619300347222</v>
      </c>
    </row>
    <row r="299" spans="1:22" x14ac:dyDescent="0.25">
      <c r="A299" t="s">
        <v>1906</v>
      </c>
      <c r="B299" t="s">
        <v>1907</v>
      </c>
      <c r="C299" t="s">
        <v>1908</v>
      </c>
      <c r="D299">
        <v>1914</v>
      </c>
      <c r="E299" t="s">
        <v>130</v>
      </c>
      <c r="F299" t="s">
        <v>131</v>
      </c>
      <c r="G299" t="s">
        <v>27</v>
      </c>
      <c r="H299">
        <v>10080</v>
      </c>
      <c r="I299" t="s">
        <v>90</v>
      </c>
      <c r="J299" t="s">
        <v>91</v>
      </c>
      <c r="K299" t="s">
        <v>43</v>
      </c>
      <c r="L299" t="s">
        <v>79</v>
      </c>
      <c r="O299" t="s">
        <v>1909</v>
      </c>
      <c r="P299" t="s">
        <v>1910</v>
      </c>
      <c r="Q299" t="s">
        <v>34</v>
      </c>
      <c r="T299" t="s">
        <v>35</v>
      </c>
      <c r="V299" s="2">
        <v>41935.624898425929</v>
      </c>
    </row>
    <row r="300" spans="1:22" x14ac:dyDescent="0.25">
      <c r="A300" t="s">
        <v>1911</v>
      </c>
      <c r="B300" t="s">
        <v>1912</v>
      </c>
      <c r="C300" t="s">
        <v>1913</v>
      </c>
      <c r="D300">
        <v>1868</v>
      </c>
      <c r="E300" t="s">
        <v>130</v>
      </c>
      <c r="F300" t="s">
        <v>131</v>
      </c>
      <c r="G300" t="s">
        <v>27</v>
      </c>
      <c r="H300">
        <v>10166</v>
      </c>
      <c r="I300" t="s">
        <v>90</v>
      </c>
      <c r="J300" t="s">
        <v>91</v>
      </c>
      <c r="K300" t="s">
        <v>159</v>
      </c>
      <c r="L300" t="s">
        <v>79</v>
      </c>
      <c r="M300" t="s">
        <v>31</v>
      </c>
      <c r="O300" t="s">
        <v>1914</v>
      </c>
      <c r="P300" t="s">
        <v>1915</v>
      </c>
      <c r="Q300" t="s">
        <v>34</v>
      </c>
      <c r="T300" t="s">
        <v>35</v>
      </c>
      <c r="V300" s="2">
        <v>41935.626194733799</v>
      </c>
    </row>
    <row r="301" spans="1:22" x14ac:dyDescent="0.25">
      <c r="A301" t="s">
        <v>1916</v>
      </c>
      <c r="B301" t="s">
        <v>1917</v>
      </c>
      <c r="C301" t="s">
        <v>1918</v>
      </c>
      <c r="D301">
        <v>2010</v>
      </c>
      <c r="E301" t="s">
        <v>88</v>
      </c>
      <c r="F301" t="s">
        <v>89</v>
      </c>
      <c r="G301" t="s">
        <v>27</v>
      </c>
      <c r="H301">
        <v>60622</v>
      </c>
      <c r="I301" s="1">
        <v>43840</v>
      </c>
      <c r="J301" t="s">
        <v>28</v>
      </c>
      <c r="K301" t="s">
        <v>132</v>
      </c>
      <c r="L301" t="s">
        <v>79</v>
      </c>
      <c r="M301" t="s">
        <v>45</v>
      </c>
      <c r="O301" s="4" t="s">
        <v>1919</v>
      </c>
      <c r="P301" t="s">
        <v>1920</v>
      </c>
      <c r="Q301" t="s">
        <v>34</v>
      </c>
      <c r="R301" t="s">
        <v>94</v>
      </c>
      <c r="T301" t="s">
        <v>35</v>
      </c>
      <c r="V301" s="2">
        <v>41935.628829004629</v>
      </c>
    </row>
    <row r="302" spans="1:22" x14ac:dyDescent="0.25">
      <c r="A302" t="s">
        <v>1921</v>
      </c>
      <c r="B302" t="s">
        <v>1922</v>
      </c>
      <c r="C302" t="s">
        <v>1923</v>
      </c>
      <c r="D302">
        <v>1978</v>
      </c>
      <c r="E302" t="s">
        <v>1924</v>
      </c>
      <c r="F302" t="s">
        <v>401</v>
      </c>
      <c r="G302" t="s">
        <v>27</v>
      </c>
      <c r="H302">
        <v>30144</v>
      </c>
      <c r="I302" t="s">
        <v>99</v>
      </c>
      <c r="J302" t="s">
        <v>28</v>
      </c>
      <c r="K302" t="s">
        <v>117</v>
      </c>
      <c r="L302" t="s">
        <v>343</v>
      </c>
      <c r="M302" t="s">
        <v>45</v>
      </c>
      <c r="O302" s="4" t="s">
        <v>1925</v>
      </c>
      <c r="P302" t="s">
        <v>1926</v>
      </c>
      <c r="Q302" t="s">
        <v>34</v>
      </c>
      <c r="T302" t="s">
        <v>35</v>
      </c>
      <c r="V302" s="2">
        <v>41935.633759143515</v>
      </c>
    </row>
    <row r="303" spans="1:22" x14ac:dyDescent="0.25">
      <c r="A303" t="s">
        <v>1927</v>
      </c>
      <c r="B303" t="s">
        <v>1928</v>
      </c>
      <c r="C303" t="s">
        <v>1929</v>
      </c>
      <c r="D303">
        <v>2010</v>
      </c>
      <c r="E303" t="s">
        <v>379</v>
      </c>
      <c r="F303" t="s">
        <v>180</v>
      </c>
      <c r="G303" t="s">
        <v>27</v>
      </c>
      <c r="I303" t="s">
        <v>90</v>
      </c>
      <c r="J303" t="s">
        <v>91</v>
      </c>
      <c r="K303" t="s">
        <v>29</v>
      </c>
      <c r="L303" t="s">
        <v>79</v>
      </c>
      <c r="M303" t="s">
        <v>31</v>
      </c>
      <c r="O303" t="s">
        <v>1930</v>
      </c>
      <c r="P303" t="s">
        <v>1931</v>
      </c>
      <c r="Q303" t="s">
        <v>34</v>
      </c>
      <c r="T303" t="s">
        <v>35</v>
      </c>
      <c r="V303" s="2">
        <v>41942.632468587966</v>
      </c>
    </row>
    <row r="304" spans="1:22" x14ac:dyDescent="0.25">
      <c r="A304" t="s">
        <v>1932</v>
      </c>
      <c r="B304" t="s">
        <v>1933</v>
      </c>
      <c r="C304" t="s">
        <v>1934</v>
      </c>
      <c r="D304">
        <v>2006</v>
      </c>
      <c r="E304" t="s">
        <v>841</v>
      </c>
      <c r="F304" t="s">
        <v>76</v>
      </c>
      <c r="G304" t="s">
        <v>27</v>
      </c>
      <c r="H304">
        <v>94043</v>
      </c>
      <c r="I304" t="s">
        <v>110</v>
      </c>
      <c r="J304" t="s">
        <v>91</v>
      </c>
      <c r="K304" t="s">
        <v>43</v>
      </c>
      <c r="L304" t="s">
        <v>79</v>
      </c>
      <c r="M304" t="s">
        <v>80</v>
      </c>
      <c r="O304" t="s">
        <v>1935</v>
      </c>
      <c r="P304" t="s">
        <v>1936</v>
      </c>
      <c r="Q304" t="s">
        <v>34</v>
      </c>
      <c r="T304" t="s">
        <v>35</v>
      </c>
      <c r="V304" s="2">
        <v>41942.633330439814</v>
      </c>
    </row>
    <row r="305" spans="1:22" x14ac:dyDescent="0.25">
      <c r="A305" t="s">
        <v>1937</v>
      </c>
      <c r="B305" t="s">
        <v>1938</v>
      </c>
      <c r="C305" t="s">
        <v>1939</v>
      </c>
      <c r="D305">
        <v>1909</v>
      </c>
      <c r="E305" t="s">
        <v>130</v>
      </c>
      <c r="F305" t="s">
        <v>131</v>
      </c>
      <c r="G305" t="s">
        <v>27</v>
      </c>
      <c r="H305">
        <v>10007</v>
      </c>
      <c r="I305" t="s">
        <v>65</v>
      </c>
      <c r="J305" t="s">
        <v>91</v>
      </c>
      <c r="K305" t="s">
        <v>43</v>
      </c>
      <c r="L305" t="s">
        <v>79</v>
      </c>
      <c r="M305" t="s">
        <v>45</v>
      </c>
      <c r="O305" t="s">
        <v>1940</v>
      </c>
      <c r="P305" t="s">
        <v>1941</v>
      </c>
      <c r="Q305" t="s">
        <v>70</v>
      </c>
      <c r="R305" t="s">
        <v>1942</v>
      </c>
      <c r="T305" t="s">
        <v>35</v>
      </c>
      <c r="U305" t="s">
        <v>1943</v>
      </c>
      <c r="V305" s="2">
        <v>41942.634367500003</v>
      </c>
    </row>
    <row r="306" spans="1:22" x14ac:dyDescent="0.25">
      <c r="A306" t="s">
        <v>1944</v>
      </c>
      <c r="B306" t="s">
        <v>1945</v>
      </c>
      <c r="C306" t="s">
        <v>1946</v>
      </c>
      <c r="D306">
        <v>1935</v>
      </c>
      <c r="E306" t="s">
        <v>130</v>
      </c>
      <c r="F306" t="s">
        <v>131</v>
      </c>
      <c r="G306" t="s">
        <v>27</v>
      </c>
      <c r="H306">
        <v>10036</v>
      </c>
      <c r="I306" t="s">
        <v>90</v>
      </c>
      <c r="J306" t="s">
        <v>91</v>
      </c>
      <c r="K306" t="s">
        <v>43</v>
      </c>
      <c r="L306" t="s">
        <v>79</v>
      </c>
      <c r="M306" t="s">
        <v>31</v>
      </c>
      <c r="O306" t="s">
        <v>1947</v>
      </c>
      <c r="P306" t="s">
        <v>1948</v>
      </c>
      <c r="Q306" t="s">
        <v>34</v>
      </c>
      <c r="R306" t="s">
        <v>175</v>
      </c>
      <c r="T306" t="s">
        <v>35</v>
      </c>
      <c r="V306" s="2">
        <v>41942.635858703703</v>
      </c>
    </row>
    <row r="307" spans="1:22" x14ac:dyDescent="0.25">
      <c r="A307" t="s">
        <v>1949</v>
      </c>
      <c r="B307" t="s">
        <v>1950</v>
      </c>
      <c r="C307" t="s">
        <v>1951</v>
      </c>
      <c r="D307">
        <v>1984</v>
      </c>
      <c r="E307" t="s">
        <v>88</v>
      </c>
      <c r="F307" t="s">
        <v>89</v>
      </c>
      <c r="G307" t="s">
        <v>27</v>
      </c>
      <c r="H307">
        <v>60602</v>
      </c>
      <c r="I307" t="s">
        <v>65</v>
      </c>
      <c r="J307" t="s">
        <v>91</v>
      </c>
      <c r="K307" t="s">
        <v>43</v>
      </c>
      <c r="L307" t="s">
        <v>79</v>
      </c>
      <c r="M307" t="s">
        <v>31</v>
      </c>
      <c r="O307" s="4" t="s">
        <v>1952</v>
      </c>
      <c r="P307" t="s">
        <v>1953</v>
      </c>
      <c r="Q307" t="s">
        <v>34</v>
      </c>
      <c r="T307" t="s">
        <v>35</v>
      </c>
      <c r="V307" s="2">
        <v>41942.636935428243</v>
      </c>
    </row>
    <row r="308" spans="1:22" x14ac:dyDescent="0.25">
      <c r="A308" t="s">
        <v>1954</v>
      </c>
      <c r="B308" t="s">
        <v>1955</v>
      </c>
      <c r="C308" t="s">
        <v>1956</v>
      </c>
      <c r="D308">
        <v>2011</v>
      </c>
      <c r="F308" t="s">
        <v>76</v>
      </c>
      <c r="G308" t="s">
        <v>27</v>
      </c>
      <c r="I308" s="3">
        <v>18568</v>
      </c>
      <c r="J308" t="s">
        <v>28</v>
      </c>
      <c r="K308" t="s">
        <v>151</v>
      </c>
      <c r="L308" t="s">
        <v>79</v>
      </c>
      <c r="M308" t="s">
        <v>45</v>
      </c>
      <c r="O308" t="s">
        <v>1957</v>
      </c>
      <c r="P308" t="s">
        <v>1958</v>
      </c>
      <c r="Q308" t="s">
        <v>70</v>
      </c>
      <c r="R308" t="s">
        <v>151</v>
      </c>
      <c r="T308" t="s">
        <v>35</v>
      </c>
      <c r="V308" s="2">
        <v>41955.71079690972</v>
      </c>
    </row>
    <row r="309" spans="1:22" x14ac:dyDescent="0.25">
      <c r="A309" t="s">
        <v>1959</v>
      </c>
      <c r="B309" t="s">
        <v>1960</v>
      </c>
      <c r="C309" t="s">
        <v>1961</v>
      </c>
      <c r="D309">
        <v>2010</v>
      </c>
      <c r="E309" t="s">
        <v>253</v>
      </c>
      <c r="F309" t="s">
        <v>64</v>
      </c>
      <c r="G309" t="s">
        <v>27</v>
      </c>
      <c r="H309">
        <v>0</v>
      </c>
      <c r="I309" s="1">
        <v>43840</v>
      </c>
      <c r="J309" t="s">
        <v>28</v>
      </c>
      <c r="K309" t="s">
        <v>117</v>
      </c>
      <c r="L309" t="s">
        <v>79</v>
      </c>
      <c r="M309" t="s">
        <v>80</v>
      </c>
      <c r="O309" t="s">
        <v>1962</v>
      </c>
      <c r="P309" t="s">
        <v>1963</v>
      </c>
      <c r="Q309" t="s">
        <v>34</v>
      </c>
      <c r="R309" t="s">
        <v>1209</v>
      </c>
      <c r="T309" t="s">
        <v>35</v>
      </c>
      <c r="V309" s="2">
        <v>41942.64006597222</v>
      </c>
    </row>
    <row r="310" spans="1:22" x14ac:dyDescent="0.25">
      <c r="A310" t="s">
        <v>1964</v>
      </c>
      <c r="B310" t="s">
        <v>1965</v>
      </c>
      <c r="C310" t="s">
        <v>1966</v>
      </c>
      <c r="D310">
        <v>2010</v>
      </c>
      <c r="E310" t="s">
        <v>1967</v>
      </c>
      <c r="F310" t="s">
        <v>756</v>
      </c>
      <c r="G310" t="s">
        <v>27</v>
      </c>
      <c r="H310">
        <v>48326</v>
      </c>
      <c r="I310" s="1">
        <v>43840</v>
      </c>
      <c r="J310" t="s">
        <v>1696</v>
      </c>
      <c r="K310" t="s">
        <v>78</v>
      </c>
      <c r="L310" t="s">
        <v>1968</v>
      </c>
      <c r="M310" t="s">
        <v>80</v>
      </c>
      <c r="O310" t="s">
        <v>1969</v>
      </c>
      <c r="P310" t="s">
        <v>1970</v>
      </c>
      <c r="Q310" s="1">
        <v>43840</v>
      </c>
      <c r="T310" t="s">
        <v>35</v>
      </c>
      <c r="V310" s="2">
        <v>41955.619262361113</v>
      </c>
    </row>
    <row r="311" spans="1:22" x14ac:dyDescent="0.25">
      <c r="A311" t="s">
        <v>1971</v>
      </c>
      <c r="B311" t="s">
        <v>1972</v>
      </c>
      <c r="C311" t="s">
        <v>1973</v>
      </c>
      <c r="D311">
        <v>1951</v>
      </c>
      <c r="E311" t="s">
        <v>1974</v>
      </c>
      <c r="F311" t="s">
        <v>878</v>
      </c>
      <c r="G311" t="s">
        <v>27</v>
      </c>
      <c r="H311">
        <v>32310</v>
      </c>
      <c r="I311" t="s">
        <v>42</v>
      </c>
      <c r="J311" t="s">
        <v>28</v>
      </c>
      <c r="K311" t="s">
        <v>117</v>
      </c>
      <c r="L311" t="s">
        <v>79</v>
      </c>
      <c r="M311" t="s">
        <v>45</v>
      </c>
      <c r="O311" t="s">
        <v>1975</v>
      </c>
      <c r="P311" t="s">
        <v>1976</v>
      </c>
      <c r="Q311" t="s">
        <v>34</v>
      </c>
      <c r="R311" t="s">
        <v>1209</v>
      </c>
      <c r="T311" t="s">
        <v>35</v>
      </c>
      <c r="V311" s="2">
        <v>41955.649218854167</v>
      </c>
    </row>
    <row r="312" spans="1:22" x14ac:dyDescent="0.25">
      <c r="A312" t="s">
        <v>1977</v>
      </c>
      <c r="B312" t="s">
        <v>1978</v>
      </c>
      <c r="C312" t="s">
        <v>1979</v>
      </c>
      <c r="D312">
        <v>1901</v>
      </c>
      <c r="E312" t="s">
        <v>1980</v>
      </c>
      <c r="F312" t="s">
        <v>89</v>
      </c>
      <c r="G312" t="s">
        <v>27</v>
      </c>
      <c r="H312">
        <v>60155</v>
      </c>
      <c r="I312" t="s">
        <v>42</v>
      </c>
      <c r="J312" t="s">
        <v>28</v>
      </c>
      <c r="K312" t="s">
        <v>151</v>
      </c>
      <c r="L312" t="s">
        <v>79</v>
      </c>
      <c r="M312" t="s">
        <v>57</v>
      </c>
      <c r="O312" t="s">
        <v>1981</v>
      </c>
      <c r="P312" t="s">
        <v>1982</v>
      </c>
      <c r="Q312" t="s">
        <v>34</v>
      </c>
      <c r="R312" t="s">
        <v>319</v>
      </c>
      <c r="T312" t="s">
        <v>35</v>
      </c>
      <c r="V312" s="2">
        <v>41955.759469675926</v>
      </c>
    </row>
    <row r="313" spans="1:22" x14ac:dyDescent="0.25">
      <c r="A313" t="s">
        <v>1983</v>
      </c>
      <c r="B313" t="s">
        <v>1984</v>
      </c>
      <c r="C313" t="s">
        <v>1985</v>
      </c>
      <c r="D313">
        <v>1926</v>
      </c>
      <c r="F313" t="s">
        <v>601</v>
      </c>
      <c r="G313" t="s">
        <v>27</v>
      </c>
      <c r="I313" t="s">
        <v>90</v>
      </c>
      <c r="J313" t="s">
        <v>28</v>
      </c>
      <c r="K313" t="s">
        <v>159</v>
      </c>
      <c r="L313" t="s">
        <v>79</v>
      </c>
      <c r="M313" t="s">
        <v>31</v>
      </c>
      <c r="O313" t="s">
        <v>1986</v>
      </c>
      <c r="P313" t="s">
        <v>1987</v>
      </c>
      <c r="Q313" s="1">
        <v>43840</v>
      </c>
      <c r="T313" t="s">
        <v>35</v>
      </c>
      <c r="V313" s="2">
        <v>41963.534988541665</v>
      </c>
    </row>
    <row r="314" spans="1:22" x14ac:dyDescent="0.25">
      <c r="A314" t="s">
        <v>1988</v>
      </c>
      <c r="B314" t="s">
        <v>1989</v>
      </c>
      <c r="C314" t="s">
        <v>1990</v>
      </c>
      <c r="D314">
        <v>2013</v>
      </c>
      <c r="E314" t="s">
        <v>253</v>
      </c>
      <c r="F314" t="s">
        <v>64</v>
      </c>
      <c r="G314" t="s">
        <v>27</v>
      </c>
      <c r="H314">
        <v>2111</v>
      </c>
      <c r="I314" s="1">
        <v>43840</v>
      </c>
      <c r="J314" t="s">
        <v>254</v>
      </c>
      <c r="K314" t="s">
        <v>29</v>
      </c>
      <c r="L314" t="s">
        <v>79</v>
      </c>
      <c r="M314" t="s">
        <v>31</v>
      </c>
      <c r="O314" t="s">
        <v>1991</v>
      </c>
      <c r="P314" t="s">
        <v>1992</v>
      </c>
      <c r="Q314" t="s">
        <v>34</v>
      </c>
      <c r="R314" t="s">
        <v>1073</v>
      </c>
      <c r="T314" t="s">
        <v>35</v>
      </c>
      <c r="V314" s="2">
        <v>41955.759670150466</v>
      </c>
    </row>
    <row r="315" spans="1:22" x14ac:dyDescent="0.25">
      <c r="A315" t="s">
        <v>1993</v>
      </c>
      <c r="B315" t="s">
        <v>1994</v>
      </c>
      <c r="C315" t="s">
        <v>1995</v>
      </c>
      <c r="D315">
        <v>2005</v>
      </c>
      <c r="E315" t="s">
        <v>1996</v>
      </c>
      <c r="F315" t="s">
        <v>1997</v>
      </c>
      <c r="G315" t="s">
        <v>27</v>
      </c>
      <c r="H315">
        <v>3063</v>
      </c>
      <c r="I315" t="s">
        <v>65</v>
      </c>
      <c r="J315" t="s">
        <v>28</v>
      </c>
      <c r="K315" t="s">
        <v>319</v>
      </c>
      <c r="L315" t="s">
        <v>1998</v>
      </c>
      <c r="O315" t="s">
        <v>1999</v>
      </c>
      <c r="P315" t="s">
        <v>2000</v>
      </c>
      <c r="Q315" s="3">
        <v>18568</v>
      </c>
      <c r="T315" t="s">
        <v>35</v>
      </c>
      <c r="V315" s="2">
        <v>41736.774600578705</v>
      </c>
    </row>
    <row r="316" spans="1:22" x14ac:dyDescent="0.25">
      <c r="A316" t="s">
        <v>2001</v>
      </c>
      <c r="B316" t="s">
        <v>2002</v>
      </c>
      <c r="C316" t="s">
        <v>2003</v>
      </c>
      <c r="D316">
        <v>1961</v>
      </c>
      <c r="F316" t="s">
        <v>131</v>
      </c>
      <c r="G316" t="s">
        <v>27</v>
      </c>
      <c r="I316" t="s">
        <v>77</v>
      </c>
      <c r="J316" t="s">
        <v>91</v>
      </c>
      <c r="K316" t="s">
        <v>66</v>
      </c>
      <c r="L316" t="s">
        <v>79</v>
      </c>
      <c r="M316" t="s">
        <v>45</v>
      </c>
      <c r="O316" t="s">
        <v>2004</v>
      </c>
      <c r="P316" t="s">
        <v>2005</v>
      </c>
      <c r="Q316" t="s">
        <v>34</v>
      </c>
      <c r="T316" t="s">
        <v>35</v>
      </c>
      <c r="V316" s="2">
        <v>41942.650149953704</v>
      </c>
    </row>
    <row r="317" spans="1:22" x14ac:dyDescent="0.25">
      <c r="A317" t="s">
        <v>2006</v>
      </c>
      <c r="B317" t="s">
        <v>2007</v>
      </c>
      <c r="C317" t="s">
        <v>2008</v>
      </c>
      <c r="D317">
        <v>2009</v>
      </c>
      <c r="E317" t="s">
        <v>214</v>
      </c>
      <c r="F317" t="s">
        <v>76</v>
      </c>
      <c r="G317" t="s">
        <v>27</v>
      </c>
      <c r="H317">
        <v>94107</v>
      </c>
      <c r="I317" s="3">
        <v>18568</v>
      </c>
      <c r="J317" t="s">
        <v>28</v>
      </c>
      <c r="K317" t="s">
        <v>43</v>
      </c>
      <c r="L317" t="s">
        <v>649</v>
      </c>
      <c r="M317" t="s">
        <v>80</v>
      </c>
      <c r="O317" s="4" t="s">
        <v>2009</v>
      </c>
      <c r="P317" t="s">
        <v>2010</v>
      </c>
      <c r="Q317" t="s">
        <v>34</v>
      </c>
      <c r="T317" t="s">
        <v>35</v>
      </c>
      <c r="U317" s="4" t="s">
        <v>2011</v>
      </c>
      <c r="V317" s="2">
        <v>41963.535308865743</v>
      </c>
    </row>
    <row r="318" spans="1:22" x14ac:dyDescent="0.25">
      <c r="A318" t="s">
        <v>2012</v>
      </c>
      <c r="B318" t="s">
        <v>2013</v>
      </c>
      <c r="C318" t="s">
        <v>2014</v>
      </c>
      <c r="D318">
        <v>2009</v>
      </c>
      <c r="E318" t="s">
        <v>214</v>
      </c>
      <c r="F318" t="s">
        <v>76</v>
      </c>
      <c r="G318" t="s">
        <v>27</v>
      </c>
      <c r="H318">
        <v>94105</v>
      </c>
      <c r="I318" s="1">
        <v>43840</v>
      </c>
      <c r="J318" t="s">
        <v>28</v>
      </c>
      <c r="K318" t="s">
        <v>319</v>
      </c>
      <c r="L318" t="s">
        <v>2015</v>
      </c>
      <c r="M318" t="s">
        <v>80</v>
      </c>
      <c r="O318" s="4" t="s">
        <v>2016</v>
      </c>
      <c r="P318" t="s">
        <v>2017</v>
      </c>
      <c r="Q318" t="s">
        <v>34</v>
      </c>
      <c r="T318" t="s">
        <v>35</v>
      </c>
      <c r="U318" t="s">
        <v>2018</v>
      </c>
      <c r="V318" s="2">
        <v>41963.535572395835</v>
      </c>
    </row>
    <row r="319" spans="1:22" x14ac:dyDescent="0.25">
      <c r="A319" t="s">
        <v>2019</v>
      </c>
      <c r="B319" t="s">
        <v>2020</v>
      </c>
      <c r="C319" t="s">
        <v>2021</v>
      </c>
      <c r="D319">
        <v>2008</v>
      </c>
      <c r="E319" t="s">
        <v>253</v>
      </c>
      <c r="F319" t="s">
        <v>64</v>
      </c>
      <c r="G319" t="s">
        <v>27</v>
      </c>
      <c r="H319">
        <v>2210</v>
      </c>
      <c r="I319" t="s">
        <v>77</v>
      </c>
      <c r="J319" t="s">
        <v>28</v>
      </c>
      <c r="K319" t="s">
        <v>222</v>
      </c>
      <c r="L319" t="s">
        <v>79</v>
      </c>
      <c r="O319" t="s">
        <v>2022</v>
      </c>
      <c r="P319" t="s">
        <v>2023</v>
      </c>
      <c r="Q319" t="s">
        <v>34</v>
      </c>
      <c r="R319" t="s">
        <v>222</v>
      </c>
      <c r="T319" t="s">
        <v>35</v>
      </c>
      <c r="V319" s="2">
        <v>41942.652988136571</v>
      </c>
    </row>
    <row r="320" spans="1:22" x14ac:dyDescent="0.25">
      <c r="A320" t="s">
        <v>2024</v>
      </c>
      <c r="B320" t="s">
        <v>2025</v>
      </c>
      <c r="C320" t="s">
        <v>2026</v>
      </c>
      <c r="D320">
        <v>1997</v>
      </c>
      <c r="E320" t="s">
        <v>2027</v>
      </c>
      <c r="F320" t="s">
        <v>76</v>
      </c>
      <c r="G320" t="s">
        <v>27</v>
      </c>
      <c r="H320">
        <v>94608</v>
      </c>
      <c r="I320" s="3">
        <v>18568</v>
      </c>
      <c r="J320" t="s">
        <v>91</v>
      </c>
      <c r="K320" t="s">
        <v>151</v>
      </c>
      <c r="L320" t="s">
        <v>79</v>
      </c>
      <c r="M320" t="s">
        <v>366</v>
      </c>
      <c r="O320" t="s">
        <v>2028</v>
      </c>
      <c r="P320" t="s">
        <v>2029</v>
      </c>
      <c r="Q320" t="s">
        <v>34</v>
      </c>
      <c r="R320" t="s">
        <v>2030</v>
      </c>
      <c r="T320" t="s">
        <v>35</v>
      </c>
      <c r="V320" s="2">
        <v>41963.536612569442</v>
      </c>
    </row>
    <row r="321" spans="1:22" x14ac:dyDescent="0.25">
      <c r="A321" t="s">
        <v>2031</v>
      </c>
      <c r="B321" t="s">
        <v>2032</v>
      </c>
      <c r="C321" t="s">
        <v>2033</v>
      </c>
      <c r="D321">
        <v>2008</v>
      </c>
      <c r="E321" t="s">
        <v>2034</v>
      </c>
      <c r="F321" t="s">
        <v>76</v>
      </c>
      <c r="G321" t="s">
        <v>27</v>
      </c>
      <c r="H321">
        <v>92003</v>
      </c>
      <c r="I321" s="3">
        <v>18568</v>
      </c>
      <c r="J321" t="s">
        <v>28</v>
      </c>
      <c r="K321" t="s">
        <v>78</v>
      </c>
      <c r="L321" t="s">
        <v>56</v>
      </c>
      <c r="M321" t="s">
        <v>200</v>
      </c>
      <c r="O321" s="4" t="s">
        <v>2035</v>
      </c>
      <c r="P321" t="s">
        <v>2036</v>
      </c>
      <c r="Q321" s="1">
        <v>43840</v>
      </c>
      <c r="T321" t="s">
        <v>35</v>
      </c>
      <c r="U321" t="s">
        <v>2037</v>
      </c>
      <c r="V321" s="2">
        <v>41963.578587800926</v>
      </c>
    </row>
    <row r="322" spans="1:22" x14ac:dyDescent="0.25">
      <c r="A322" t="s">
        <v>2038</v>
      </c>
      <c r="B322" t="s">
        <v>2039</v>
      </c>
      <c r="C322" t="s">
        <v>2040</v>
      </c>
      <c r="D322">
        <v>1964</v>
      </c>
      <c r="F322" t="s">
        <v>131</v>
      </c>
      <c r="G322" t="s">
        <v>27</v>
      </c>
      <c r="I322" t="s">
        <v>90</v>
      </c>
      <c r="J322" t="s">
        <v>91</v>
      </c>
      <c r="K322" t="s">
        <v>66</v>
      </c>
      <c r="L322" t="s">
        <v>79</v>
      </c>
      <c r="M322" t="s">
        <v>31</v>
      </c>
      <c r="O322" t="s">
        <v>2041</v>
      </c>
      <c r="P322" t="s">
        <v>2042</v>
      </c>
      <c r="Q322" t="s">
        <v>34</v>
      </c>
      <c r="T322" t="s">
        <v>35</v>
      </c>
      <c r="V322" s="2">
        <v>41942.658155300924</v>
      </c>
    </row>
    <row r="323" spans="1:22" x14ac:dyDescent="0.25">
      <c r="A323" t="s">
        <v>2043</v>
      </c>
      <c r="B323" t="s">
        <v>2044</v>
      </c>
      <c r="C323" t="s">
        <v>2045</v>
      </c>
      <c r="D323">
        <v>1986</v>
      </c>
      <c r="E323" t="s">
        <v>279</v>
      </c>
      <c r="F323" t="s">
        <v>280</v>
      </c>
      <c r="G323" t="s">
        <v>27</v>
      </c>
      <c r="H323">
        <v>78759</v>
      </c>
      <c r="I323" s="3">
        <v>18568</v>
      </c>
      <c r="J323" t="s">
        <v>28</v>
      </c>
      <c r="K323" t="s">
        <v>222</v>
      </c>
      <c r="L323" t="s">
        <v>79</v>
      </c>
      <c r="M323" t="s">
        <v>45</v>
      </c>
      <c r="O323" t="s">
        <v>2046</v>
      </c>
      <c r="P323" t="s">
        <v>2047</v>
      </c>
      <c r="Q323" t="s">
        <v>34</v>
      </c>
      <c r="T323" t="s">
        <v>35</v>
      </c>
      <c r="U323" t="s">
        <v>2048</v>
      </c>
      <c r="V323" s="2">
        <v>41942.662458460647</v>
      </c>
    </row>
    <row r="324" spans="1:22" x14ac:dyDescent="0.25">
      <c r="A324" t="s">
        <v>2049</v>
      </c>
      <c r="B324" t="s">
        <v>2050</v>
      </c>
      <c r="C324" t="s">
        <v>2051</v>
      </c>
      <c r="D324">
        <v>2013</v>
      </c>
      <c r="E324" t="s">
        <v>25</v>
      </c>
      <c r="F324" t="s">
        <v>26</v>
      </c>
      <c r="G324" t="s">
        <v>27</v>
      </c>
      <c r="H324">
        <v>20005</v>
      </c>
      <c r="I324" s="1">
        <v>43840</v>
      </c>
      <c r="J324" t="s">
        <v>28</v>
      </c>
      <c r="K324" t="s">
        <v>29</v>
      </c>
      <c r="L324" t="s">
        <v>798</v>
      </c>
      <c r="M324" t="s">
        <v>45</v>
      </c>
      <c r="O324" s="4" t="s">
        <v>2052</v>
      </c>
      <c r="P324" t="s">
        <v>2053</v>
      </c>
      <c r="Q324" s="3">
        <v>18568</v>
      </c>
      <c r="T324" t="s">
        <v>35</v>
      </c>
      <c r="V324" s="2">
        <v>41955.74155608796</v>
      </c>
    </row>
    <row r="325" spans="1:22" x14ac:dyDescent="0.25">
      <c r="A325" t="s">
        <v>2054</v>
      </c>
      <c r="B325" t="s">
        <v>2055</v>
      </c>
      <c r="C325" t="s">
        <v>2056</v>
      </c>
      <c r="D325">
        <v>1933</v>
      </c>
      <c r="E325" t="s">
        <v>2057</v>
      </c>
      <c r="F325" t="s">
        <v>187</v>
      </c>
      <c r="G325" t="s">
        <v>27</v>
      </c>
      <c r="H325">
        <v>46801</v>
      </c>
      <c r="I325" t="s">
        <v>77</v>
      </c>
      <c r="J325" t="s">
        <v>28</v>
      </c>
      <c r="K325" t="s">
        <v>151</v>
      </c>
      <c r="L325" t="s">
        <v>79</v>
      </c>
      <c r="M325" t="s">
        <v>80</v>
      </c>
      <c r="O325" t="s">
        <v>2058</v>
      </c>
      <c r="P325" t="s">
        <v>2059</v>
      </c>
      <c r="Q325" t="s">
        <v>34</v>
      </c>
      <c r="R325" t="s">
        <v>319</v>
      </c>
      <c r="T325" t="s">
        <v>35</v>
      </c>
      <c r="V325" s="2">
        <v>41942.684071319447</v>
      </c>
    </row>
    <row r="326" spans="1:22" x14ac:dyDescent="0.25">
      <c r="A326" t="s">
        <v>2060</v>
      </c>
      <c r="B326" t="s">
        <v>2061</v>
      </c>
      <c r="C326" t="s">
        <v>2062</v>
      </c>
      <c r="D326">
        <v>2007</v>
      </c>
      <c r="F326" t="s">
        <v>613</v>
      </c>
      <c r="G326" t="s">
        <v>27</v>
      </c>
      <c r="I326" t="s">
        <v>42</v>
      </c>
      <c r="J326" t="s">
        <v>28</v>
      </c>
      <c r="K326" t="s">
        <v>29</v>
      </c>
      <c r="M326" t="s">
        <v>57</v>
      </c>
      <c r="O326" t="s">
        <v>2063</v>
      </c>
      <c r="P326" t="s">
        <v>2064</v>
      </c>
      <c r="Q326" t="s">
        <v>34</v>
      </c>
      <c r="R326" t="s">
        <v>222</v>
      </c>
      <c r="T326" t="s">
        <v>35</v>
      </c>
      <c r="V326" s="2">
        <v>41955.760185925923</v>
      </c>
    </row>
    <row r="327" spans="1:22" x14ac:dyDescent="0.25">
      <c r="A327" t="s">
        <v>2065</v>
      </c>
      <c r="B327" t="s">
        <v>2066</v>
      </c>
      <c r="C327" t="s">
        <v>2067</v>
      </c>
      <c r="D327">
        <v>2011</v>
      </c>
      <c r="E327" t="s">
        <v>130</v>
      </c>
      <c r="F327" t="s">
        <v>131</v>
      </c>
      <c r="G327" t="s">
        <v>27</v>
      </c>
      <c r="H327">
        <v>10013</v>
      </c>
      <c r="I327" s="3">
        <v>18568</v>
      </c>
      <c r="J327" t="s">
        <v>28</v>
      </c>
      <c r="K327" t="s">
        <v>78</v>
      </c>
      <c r="L327" t="s">
        <v>215</v>
      </c>
      <c r="M327" t="s">
        <v>2068</v>
      </c>
      <c r="O327" s="4" t="s">
        <v>2069</v>
      </c>
      <c r="P327" t="s">
        <v>2070</v>
      </c>
      <c r="Q327" t="s">
        <v>70</v>
      </c>
      <c r="T327" t="s">
        <v>35</v>
      </c>
      <c r="U327" t="s">
        <v>2071</v>
      </c>
      <c r="V327" s="2">
        <v>41963.622067893521</v>
      </c>
    </row>
    <row r="328" spans="1:22" x14ac:dyDescent="0.25">
      <c r="A328" t="s">
        <v>2072</v>
      </c>
      <c r="B328" t="s">
        <v>2073</v>
      </c>
      <c r="C328" t="s">
        <v>2074</v>
      </c>
      <c r="D328">
        <v>2008</v>
      </c>
      <c r="E328" t="s">
        <v>450</v>
      </c>
      <c r="F328" t="s">
        <v>76</v>
      </c>
      <c r="G328" t="s">
        <v>27</v>
      </c>
      <c r="H328">
        <v>94301</v>
      </c>
      <c r="I328" s="1">
        <v>43840</v>
      </c>
      <c r="J328" t="s">
        <v>28</v>
      </c>
      <c r="K328" t="s">
        <v>288</v>
      </c>
      <c r="L328" t="s">
        <v>79</v>
      </c>
      <c r="M328" t="s">
        <v>200</v>
      </c>
      <c r="O328" t="s">
        <v>2075</v>
      </c>
      <c r="P328" t="s">
        <v>2076</v>
      </c>
      <c r="Q328" s="1">
        <v>43840</v>
      </c>
      <c r="T328" t="s">
        <v>35</v>
      </c>
      <c r="V328" s="2">
        <v>41955.76427028935</v>
      </c>
    </row>
    <row r="329" spans="1:22" x14ac:dyDescent="0.25">
      <c r="A329" t="s">
        <v>2077</v>
      </c>
      <c r="B329" t="s">
        <v>2078</v>
      </c>
      <c r="C329" t="s">
        <v>2079</v>
      </c>
      <c r="D329">
        <v>1984</v>
      </c>
      <c r="E329" t="s">
        <v>130</v>
      </c>
      <c r="F329" t="s">
        <v>131</v>
      </c>
      <c r="G329" t="s">
        <v>27</v>
      </c>
      <c r="H329">
        <v>10036</v>
      </c>
      <c r="I329" t="s">
        <v>65</v>
      </c>
      <c r="J329" t="s">
        <v>91</v>
      </c>
      <c r="K329" t="s">
        <v>66</v>
      </c>
      <c r="L329" t="s">
        <v>79</v>
      </c>
      <c r="M329" t="s">
        <v>45</v>
      </c>
      <c r="O329" t="s">
        <v>2080</v>
      </c>
      <c r="P329" t="s">
        <v>2081</v>
      </c>
      <c r="Q329" t="s">
        <v>34</v>
      </c>
      <c r="R329" t="s">
        <v>151</v>
      </c>
      <c r="T329" t="s">
        <v>35</v>
      </c>
      <c r="V329" s="2">
        <v>41942.687188379627</v>
      </c>
    </row>
    <row r="330" spans="1:22" x14ac:dyDescent="0.25">
      <c r="A330" t="s">
        <v>2082</v>
      </c>
      <c r="B330" t="s">
        <v>2083</v>
      </c>
      <c r="C330" t="s">
        <v>2084</v>
      </c>
      <c r="D330">
        <v>2007</v>
      </c>
      <c r="E330" t="s">
        <v>130</v>
      </c>
      <c r="F330" t="s">
        <v>131</v>
      </c>
      <c r="G330" t="s">
        <v>27</v>
      </c>
      <c r="H330">
        <v>10018</v>
      </c>
      <c r="I330" t="s">
        <v>99</v>
      </c>
      <c r="J330" t="s">
        <v>28</v>
      </c>
      <c r="K330" t="s">
        <v>43</v>
      </c>
      <c r="L330" t="s">
        <v>2085</v>
      </c>
      <c r="M330" t="s">
        <v>80</v>
      </c>
      <c r="O330" s="4" t="s">
        <v>2086</v>
      </c>
      <c r="P330" t="s">
        <v>2087</v>
      </c>
      <c r="Q330" s="3">
        <v>18568</v>
      </c>
      <c r="T330" t="s">
        <v>35</v>
      </c>
      <c r="U330" s="4" t="s">
        <v>2088</v>
      </c>
      <c r="V330" s="2">
        <v>41955.606317291669</v>
      </c>
    </row>
    <row r="331" spans="1:22" x14ac:dyDescent="0.25">
      <c r="A331" t="s">
        <v>2089</v>
      </c>
      <c r="B331" t="s">
        <v>2090</v>
      </c>
      <c r="C331" t="s">
        <v>2091</v>
      </c>
      <c r="D331">
        <v>1995</v>
      </c>
      <c r="E331" t="s">
        <v>612</v>
      </c>
      <c r="F331" t="s">
        <v>756</v>
      </c>
      <c r="G331" t="s">
        <v>27</v>
      </c>
      <c r="H331">
        <v>48090</v>
      </c>
      <c r="I331" t="s">
        <v>90</v>
      </c>
      <c r="J331" t="s">
        <v>91</v>
      </c>
      <c r="K331" t="s">
        <v>319</v>
      </c>
      <c r="L331" t="s">
        <v>79</v>
      </c>
      <c r="M331" t="s">
        <v>80</v>
      </c>
      <c r="O331" s="4" t="s">
        <v>2092</v>
      </c>
      <c r="P331" t="s">
        <v>2093</v>
      </c>
      <c r="Q331" t="s">
        <v>34</v>
      </c>
      <c r="T331" t="s">
        <v>35</v>
      </c>
      <c r="V331" s="2">
        <v>41954.607261296296</v>
      </c>
    </row>
    <row r="332" spans="1:22" x14ac:dyDescent="0.25">
      <c r="A332" t="s">
        <v>2094</v>
      </c>
      <c r="B332" t="s">
        <v>2095</v>
      </c>
      <c r="C332" t="s">
        <v>2096</v>
      </c>
      <c r="D332">
        <v>2011</v>
      </c>
      <c r="E332" t="s">
        <v>130</v>
      </c>
      <c r="F332" t="s">
        <v>131</v>
      </c>
      <c r="G332" t="s">
        <v>27</v>
      </c>
      <c r="H332">
        <v>10013</v>
      </c>
      <c r="I332" s="1">
        <v>43840</v>
      </c>
      <c r="J332" t="s">
        <v>28</v>
      </c>
      <c r="K332" t="s">
        <v>29</v>
      </c>
      <c r="L332" t="s">
        <v>281</v>
      </c>
      <c r="M332" t="s">
        <v>57</v>
      </c>
      <c r="O332" t="s">
        <v>2097</v>
      </c>
      <c r="P332" t="s">
        <v>2098</v>
      </c>
      <c r="Q332" t="s">
        <v>34</v>
      </c>
      <c r="T332" t="s">
        <v>35</v>
      </c>
      <c r="V332" s="2">
        <v>41963.600808402778</v>
      </c>
    </row>
    <row r="333" spans="1:22" x14ac:dyDescent="0.25">
      <c r="A333" t="s">
        <v>2099</v>
      </c>
      <c r="B333" t="s">
        <v>2100</v>
      </c>
      <c r="C333" t="s">
        <v>2101</v>
      </c>
      <c r="D333">
        <v>2000</v>
      </c>
      <c r="E333" t="s">
        <v>179</v>
      </c>
      <c r="F333" t="s">
        <v>180</v>
      </c>
      <c r="G333" t="s">
        <v>27</v>
      </c>
      <c r="H333">
        <v>98101</v>
      </c>
      <c r="I333" t="s">
        <v>42</v>
      </c>
      <c r="J333" t="s">
        <v>91</v>
      </c>
      <c r="K333" t="s">
        <v>78</v>
      </c>
      <c r="L333" t="s">
        <v>101</v>
      </c>
      <c r="M333" t="s">
        <v>45</v>
      </c>
      <c r="O333" s="4" t="s">
        <v>2102</v>
      </c>
      <c r="P333" t="s">
        <v>2103</v>
      </c>
      <c r="Q333" t="s">
        <v>70</v>
      </c>
      <c r="T333" t="s">
        <v>35</v>
      </c>
      <c r="V333" s="2">
        <v>41955.741653680554</v>
      </c>
    </row>
    <row r="334" spans="1:22" x14ac:dyDescent="0.25">
      <c r="A334" t="s">
        <v>2104</v>
      </c>
      <c r="B334" t="s">
        <v>2105</v>
      </c>
      <c r="C334" t="s">
        <v>2106</v>
      </c>
      <c r="D334">
        <v>2015</v>
      </c>
      <c r="E334" t="s">
        <v>25</v>
      </c>
      <c r="F334" t="s">
        <v>26</v>
      </c>
      <c r="G334" t="s">
        <v>27</v>
      </c>
      <c r="H334">
        <v>20011</v>
      </c>
      <c r="I334" s="1">
        <v>43840</v>
      </c>
      <c r="J334" t="s">
        <v>28</v>
      </c>
      <c r="K334" t="s">
        <v>66</v>
      </c>
      <c r="L334" t="s">
        <v>2107</v>
      </c>
      <c r="M334" t="s">
        <v>45</v>
      </c>
      <c r="N334" t="s">
        <v>2108</v>
      </c>
      <c r="O334" s="4" t="s">
        <v>2109</v>
      </c>
      <c r="P334" s="4" t="s">
        <v>2110</v>
      </c>
      <c r="Q334" s="1">
        <v>43840</v>
      </c>
      <c r="R334" t="s">
        <v>2111</v>
      </c>
      <c r="S334" t="s">
        <v>2112</v>
      </c>
      <c r="T334" t="s">
        <v>2113</v>
      </c>
      <c r="U334" s="4" t="s">
        <v>2114</v>
      </c>
      <c r="V334" s="2">
        <v>42537.540116701392</v>
      </c>
    </row>
    <row r="335" spans="1:22" x14ac:dyDescent="0.25">
      <c r="A335" t="s">
        <v>2115</v>
      </c>
      <c r="B335" t="s">
        <v>2116</v>
      </c>
      <c r="C335" t="s">
        <v>2117</v>
      </c>
      <c r="D335">
        <v>2013</v>
      </c>
      <c r="F335" t="s">
        <v>76</v>
      </c>
      <c r="G335" t="s">
        <v>27</v>
      </c>
      <c r="H335">
        <v>95062</v>
      </c>
      <c r="I335" s="1">
        <v>43840</v>
      </c>
      <c r="J335" t="s">
        <v>2118</v>
      </c>
      <c r="K335" t="s">
        <v>78</v>
      </c>
      <c r="L335" t="s">
        <v>67</v>
      </c>
      <c r="M335" t="s">
        <v>124</v>
      </c>
      <c r="O335" s="4" t="s">
        <v>2119</v>
      </c>
      <c r="P335" t="s">
        <v>2120</v>
      </c>
      <c r="Q335" t="s">
        <v>34</v>
      </c>
      <c r="T335" t="s">
        <v>35</v>
      </c>
      <c r="V335" s="2">
        <v>41963.601831030093</v>
      </c>
    </row>
    <row r="336" spans="1:22" x14ac:dyDescent="0.25">
      <c r="A336" t="s">
        <v>2121</v>
      </c>
      <c r="B336" t="s">
        <v>2122</v>
      </c>
      <c r="C336" t="s">
        <v>2123</v>
      </c>
      <c r="D336">
        <v>2012</v>
      </c>
      <c r="E336" t="s">
        <v>841</v>
      </c>
      <c r="F336" t="s">
        <v>76</v>
      </c>
      <c r="G336" t="s">
        <v>27</v>
      </c>
      <c r="H336">
        <v>94043</v>
      </c>
      <c r="I336" s="3">
        <v>18568</v>
      </c>
      <c r="J336" t="s">
        <v>28</v>
      </c>
      <c r="K336" t="s">
        <v>78</v>
      </c>
      <c r="L336" t="s">
        <v>101</v>
      </c>
      <c r="M336" t="s">
        <v>57</v>
      </c>
      <c r="O336" s="4" t="s">
        <v>2124</v>
      </c>
      <c r="P336" t="s">
        <v>2125</v>
      </c>
      <c r="Q336" t="s">
        <v>34</v>
      </c>
      <c r="T336" t="s">
        <v>35</v>
      </c>
      <c r="U336" t="s">
        <v>2126</v>
      </c>
      <c r="V336" s="2">
        <v>41963.550879548609</v>
      </c>
    </row>
    <row r="337" spans="1:22" x14ac:dyDescent="0.25">
      <c r="A337" t="s">
        <v>2127</v>
      </c>
      <c r="B337" t="s">
        <v>2128</v>
      </c>
      <c r="C337" t="s">
        <v>2129</v>
      </c>
      <c r="D337">
        <v>1999</v>
      </c>
      <c r="E337" t="s">
        <v>130</v>
      </c>
      <c r="F337" t="s">
        <v>131</v>
      </c>
      <c r="G337" t="s">
        <v>27</v>
      </c>
      <c r="H337">
        <v>10013</v>
      </c>
      <c r="I337" s="3">
        <v>18568</v>
      </c>
      <c r="K337" t="s">
        <v>78</v>
      </c>
      <c r="L337" t="s">
        <v>79</v>
      </c>
      <c r="M337" t="s">
        <v>80</v>
      </c>
      <c r="O337" t="s">
        <v>2130</v>
      </c>
      <c r="P337" t="s">
        <v>2131</v>
      </c>
      <c r="Q337" t="s">
        <v>34</v>
      </c>
      <c r="T337" t="s">
        <v>35</v>
      </c>
      <c r="V337" s="2">
        <v>41954.609186828704</v>
      </c>
    </row>
    <row r="338" spans="1:22" x14ac:dyDescent="0.25">
      <c r="A338" t="s">
        <v>2132</v>
      </c>
      <c r="B338" t="s">
        <v>2133</v>
      </c>
      <c r="C338" t="s">
        <v>2134</v>
      </c>
      <c r="D338">
        <v>2013</v>
      </c>
      <c r="E338" t="s">
        <v>253</v>
      </c>
      <c r="F338" t="s">
        <v>64</v>
      </c>
      <c r="G338" t="s">
        <v>27</v>
      </c>
      <c r="H338">
        <v>2163</v>
      </c>
      <c r="I338" s="1">
        <v>43840</v>
      </c>
      <c r="J338" t="s">
        <v>28</v>
      </c>
      <c r="K338" t="s">
        <v>451</v>
      </c>
      <c r="L338" t="s">
        <v>30</v>
      </c>
      <c r="M338" t="s">
        <v>80</v>
      </c>
      <c r="O338" t="s">
        <v>2135</v>
      </c>
      <c r="P338" t="s">
        <v>2136</v>
      </c>
      <c r="Q338" t="s">
        <v>34</v>
      </c>
      <c r="T338" t="s">
        <v>35</v>
      </c>
      <c r="V338" s="2">
        <v>41963.598188784723</v>
      </c>
    </row>
    <row r="339" spans="1:22" x14ac:dyDescent="0.25">
      <c r="A339" t="s">
        <v>2137</v>
      </c>
      <c r="B339" t="s">
        <v>2138</v>
      </c>
      <c r="C339" t="s">
        <v>2139</v>
      </c>
      <c r="D339">
        <v>2010</v>
      </c>
      <c r="E339" t="s">
        <v>413</v>
      </c>
      <c r="F339" t="s">
        <v>55</v>
      </c>
      <c r="G339" t="s">
        <v>27</v>
      </c>
      <c r="H339">
        <v>22101</v>
      </c>
      <c r="I339" s="1">
        <v>43840</v>
      </c>
      <c r="J339" t="s">
        <v>28</v>
      </c>
      <c r="K339" t="s">
        <v>29</v>
      </c>
      <c r="L339" t="s">
        <v>79</v>
      </c>
      <c r="M339" t="s">
        <v>31</v>
      </c>
      <c r="O339" s="4" t="s">
        <v>2140</v>
      </c>
      <c r="P339" t="s">
        <v>2141</v>
      </c>
      <c r="Q339" t="s">
        <v>34</v>
      </c>
      <c r="T339" t="s">
        <v>35</v>
      </c>
      <c r="V339" s="2">
        <v>41963.619277662037</v>
      </c>
    </row>
    <row r="340" spans="1:22" x14ac:dyDescent="0.25">
      <c r="A340" t="s">
        <v>2142</v>
      </c>
      <c r="B340" t="s">
        <v>2143</v>
      </c>
      <c r="C340" t="s">
        <v>2144</v>
      </c>
      <c r="D340">
        <v>2013</v>
      </c>
      <c r="F340" t="s">
        <v>613</v>
      </c>
      <c r="G340" t="s">
        <v>27</v>
      </c>
      <c r="H340">
        <v>7030</v>
      </c>
      <c r="I340" s="1">
        <v>43840</v>
      </c>
      <c r="K340" t="s">
        <v>78</v>
      </c>
      <c r="L340" t="s">
        <v>2145</v>
      </c>
      <c r="M340" t="s">
        <v>366</v>
      </c>
      <c r="O340" t="s">
        <v>2146</v>
      </c>
      <c r="P340" t="s">
        <v>2147</v>
      </c>
      <c r="Q340" t="s">
        <v>70</v>
      </c>
      <c r="T340" t="s">
        <v>35</v>
      </c>
      <c r="V340" s="2">
        <v>41963.620740104168</v>
      </c>
    </row>
    <row r="341" spans="1:22" x14ac:dyDescent="0.25">
      <c r="A341" t="s">
        <v>2148</v>
      </c>
      <c r="B341" t="s">
        <v>2149</v>
      </c>
      <c r="C341" t="s">
        <v>2150</v>
      </c>
      <c r="D341">
        <v>1993</v>
      </c>
      <c r="E341" t="s">
        <v>2151</v>
      </c>
      <c r="F341" t="s">
        <v>1903</v>
      </c>
      <c r="G341" t="s">
        <v>27</v>
      </c>
      <c r="H341">
        <v>55344</v>
      </c>
      <c r="I341" t="s">
        <v>90</v>
      </c>
      <c r="J341" t="s">
        <v>91</v>
      </c>
      <c r="K341" t="s">
        <v>132</v>
      </c>
      <c r="L341" t="s">
        <v>79</v>
      </c>
      <c r="M341" t="s">
        <v>31</v>
      </c>
      <c r="O341" t="s">
        <v>2152</v>
      </c>
      <c r="P341" t="s">
        <v>2153</v>
      </c>
      <c r="Q341" t="s">
        <v>34</v>
      </c>
      <c r="T341" t="s">
        <v>35</v>
      </c>
      <c r="V341" s="2">
        <v>41954.612841435184</v>
      </c>
    </row>
    <row r="342" spans="1:22" x14ac:dyDescent="0.25">
      <c r="A342" t="s">
        <v>2154</v>
      </c>
      <c r="B342" t="s">
        <v>2155</v>
      </c>
      <c r="C342" t="s">
        <v>2156</v>
      </c>
      <c r="D342">
        <v>2005</v>
      </c>
      <c r="E342" t="s">
        <v>1113</v>
      </c>
      <c r="F342" t="s">
        <v>76</v>
      </c>
      <c r="G342" t="s">
        <v>27</v>
      </c>
      <c r="H342">
        <v>90069</v>
      </c>
      <c r="I342" s="1">
        <v>43840</v>
      </c>
      <c r="J342" t="s">
        <v>28</v>
      </c>
      <c r="K342" t="s">
        <v>29</v>
      </c>
      <c r="L342" t="s">
        <v>79</v>
      </c>
      <c r="M342" t="s">
        <v>1249</v>
      </c>
      <c r="O342" t="s">
        <v>2157</v>
      </c>
      <c r="P342" t="s">
        <v>2158</v>
      </c>
      <c r="Q342" t="s">
        <v>34</v>
      </c>
      <c r="R342" t="s">
        <v>94</v>
      </c>
      <c r="T342" t="s">
        <v>35</v>
      </c>
      <c r="U342" t="s">
        <v>2159</v>
      </c>
      <c r="V342" s="2">
        <v>41955.620849756946</v>
      </c>
    </row>
    <row r="343" spans="1:22" x14ac:dyDescent="0.25">
      <c r="A343" t="s">
        <v>2160</v>
      </c>
      <c r="B343" t="s">
        <v>2161</v>
      </c>
      <c r="C343" t="s">
        <v>2162</v>
      </c>
      <c r="D343">
        <v>1980</v>
      </c>
      <c r="E343" t="s">
        <v>2163</v>
      </c>
      <c r="F343" t="s">
        <v>76</v>
      </c>
      <c r="G343" t="s">
        <v>27</v>
      </c>
      <c r="H343">
        <v>94577</v>
      </c>
      <c r="I343" t="s">
        <v>77</v>
      </c>
      <c r="J343" t="s">
        <v>28</v>
      </c>
      <c r="K343" t="s">
        <v>29</v>
      </c>
      <c r="L343" t="s">
        <v>79</v>
      </c>
      <c r="M343" t="s">
        <v>45</v>
      </c>
      <c r="O343" t="s">
        <v>2164</v>
      </c>
      <c r="P343" t="s">
        <v>2165</v>
      </c>
      <c r="Q343" t="s">
        <v>34</v>
      </c>
      <c r="T343" t="s">
        <v>35</v>
      </c>
      <c r="V343" s="2">
        <v>41954.621598773148</v>
      </c>
    </row>
    <row r="344" spans="1:22" x14ac:dyDescent="0.25">
      <c r="A344" t="s">
        <v>2166</v>
      </c>
      <c r="B344" t="s">
        <v>2167</v>
      </c>
      <c r="C344" t="s">
        <v>2168</v>
      </c>
      <c r="D344">
        <v>1997</v>
      </c>
      <c r="E344" t="s">
        <v>130</v>
      </c>
      <c r="F344" t="s">
        <v>131</v>
      </c>
      <c r="G344" t="s">
        <v>27</v>
      </c>
      <c r="H344">
        <v>10013</v>
      </c>
      <c r="I344" t="s">
        <v>42</v>
      </c>
      <c r="J344" t="s">
        <v>91</v>
      </c>
      <c r="K344" t="s">
        <v>43</v>
      </c>
      <c r="L344" t="s">
        <v>2169</v>
      </c>
      <c r="M344" t="s">
        <v>45</v>
      </c>
      <c r="O344" s="4" t="s">
        <v>2170</v>
      </c>
      <c r="P344" t="s">
        <v>2171</v>
      </c>
      <c r="Q344" s="1">
        <v>43840</v>
      </c>
      <c r="T344" t="s">
        <v>35</v>
      </c>
      <c r="V344" s="2">
        <v>41955.741759571756</v>
      </c>
    </row>
    <row r="345" spans="1:22" x14ac:dyDescent="0.25">
      <c r="A345" t="s">
        <v>2172</v>
      </c>
      <c r="B345" t="s">
        <v>2173</v>
      </c>
      <c r="C345" t="s">
        <v>2174</v>
      </c>
      <c r="D345">
        <v>2012</v>
      </c>
      <c r="E345" t="s">
        <v>2175</v>
      </c>
      <c r="F345" t="s">
        <v>613</v>
      </c>
      <c r="G345" t="s">
        <v>27</v>
      </c>
      <c r="H345">
        <v>8873</v>
      </c>
      <c r="I345" t="s">
        <v>99</v>
      </c>
      <c r="J345" t="s">
        <v>28</v>
      </c>
      <c r="K345" t="s">
        <v>78</v>
      </c>
      <c r="L345" t="s">
        <v>79</v>
      </c>
      <c r="M345" t="s">
        <v>31</v>
      </c>
      <c r="O345" t="s">
        <v>2176</v>
      </c>
      <c r="P345" t="s">
        <v>2177</v>
      </c>
      <c r="Q345" t="s">
        <v>70</v>
      </c>
      <c r="R345" t="s">
        <v>154</v>
      </c>
      <c r="T345" t="s">
        <v>35</v>
      </c>
      <c r="V345" s="2">
        <v>41955.621238912034</v>
      </c>
    </row>
    <row r="346" spans="1:22" x14ac:dyDescent="0.25">
      <c r="A346" t="s">
        <v>2178</v>
      </c>
      <c r="B346" t="s">
        <v>2179</v>
      </c>
      <c r="C346" t="s">
        <v>2180</v>
      </c>
      <c r="D346">
        <v>2003</v>
      </c>
      <c r="E346" t="s">
        <v>400</v>
      </c>
      <c r="F346" t="s">
        <v>401</v>
      </c>
      <c r="G346" t="s">
        <v>27</v>
      </c>
      <c r="H346">
        <v>30067</v>
      </c>
      <c r="I346" t="s">
        <v>42</v>
      </c>
      <c r="J346" t="s">
        <v>28</v>
      </c>
      <c r="K346" t="s">
        <v>117</v>
      </c>
      <c r="L346" t="s">
        <v>79</v>
      </c>
      <c r="M346" t="s">
        <v>45</v>
      </c>
      <c r="O346" s="4" t="s">
        <v>2181</v>
      </c>
      <c r="P346" t="s">
        <v>2182</v>
      </c>
      <c r="Q346" t="s">
        <v>34</v>
      </c>
      <c r="R346" t="s">
        <v>1209</v>
      </c>
      <c r="T346" t="s">
        <v>35</v>
      </c>
      <c r="V346" s="2">
        <v>41955.597869108795</v>
      </c>
    </row>
    <row r="347" spans="1:22" x14ac:dyDescent="0.25">
      <c r="A347" t="s">
        <v>2183</v>
      </c>
      <c r="B347" t="s">
        <v>2184</v>
      </c>
      <c r="C347" t="s">
        <v>2185</v>
      </c>
      <c r="D347">
        <v>2000</v>
      </c>
      <c r="E347" t="s">
        <v>1077</v>
      </c>
      <c r="F347" t="s">
        <v>747</v>
      </c>
      <c r="G347" t="s">
        <v>27</v>
      </c>
      <c r="H347">
        <v>20815</v>
      </c>
      <c r="I347" s="1">
        <v>43840</v>
      </c>
      <c r="J347" t="s">
        <v>28</v>
      </c>
      <c r="K347" t="s">
        <v>29</v>
      </c>
      <c r="L347" t="s">
        <v>79</v>
      </c>
      <c r="M347" t="s">
        <v>80</v>
      </c>
      <c r="O347" t="s">
        <v>2186</v>
      </c>
      <c r="P347" t="s">
        <v>2187</v>
      </c>
      <c r="Q347" t="s">
        <v>34</v>
      </c>
      <c r="T347" t="s">
        <v>35</v>
      </c>
      <c r="V347" s="2">
        <v>41963.553775763889</v>
      </c>
    </row>
    <row r="348" spans="1:22" x14ac:dyDescent="0.25">
      <c r="A348" t="s">
        <v>2188</v>
      </c>
      <c r="B348" t="s">
        <v>2189</v>
      </c>
      <c r="C348" t="s">
        <v>2190</v>
      </c>
      <c r="D348">
        <v>2011</v>
      </c>
      <c r="E348" t="s">
        <v>1793</v>
      </c>
      <c r="F348" t="s">
        <v>76</v>
      </c>
      <c r="G348" t="s">
        <v>27</v>
      </c>
      <c r="H348">
        <v>94402</v>
      </c>
      <c r="I348" t="s">
        <v>42</v>
      </c>
      <c r="J348" t="s">
        <v>28</v>
      </c>
      <c r="K348" t="s">
        <v>117</v>
      </c>
      <c r="L348" t="s">
        <v>2191</v>
      </c>
      <c r="M348" t="s">
        <v>45</v>
      </c>
      <c r="O348" t="s">
        <v>2192</v>
      </c>
      <c r="P348" t="s">
        <v>2193</v>
      </c>
      <c r="Q348" t="s">
        <v>34</v>
      </c>
      <c r="T348" t="s">
        <v>35</v>
      </c>
      <c r="U348" t="s">
        <v>2194</v>
      </c>
      <c r="V348" s="2">
        <v>41955.741924259259</v>
      </c>
    </row>
    <row r="349" spans="1:22" x14ac:dyDescent="0.25">
      <c r="A349" t="s">
        <v>2195</v>
      </c>
      <c r="B349" t="s">
        <v>2196</v>
      </c>
      <c r="C349" t="s">
        <v>2197</v>
      </c>
      <c r="D349">
        <v>2004</v>
      </c>
      <c r="E349" t="s">
        <v>450</v>
      </c>
      <c r="F349" t="s">
        <v>76</v>
      </c>
      <c r="G349" t="s">
        <v>27</v>
      </c>
      <c r="H349">
        <v>94301</v>
      </c>
      <c r="I349" t="s">
        <v>77</v>
      </c>
      <c r="J349" t="s">
        <v>28</v>
      </c>
      <c r="K349" t="s">
        <v>29</v>
      </c>
      <c r="M349" t="s">
        <v>45</v>
      </c>
      <c r="O349" s="4" t="s">
        <v>2198</v>
      </c>
      <c r="P349" t="s">
        <v>2199</v>
      </c>
      <c r="Q349" t="s">
        <v>70</v>
      </c>
      <c r="T349" t="s">
        <v>35</v>
      </c>
      <c r="V349" s="2">
        <v>41954.628867210646</v>
      </c>
    </row>
    <row r="350" spans="1:22" x14ac:dyDescent="0.25">
      <c r="A350" t="s">
        <v>2200</v>
      </c>
      <c r="B350" t="s">
        <v>2201</v>
      </c>
      <c r="C350" t="s">
        <v>2202</v>
      </c>
      <c r="D350">
        <v>2006</v>
      </c>
      <c r="E350" t="s">
        <v>130</v>
      </c>
      <c r="F350" t="s">
        <v>131</v>
      </c>
      <c r="G350" t="s">
        <v>27</v>
      </c>
      <c r="H350">
        <v>10010</v>
      </c>
      <c r="I350" s="3">
        <v>18568</v>
      </c>
      <c r="J350" t="s">
        <v>28</v>
      </c>
      <c r="L350" t="s">
        <v>281</v>
      </c>
      <c r="M350" t="s">
        <v>45</v>
      </c>
      <c r="O350" t="s">
        <v>2203</v>
      </c>
      <c r="P350" t="s">
        <v>2204</v>
      </c>
      <c r="Q350" t="s">
        <v>34</v>
      </c>
      <c r="T350" t="s">
        <v>35</v>
      </c>
      <c r="U350" t="s">
        <v>2205</v>
      </c>
      <c r="V350" s="2">
        <v>41900.628917905095</v>
      </c>
    </row>
    <row r="351" spans="1:22" x14ac:dyDescent="0.25">
      <c r="A351" t="s">
        <v>2206</v>
      </c>
      <c r="B351" t="s">
        <v>2207</v>
      </c>
      <c r="C351" t="s">
        <v>2208</v>
      </c>
      <c r="D351">
        <v>1885</v>
      </c>
      <c r="E351" t="s">
        <v>130</v>
      </c>
      <c r="F351" t="s">
        <v>131</v>
      </c>
      <c r="G351" t="s">
        <v>27</v>
      </c>
      <c r="H351">
        <v>10119</v>
      </c>
      <c r="I351" t="s">
        <v>90</v>
      </c>
      <c r="J351" t="s">
        <v>28</v>
      </c>
      <c r="K351" t="s">
        <v>151</v>
      </c>
      <c r="L351" t="s">
        <v>2209</v>
      </c>
      <c r="O351" t="s">
        <v>2210</v>
      </c>
      <c r="P351" t="s">
        <v>2211</v>
      </c>
      <c r="Q351" t="s">
        <v>70</v>
      </c>
      <c r="T351" t="s">
        <v>35</v>
      </c>
      <c r="U351" s="4" t="s">
        <v>2212</v>
      </c>
      <c r="V351" s="2">
        <v>41834.388331296293</v>
      </c>
    </row>
    <row r="352" spans="1:22" x14ac:dyDescent="0.25">
      <c r="A352" t="s">
        <v>2213</v>
      </c>
      <c r="B352" t="s">
        <v>2214</v>
      </c>
      <c r="C352" t="s">
        <v>2215</v>
      </c>
      <c r="D352">
        <v>2004</v>
      </c>
      <c r="E352" t="s">
        <v>1498</v>
      </c>
      <c r="F352" t="s">
        <v>573</v>
      </c>
      <c r="G352" t="s">
        <v>27</v>
      </c>
      <c r="H352">
        <v>65211</v>
      </c>
      <c r="I352" s="1">
        <v>43840</v>
      </c>
      <c r="J352" t="s">
        <v>28</v>
      </c>
      <c r="K352" t="s">
        <v>2216</v>
      </c>
      <c r="L352" t="s">
        <v>636</v>
      </c>
      <c r="M352" t="s">
        <v>31</v>
      </c>
      <c r="N352" t="s">
        <v>2217</v>
      </c>
      <c r="O352" t="s">
        <v>2218</v>
      </c>
      <c r="P352" t="s">
        <v>2219</v>
      </c>
      <c r="Q352" s="1">
        <v>43840</v>
      </c>
      <c r="R352" t="s">
        <v>2220</v>
      </c>
      <c r="S352" t="s">
        <v>2221</v>
      </c>
      <c r="T352" t="s">
        <v>2222</v>
      </c>
      <c r="U352" t="s">
        <v>2223</v>
      </c>
      <c r="V352" s="2">
        <v>41991.721095300927</v>
      </c>
    </row>
    <row r="353" spans="1:22" x14ac:dyDescent="0.25">
      <c r="A353" t="s">
        <v>2224</v>
      </c>
      <c r="B353" t="s">
        <v>2225</v>
      </c>
      <c r="C353" t="s">
        <v>2226</v>
      </c>
      <c r="D353">
        <v>2004</v>
      </c>
      <c r="E353" t="s">
        <v>63</v>
      </c>
      <c r="F353" t="s">
        <v>64</v>
      </c>
      <c r="G353" t="s">
        <v>27</v>
      </c>
      <c r="H353">
        <v>2141</v>
      </c>
      <c r="I353" t="s">
        <v>42</v>
      </c>
      <c r="J353" t="s">
        <v>28</v>
      </c>
      <c r="K353" t="s">
        <v>132</v>
      </c>
      <c r="L353" t="s">
        <v>67</v>
      </c>
      <c r="M353" t="s">
        <v>80</v>
      </c>
      <c r="O353" t="s">
        <v>2227</v>
      </c>
      <c r="P353" t="s">
        <v>2228</v>
      </c>
      <c r="Q353" s="1">
        <v>43840</v>
      </c>
      <c r="T353" t="s">
        <v>35</v>
      </c>
      <c r="V353" s="2">
        <v>41963.563856145833</v>
      </c>
    </row>
    <row r="354" spans="1:22" x14ac:dyDescent="0.25">
      <c r="A354" t="s">
        <v>2229</v>
      </c>
      <c r="B354" t="s">
        <v>2230</v>
      </c>
      <c r="C354" t="s">
        <v>2231</v>
      </c>
      <c r="D354">
        <v>2012</v>
      </c>
      <c r="E354" t="s">
        <v>130</v>
      </c>
      <c r="F354" t="s">
        <v>131</v>
      </c>
      <c r="G354" t="s">
        <v>27</v>
      </c>
      <c r="H354">
        <v>10013</v>
      </c>
      <c r="I354" s="1">
        <v>43840</v>
      </c>
      <c r="J354" t="s">
        <v>28</v>
      </c>
      <c r="K354" t="s">
        <v>43</v>
      </c>
      <c r="L354" t="s">
        <v>2232</v>
      </c>
      <c r="M354" t="s">
        <v>45</v>
      </c>
      <c r="O354" t="s">
        <v>2233</v>
      </c>
      <c r="P354" t="s">
        <v>2234</v>
      </c>
      <c r="Q354" s="1">
        <v>43840</v>
      </c>
      <c r="T354" t="s">
        <v>35</v>
      </c>
      <c r="V354" s="2">
        <v>41955.606596284721</v>
      </c>
    </row>
    <row r="355" spans="1:22" x14ac:dyDescent="0.25">
      <c r="A355" t="s">
        <v>2235</v>
      </c>
      <c r="B355" t="s">
        <v>2236</v>
      </c>
      <c r="C355" t="s">
        <v>2237</v>
      </c>
      <c r="D355">
        <v>2012</v>
      </c>
      <c r="E355" t="s">
        <v>1039</v>
      </c>
      <c r="F355" t="s">
        <v>76</v>
      </c>
      <c r="G355" t="s">
        <v>27</v>
      </c>
      <c r="H355">
        <v>94063</v>
      </c>
      <c r="I355" s="3">
        <v>18568</v>
      </c>
      <c r="J355" t="s">
        <v>28</v>
      </c>
      <c r="K355" t="s">
        <v>29</v>
      </c>
      <c r="L355" t="s">
        <v>215</v>
      </c>
      <c r="M355" t="s">
        <v>45</v>
      </c>
      <c r="O355" t="s">
        <v>2238</v>
      </c>
      <c r="P355" t="s">
        <v>2239</v>
      </c>
      <c r="Q355" s="1">
        <v>43840</v>
      </c>
      <c r="T355" t="s">
        <v>35</v>
      </c>
      <c r="U355" t="s">
        <v>2240</v>
      </c>
      <c r="V355" s="2">
        <v>41955.742055300929</v>
      </c>
    </row>
    <row r="356" spans="1:22" x14ac:dyDescent="0.25">
      <c r="A356" t="s">
        <v>2241</v>
      </c>
      <c r="B356" t="s">
        <v>2242</v>
      </c>
      <c r="C356" t="s">
        <v>2243</v>
      </c>
      <c r="D356">
        <v>2001</v>
      </c>
      <c r="E356" t="s">
        <v>179</v>
      </c>
      <c r="F356" t="s">
        <v>180</v>
      </c>
      <c r="G356" t="s">
        <v>27</v>
      </c>
      <c r="H356">
        <v>98109</v>
      </c>
      <c r="I356" t="s">
        <v>42</v>
      </c>
      <c r="J356" t="s">
        <v>28</v>
      </c>
      <c r="K356" t="s">
        <v>117</v>
      </c>
      <c r="L356" t="s">
        <v>1114</v>
      </c>
      <c r="M356" t="s">
        <v>31</v>
      </c>
      <c r="O356" t="s">
        <v>2244</v>
      </c>
      <c r="P356" t="s">
        <v>2245</v>
      </c>
      <c r="Q356" s="1">
        <v>43840</v>
      </c>
      <c r="T356" t="s">
        <v>35</v>
      </c>
      <c r="U356" s="4" t="s">
        <v>2246</v>
      </c>
      <c r="V356" s="2">
        <v>41955.760520648146</v>
      </c>
    </row>
    <row r="357" spans="1:22" x14ac:dyDescent="0.25">
      <c r="A357" t="s">
        <v>2247</v>
      </c>
      <c r="B357" t="s">
        <v>2248</v>
      </c>
      <c r="C357" t="s">
        <v>2249</v>
      </c>
      <c r="D357">
        <v>2012</v>
      </c>
      <c r="E357" t="s">
        <v>2250</v>
      </c>
      <c r="F357" t="s">
        <v>76</v>
      </c>
      <c r="G357" t="s">
        <v>27</v>
      </c>
      <c r="H357">
        <v>94976</v>
      </c>
      <c r="I357" s="1">
        <v>43840</v>
      </c>
      <c r="J357" t="s">
        <v>28</v>
      </c>
      <c r="K357" t="s">
        <v>288</v>
      </c>
      <c r="L357" t="s">
        <v>2251</v>
      </c>
      <c r="M357" t="s">
        <v>2252</v>
      </c>
      <c r="O357" s="4" t="s">
        <v>2253</v>
      </c>
      <c r="P357" t="s">
        <v>2254</v>
      </c>
      <c r="Q357" s="3">
        <v>18568</v>
      </c>
      <c r="T357" t="s">
        <v>35</v>
      </c>
      <c r="U357" t="s">
        <v>2255</v>
      </c>
      <c r="V357" s="2">
        <v>41955.716695636576</v>
      </c>
    </row>
    <row r="358" spans="1:22" x14ac:dyDescent="0.25">
      <c r="A358" t="s">
        <v>2256</v>
      </c>
      <c r="B358" t="s">
        <v>2257</v>
      </c>
      <c r="C358" t="s">
        <v>2258</v>
      </c>
      <c r="D358">
        <v>2009</v>
      </c>
      <c r="F358" t="s">
        <v>76</v>
      </c>
      <c r="G358" t="s">
        <v>27</v>
      </c>
      <c r="I358" t="s">
        <v>42</v>
      </c>
      <c r="J358" t="s">
        <v>28</v>
      </c>
      <c r="K358" t="s">
        <v>29</v>
      </c>
      <c r="M358" t="s">
        <v>80</v>
      </c>
      <c r="O358" t="s">
        <v>2259</v>
      </c>
      <c r="P358" t="s">
        <v>2260</v>
      </c>
      <c r="Q358" t="s">
        <v>34</v>
      </c>
      <c r="R358" t="s">
        <v>222</v>
      </c>
      <c r="T358" t="s">
        <v>35</v>
      </c>
      <c r="V358" s="2">
        <v>41954.63340013889</v>
      </c>
    </row>
    <row r="359" spans="1:22" x14ac:dyDescent="0.25">
      <c r="A359" t="s">
        <v>2261</v>
      </c>
      <c r="B359" t="s">
        <v>2262</v>
      </c>
      <c r="C359" t="s">
        <v>2263</v>
      </c>
      <c r="D359">
        <v>2012</v>
      </c>
      <c r="E359" t="s">
        <v>400</v>
      </c>
      <c r="F359" t="s">
        <v>401</v>
      </c>
      <c r="G359" t="s">
        <v>27</v>
      </c>
      <c r="H359">
        <v>30327</v>
      </c>
      <c r="I359" s="1">
        <v>43840</v>
      </c>
      <c r="J359" t="s">
        <v>28</v>
      </c>
      <c r="K359" t="s">
        <v>43</v>
      </c>
      <c r="L359" t="s">
        <v>79</v>
      </c>
      <c r="M359" t="s">
        <v>80</v>
      </c>
      <c r="O359" t="s">
        <v>2264</v>
      </c>
      <c r="P359" t="s">
        <v>2265</v>
      </c>
      <c r="Q359" s="1">
        <v>43840</v>
      </c>
      <c r="T359" t="s">
        <v>35</v>
      </c>
      <c r="V359" s="2">
        <v>41955.604097187497</v>
      </c>
    </row>
    <row r="360" spans="1:22" x14ac:dyDescent="0.25">
      <c r="A360" t="s">
        <v>2266</v>
      </c>
      <c r="B360" t="s">
        <v>2267</v>
      </c>
      <c r="C360" t="s">
        <v>2268</v>
      </c>
      <c r="D360">
        <v>2004</v>
      </c>
      <c r="E360" t="s">
        <v>130</v>
      </c>
      <c r="F360" t="s">
        <v>131</v>
      </c>
      <c r="G360" t="s">
        <v>27</v>
      </c>
      <c r="H360">
        <v>10012</v>
      </c>
      <c r="I360" s="1">
        <v>43840</v>
      </c>
      <c r="K360" t="s">
        <v>78</v>
      </c>
      <c r="L360" t="s">
        <v>2269</v>
      </c>
      <c r="M360" t="s">
        <v>80</v>
      </c>
      <c r="O360" s="4" t="s">
        <v>2270</v>
      </c>
      <c r="P360" t="s">
        <v>2271</v>
      </c>
      <c r="Q360" s="3">
        <v>18568</v>
      </c>
      <c r="T360" t="s">
        <v>35</v>
      </c>
      <c r="V360" s="2">
        <v>41963.564147199075</v>
      </c>
    </row>
    <row r="361" spans="1:22" x14ac:dyDescent="0.25">
      <c r="A361" t="s">
        <v>2272</v>
      </c>
      <c r="B361" t="s">
        <v>2273</v>
      </c>
      <c r="C361" t="s">
        <v>2274</v>
      </c>
      <c r="D361">
        <v>2009</v>
      </c>
      <c r="E361" t="s">
        <v>25</v>
      </c>
      <c r="F361" t="s">
        <v>26</v>
      </c>
      <c r="G361" t="s">
        <v>27</v>
      </c>
      <c r="H361">
        <v>20007</v>
      </c>
      <c r="I361" s="3">
        <v>18568</v>
      </c>
      <c r="J361" t="s">
        <v>28</v>
      </c>
      <c r="K361" t="s">
        <v>139</v>
      </c>
      <c r="L361" t="s">
        <v>56</v>
      </c>
      <c r="M361" t="s">
        <v>80</v>
      </c>
      <c r="O361" t="s">
        <v>2275</v>
      </c>
      <c r="P361" t="s">
        <v>2276</v>
      </c>
      <c r="Q361" s="1">
        <v>43840</v>
      </c>
      <c r="T361" t="s">
        <v>35</v>
      </c>
      <c r="U361" t="s">
        <v>2277</v>
      </c>
      <c r="V361" s="2">
        <v>41963.564436018518</v>
      </c>
    </row>
    <row r="362" spans="1:22" x14ac:dyDescent="0.25">
      <c r="A362" t="s">
        <v>2278</v>
      </c>
      <c r="B362" t="s">
        <v>2279</v>
      </c>
      <c r="C362" t="s">
        <v>2280</v>
      </c>
      <c r="D362">
        <v>2011</v>
      </c>
      <c r="E362" t="s">
        <v>312</v>
      </c>
      <c r="F362" t="s">
        <v>76</v>
      </c>
      <c r="G362" t="s">
        <v>27</v>
      </c>
      <c r="H362">
        <v>94025</v>
      </c>
      <c r="I362" t="s">
        <v>34</v>
      </c>
      <c r="J362" t="s">
        <v>28</v>
      </c>
      <c r="K362" t="s">
        <v>288</v>
      </c>
      <c r="L362" t="s">
        <v>79</v>
      </c>
      <c r="M362" t="s">
        <v>45</v>
      </c>
      <c r="O362" t="s">
        <v>2281</v>
      </c>
      <c r="P362" t="s">
        <v>2282</v>
      </c>
      <c r="Q362" t="s">
        <v>34</v>
      </c>
      <c r="R362" t="s">
        <v>94</v>
      </c>
      <c r="T362" t="s">
        <v>35</v>
      </c>
      <c r="V362" s="2">
        <v>41954.634461793983</v>
      </c>
    </row>
    <row r="363" spans="1:22" x14ac:dyDescent="0.25">
      <c r="A363" t="s">
        <v>2283</v>
      </c>
      <c r="B363" t="s">
        <v>2284</v>
      </c>
      <c r="C363" t="s">
        <v>2285</v>
      </c>
      <c r="D363">
        <v>1966</v>
      </c>
      <c r="E363" t="s">
        <v>2286</v>
      </c>
      <c r="F363" t="s">
        <v>613</v>
      </c>
      <c r="G363" t="s">
        <v>27</v>
      </c>
      <c r="H363">
        <v>7652</v>
      </c>
      <c r="I363" t="s">
        <v>42</v>
      </c>
      <c r="J363" t="s">
        <v>91</v>
      </c>
      <c r="K363" t="s">
        <v>165</v>
      </c>
      <c r="L363" t="s">
        <v>234</v>
      </c>
      <c r="M363" t="s">
        <v>80</v>
      </c>
      <c r="O363" t="s">
        <v>2287</v>
      </c>
      <c r="P363" t="s">
        <v>2288</v>
      </c>
      <c r="Q363" t="s">
        <v>34</v>
      </c>
      <c r="R363" t="s">
        <v>165</v>
      </c>
      <c r="T363" t="s">
        <v>35</v>
      </c>
      <c r="V363" s="2">
        <v>41963.564681956021</v>
      </c>
    </row>
    <row r="364" spans="1:22" x14ac:dyDescent="0.25">
      <c r="A364" t="s">
        <v>2289</v>
      </c>
      <c r="B364" t="s">
        <v>2290</v>
      </c>
      <c r="C364" t="s">
        <v>2291</v>
      </c>
      <c r="D364">
        <v>2011</v>
      </c>
      <c r="F364" t="s">
        <v>76</v>
      </c>
      <c r="G364" t="s">
        <v>27</v>
      </c>
      <c r="H364">
        <v>94087</v>
      </c>
      <c r="I364" s="1">
        <v>43840</v>
      </c>
      <c r="J364" t="s">
        <v>28</v>
      </c>
      <c r="K364" t="s">
        <v>222</v>
      </c>
      <c r="L364" t="s">
        <v>2292</v>
      </c>
      <c r="M364" t="s">
        <v>80</v>
      </c>
      <c r="O364" t="s">
        <v>2293</v>
      </c>
      <c r="P364" t="s">
        <v>2294</v>
      </c>
      <c r="Q364" s="1">
        <v>43840</v>
      </c>
      <c r="T364" t="s">
        <v>35</v>
      </c>
      <c r="V364" s="2">
        <v>41963.564846261572</v>
      </c>
    </row>
    <row r="365" spans="1:22" x14ac:dyDescent="0.25">
      <c r="A365" t="s">
        <v>2295</v>
      </c>
      <c r="B365" t="s">
        <v>2296</v>
      </c>
      <c r="C365" t="s">
        <v>2297</v>
      </c>
      <c r="D365">
        <v>1999</v>
      </c>
      <c r="E365" t="s">
        <v>949</v>
      </c>
      <c r="F365" t="s">
        <v>55</v>
      </c>
      <c r="G365" t="s">
        <v>27</v>
      </c>
      <c r="H365">
        <v>20191</v>
      </c>
      <c r="I365" t="s">
        <v>42</v>
      </c>
      <c r="J365" t="s">
        <v>28</v>
      </c>
      <c r="K365" t="s">
        <v>29</v>
      </c>
      <c r="L365" t="s">
        <v>215</v>
      </c>
      <c r="M365" t="s">
        <v>200</v>
      </c>
      <c r="O365" s="4" t="s">
        <v>2298</v>
      </c>
      <c r="P365" t="s">
        <v>2299</v>
      </c>
      <c r="Q365" t="s">
        <v>34</v>
      </c>
      <c r="T365" t="s">
        <v>35</v>
      </c>
      <c r="U365" t="s">
        <v>2300</v>
      </c>
      <c r="V365" s="2">
        <v>41955.76457738426</v>
      </c>
    </row>
    <row r="366" spans="1:22" x14ac:dyDescent="0.25">
      <c r="A366" t="s">
        <v>2301</v>
      </c>
      <c r="B366" t="s">
        <v>2302</v>
      </c>
      <c r="C366" t="s">
        <v>2303</v>
      </c>
      <c r="D366">
        <v>2012</v>
      </c>
      <c r="E366" t="s">
        <v>2304</v>
      </c>
      <c r="F366" t="s">
        <v>2305</v>
      </c>
      <c r="G366" t="s">
        <v>27</v>
      </c>
      <c r="H366">
        <v>3231</v>
      </c>
      <c r="I366" s="1">
        <v>43840</v>
      </c>
      <c r="J366" t="s">
        <v>28</v>
      </c>
      <c r="K366" t="s">
        <v>451</v>
      </c>
      <c r="L366" t="s">
        <v>2306</v>
      </c>
      <c r="M366" t="s">
        <v>31</v>
      </c>
      <c r="N366" t="s">
        <v>2307</v>
      </c>
      <c r="O366" s="4" t="s">
        <v>2308</v>
      </c>
      <c r="P366" t="s">
        <v>2309</v>
      </c>
      <c r="Q366" s="3">
        <v>18568</v>
      </c>
      <c r="R366" t="s">
        <v>2310</v>
      </c>
      <c r="S366" s="4" t="s">
        <v>2311</v>
      </c>
      <c r="T366" t="s">
        <v>339</v>
      </c>
      <c r="U366" t="s">
        <v>2312</v>
      </c>
      <c r="V366" s="2">
        <v>42152.677817453703</v>
      </c>
    </row>
    <row r="367" spans="1:22" x14ac:dyDescent="0.25">
      <c r="A367" t="s">
        <v>2313</v>
      </c>
      <c r="B367" t="s">
        <v>2314</v>
      </c>
      <c r="C367" t="s">
        <v>2315</v>
      </c>
      <c r="D367">
        <v>2009</v>
      </c>
      <c r="E367" t="s">
        <v>214</v>
      </c>
      <c r="F367" t="s">
        <v>76</v>
      </c>
      <c r="G367" t="s">
        <v>27</v>
      </c>
      <c r="H367">
        <v>94105</v>
      </c>
      <c r="I367" s="3">
        <v>18568</v>
      </c>
      <c r="J367" t="s">
        <v>28</v>
      </c>
      <c r="K367" t="s">
        <v>222</v>
      </c>
      <c r="L367" t="s">
        <v>79</v>
      </c>
      <c r="M367" t="s">
        <v>200</v>
      </c>
      <c r="O367" t="s">
        <v>2316</v>
      </c>
      <c r="P367" t="s">
        <v>2317</v>
      </c>
      <c r="Q367" t="s">
        <v>34</v>
      </c>
      <c r="R367" t="s">
        <v>142</v>
      </c>
      <c r="T367" t="s">
        <v>35</v>
      </c>
      <c r="V367" s="2">
        <v>41955.764972152778</v>
      </c>
    </row>
    <row r="368" spans="1:22" x14ac:dyDescent="0.25">
      <c r="A368" t="s">
        <v>2318</v>
      </c>
      <c r="B368" t="s">
        <v>2319</v>
      </c>
      <c r="C368" t="s">
        <v>2320</v>
      </c>
      <c r="D368">
        <v>2008</v>
      </c>
      <c r="E368" t="s">
        <v>2321</v>
      </c>
      <c r="F368" t="s">
        <v>328</v>
      </c>
      <c r="G368" t="s">
        <v>27</v>
      </c>
      <c r="H368">
        <v>27712</v>
      </c>
      <c r="I368" s="1">
        <v>43840</v>
      </c>
      <c r="J368" t="s">
        <v>28</v>
      </c>
      <c r="K368" t="s">
        <v>222</v>
      </c>
      <c r="L368" t="s">
        <v>79</v>
      </c>
      <c r="M368" t="s">
        <v>80</v>
      </c>
      <c r="O368" t="s">
        <v>2322</v>
      </c>
      <c r="P368" t="s">
        <v>2323</v>
      </c>
      <c r="Q368" t="s">
        <v>34</v>
      </c>
      <c r="R368" t="s">
        <v>222</v>
      </c>
      <c r="T368" t="s">
        <v>35</v>
      </c>
      <c r="V368" s="2">
        <v>41955.760873460647</v>
      </c>
    </row>
    <row r="369" spans="1:22" x14ac:dyDescent="0.25">
      <c r="A369" t="s">
        <v>2324</v>
      </c>
      <c r="B369" t="s">
        <v>2325</v>
      </c>
      <c r="C369" t="s">
        <v>2326</v>
      </c>
      <c r="D369">
        <v>2008</v>
      </c>
      <c r="E369" t="s">
        <v>130</v>
      </c>
      <c r="F369" t="s">
        <v>131</v>
      </c>
      <c r="G369" t="s">
        <v>27</v>
      </c>
      <c r="H369">
        <v>10016</v>
      </c>
      <c r="I369" s="3">
        <v>18568</v>
      </c>
      <c r="K369" t="s">
        <v>165</v>
      </c>
      <c r="L369" t="s">
        <v>79</v>
      </c>
      <c r="M369" t="s">
        <v>80</v>
      </c>
      <c r="O369" t="s">
        <v>2327</v>
      </c>
      <c r="P369" t="s">
        <v>2327</v>
      </c>
      <c r="Q369" t="s">
        <v>34</v>
      </c>
      <c r="R369" t="s">
        <v>165</v>
      </c>
      <c r="T369" t="s">
        <v>35</v>
      </c>
      <c r="V369" s="2">
        <v>41954.662457384256</v>
      </c>
    </row>
    <row r="370" spans="1:22" x14ac:dyDescent="0.25">
      <c r="A370" t="s">
        <v>2328</v>
      </c>
      <c r="B370" t="s">
        <v>2329</v>
      </c>
      <c r="C370" t="s">
        <v>2330</v>
      </c>
      <c r="D370">
        <v>2007</v>
      </c>
      <c r="E370" t="s">
        <v>287</v>
      </c>
      <c r="F370" t="s">
        <v>41</v>
      </c>
      <c r="G370" t="s">
        <v>27</v>
      </c>
      <c r="H370">
        <v>19103</v>
      </c>
      <c r="I370" s="1">
        <v>43840</v>
      </c>
      <c r="J370" t="s">
        <v>565</v>
      </c>
      <c r="K370" t="s">
        <v>319</v>
      </c>
      <c r="L370" t="s">
        <v>2331</v>
      </c>
      <c r="M370" t="s">
        <v>2332</v>
      </c>
      <c r="O370" t="s">
        <v>2333</v>
      </c>
      <c r="P370" t="s">
        <v>2334</v>
      </c>
      <c r="Q370" t="s">
        <v>844</v>
      </c>
      <c r="T370" t="s">
        <v>35</v>
      </c>
      <c r="U370" s="4" t="s">
        <v>2335</v>
      </c>
      <c r="V370" s="2">
        <v>41963.530082048608</v>
      </c>
    </row>
    <row r="371" spans="1:22" x14ac:dyDescent="0.25">
      <c r="A371" t="s">
        <v>2336</v>
      </c>
      <c r="B371" t="s">
        <v>2337</v>
      </c>
      <c r="C371" t="s">
        <v>2338</v>
      </c>
      <c r="D371">
        <v>2011</v>
      </c>
      <c r="E371" t="s">
        <v>515</v>
      </c>
      <c r="F371" t="s">
        <v>76</v>
      </c>
      <c r="G371" t="s">
        <v>27</v>
      </c>
      <c r="H371">
        <v>94704</v>
      </c>
      <c r="I371" s="1">
        <v>43840</v>
      </c>
      <c r="J371" t="s">
        <v>28</v>
      </c>
      <c r="K371" t="s">
        <v>78</v>
      </c>
      <c r="L371" t="s">
        <v>79</v>
      </c>
      <c r="M371" t="s">
        <v>80</v>
      </c>
      <c r="O371" t="s">
        <v>2339</v>
      </c>
      <c r="P371" t="s">
        <v>2340</v>
      </c>
      <c r="Q371" t="s">
        <v>34</v>
      </c>
      <c r="T371" t="s">
        <v>35</v>
      </c>
      <c r="V371" s="2">
        <v>41963.575822349536</v>
      </c>
    </row>
    <row r="372" spans="1:22" x14ac:dyDescent="0.25">
      <c r="A372" t="s">
        <v>2341</v>
      </c>
      <c r="B372" t="s">
        <v>2342</v>
      </c>
      <c r="C372" t="s">
        <v>2343</v>
      </c>
      <c r="D372">
        <v>2013</v>
      </c>
      <c r="E372" t="s">
        <v>130</v>
      </c>
      <c r="F372" t="s">
        <v>131</v>
      </c>
      <c r="G372" t="s">
        <v>27</v>
      </c>
      <c r="H372">
        <v>10014</v>
      </c>
      <c r="I372" t="s">
        <v>34</v>
      </c>
      <c r="J372" t="s">
        <v>28</v>
      </c>
      <c r="K372" t="s">
        <v>100</v>
      </c>
      <c r="L372" t="s">
        <v>79</v>
      </c>
      <c r="M372" t="s">
        <v>80</v>
      </c>
      <c r="O372" t="s">
        <v>2344</v>
      </c>
      <c r="P372" t="s">
        <v>2345</v>
      </c>
      <c r="Q372" t="s">
        <v>34</v>
      </c>
      <c r="R372" t="s">
        <v>151</v>
      </c>
      <c r="T372" t="s">
        <v>35</v>
      </c>
      <c r="V372" s="2">
        <v>41954.666347048609</v>
      </c>
    </row>
    <row r="373" spans="1:22" x14ac:dyDescent="0.25">
      <c r="A373" t="s">
        <v>2346</v>
      </c>
      <c r="B373" t="s">
        <v>2347</v>
      </c>
      <c r="C373" t="s">
        <v>2348</v>
      </c>
      <c r="D373">
        <v>2010</v>
      </c>
      <c r="E373" t="s">
        <v>1039</v>
      </c>
      <c r="F373" t="s">
        <v>76</v>
      </c>
      <c r="G373" t="s">
        <v>27</v>
      </c>
      <c r="H373">
        <v>94002</v>
      </c>
      <c r="I373" s="1">
        <v>43840</v>
      </c>
      <c r="J373" t="s">
        <v>28</v>
      </c>
      <c r="K373" t="s">
        <v>78</v>
      </c>
      <c r="L373" t="s">
        <v>67</v>
      </c>
      <c r="M373" t="s">
        <v>1517</v>
      </c>
      <c r="O373" s="4" t="s">
        <v>2349</v>
      </c>
      <c r="P373" t="s">
        <v>2350</v>
      </c>
      <c r="Q373" t="s">
        <v>34</v>
      </c>
      <c r="T373" t="s">
        <v>35</v>
      </c>
      <c r="U373" t="s">
        <v>2351</v>
      </c>
      <c r="V373" s="2">
        <v>41963.62922909722</v>
      </c>
    </row>
    <row r="374" spans="1:22" x14ac:dyDescent="0.25">
      <c r="A374" t="s">
        <v>2352</v>
      </c>
      <c r="B374" t="s">
        <v>2353</v>
      </c>
      <c r="C374" t="s">
        <v>2354</v>
      </c>
      <c r="D374">
        <v>2012</v>
      </c>
      <c r="E374" t="s">
        <v>179</v>
      </c>
      <c r="F374" t="s">
        <v>180</v>
      </c>
      <c r="G374" t="s">
        <v>27</v>
      </c>
      <c r="H374">
        <v>98102</v>
      </c>
      <c r="I374" t="s">
        <v>42</v>
      </c>
      <c r="J374" t="s">
        <v>28</v>
      </c>
      <c r="K374" t="s">
        <v>451</v>
      </c>
      <c r="L374" t="s">
        <v>101</v>
      </c>
      <c r="M374" t="s">
        <v>80</v>
      </c>
      <c r="O374" t="s">
        <v>2355</v>
      </c>
      <c r="P374" t="s">
        <v>2356</v>
      </c>
      <c r="Q374" t="s">
        <v>70</v>
      </c>
      <c r="T374" t="s">
        <v>35</v>
      </c>
      <c r="V374" s="2">
        <v>41963.567310254628</v>
      </c>
    </row>
    <row r="375" spans="1:22" x14ac:dyDescent="0.25">
      <c r="A375" t="s">
        <v>2357</v>
      </c>
      <c r="B375" t="s">
        <v>2358</v>
      </c>
      <c r="C375" t="s">
        <v>2359</v>
      </c>
      <c r="D375">
        <v>2010</v>
      </c>
      <c r="F375" t="s">
        <v>1614</v>
      </c>
      <c r="G375" t="s">
        <v>27</v>
      </c>
      <c r="I375" s="3">
        <v>18568</v>
      </c>
      <c r="J375" t="s">
        <v>28</v>
      </c>
      <c r="K375" t="s">
        <v>165</v>
      </c>
      <c r="L375" t="s">
        <v>79</v>
      </c>
      <c r="M375" t="s">
        <v>80</v>
      </c>
      <c r="O375" s="4" t="s">
        <v>2360</v>
      </c>
      <c r="P375" t="s">
        <v>2361</v>
      </c>
      <c r="Q375" t="s">
        <v>34</v>
      </c>
      <c r="R375" t="s">
        <v>165</v>
      </c>
      <c r="T375" t="s">
        <v>35</v>
      </c>
      <c r="V375" s="2">
        <v>41954.667406736109</v>
      </c>
    </row>
    <row r="376" spans="1:22" x14ac:dyDescent="0.25">
      <c r="A376" t="s">
        <v>2362</v>
      </c>
      <c r="B376" t="s">
        <v>2363</v>
      </c>
      <c r="C376" t="s">
        <v>2364</v>
      </c>
      <c r="D376">
        <v>2000</v>
      </c>
      <c r="E376" t="s">
        <v>253</v>
      </c>
      <c r="F376" t="s">
        <v>64</v>
      </c>
      <c r="G376" t="s">
        <v>27</v>
      </c>
      <c r="H376">
        <v>2111</v>
      </c>
      <c r="I376" t="s">
        <v>42</v>
      </c>
      <c r="J376" t="s">
        <v>28</v>
      </c>
      <c r="K376" t="s">
        <v>222</v>
      </c>
      <c r="L376" t="s">
        <v>79</v>
      </c>
      <c r="M376" t="s">
        <v>45</v>
      </c>
      <c r="O376" t="s">
        <v>2365</v>
      </c>
      <c r="P376" t="s">
        <v>2366</v>
      </c>
      <c r="Q376" t="s">
        <v>34</v>
      </c>
      <c r="R376" t="s">
        <v>222</v>
      </c>
      <c r="T376" t="s">
        <v>35</v>
      </c>
      <c r="V376" s="2">
        <v>41954.670808564813</v>
      </c>
    </row>
    <row r="377" spans="1:22" x14ac:dyDescent="0.25">
      <c r="A377" t="s">
        <v>2367</v>
      </c>
      <c r="B377" t="s">
        <v>2368</v>
      </c>
      <c r="C377" t="s">
        <v>2369</v>
      </c>
      <c r="D377">
        <v>2005</v>
      </c>
      <c r="E377" t="s">
        <v>214</v>
      </c>
      <c r="F377" t="s">
        <v>76</v>
      </c>
      <c r="G377" t="s">
        <v>27</v>
      </c>
      <c r="H377">
        <v>94102</v>
      </c>
      <c r="I377" t="s">
        <v>99</v>
      </c>
      <c r="J377" t="s">
        <v>28</v>
      </c>
      <c r="K377" t="s">
        <v>132</v>
      </c>
      <c r="L377" t="s">
        <v>79</v>
      </c>
      <c r="M377" t="s">
        <v>45</v>
      </c>
      <c r="O377" t="s">
        <v>2370</v>
      </c>
      <c r="P377" t="s">
        <v>2371</v>
      </c>
      <c r="Q377" t="s">
        <v>34</v>
      </c>
      <c r="R377" t="s">
        <v>94</v>
      </c>
      <c r="T377" t="s">
        <v>35</v>
      </c>
      <c r="V377" s="2">
        <v>41954.671834907407</v>
      </c>
    </row>
    <row r="378" spans="1:22" x14ac:dyDescent="0.25">
      <c r="A378" t="s">
        <v>2372</v>
      </c>
      <c r="B378" t="s">
        <v>2373</v>
      </c>
      <c r="C378" t="s">
        <v>2374</v>
      </c>
      <c r="D378">
        <v>2012</v>
      </c>
      <c r="E378" t="s">
        <v>2375</v>
      </c>
      <c r="F378" t="s">
        <v>1997</v>
      </c>
      <c r="G378" t="s">
        <v>27</v>
      </c>
      <c r="H378">
        <v>3101</v>
      </c>
      <c r="I378" s="3">
        <v>18568</v>
      </c>
      <c r="J378" t="s">
        <v>28</v>
      </c>
      <c r="K378" t="s">
        <v>132</v>
      </c>
      <c r="L378" t="s">
        <v>79</v>
      </c>
      <c r="M378" t="s">
        <v>45</v>
      </c>
      <c r="O378" t="s">
        <v>2376</v>
      </c>
      <c r="P378" t="s">
        <v>2377</v>
      </c>
      <c r="Q378" t="s">
        <v>70</v>
      </c>
      <c r="R378" t="s">
        <v>94</v>
      </c>
      <c r="T378" t="s">
        <v>35</v>
      </c>
      <c r="V378" s="2">
        <v>41954.672665428239</v>
      </c>
    </row>
    <row r="379" spans="1:22" x14ac:dyDescent="0.25">
      <c r="A379" t="s">
        <v>2378</v>
      </c>
      <c r="B379" t="s">
        <v>2379</v>
      </c>
      <c r="C379" t="s">
        <v>2380</v>
      </c>
      <c r="D379">
        <v>1998</v>
      </c>
      <c r="E379" t="s">
        <v>130</v>
      </c>
      <c r="F379" t="s">
        <v>131</v>
      </c>
      <c r="G379" t="s">
        <v>27</v>
      </c>
      <c r="H379">
        <v>10017</v>
      </c>
      <c r="I379" t="s">
        <v>90</v>
      </c>
      <c r="J379" t="s">
        <v>28</v>
      </c>
      <c r="K379" t="s">
        <v>43</v>
      </c>
      <c r="L379" t="s">
        <v>79</v>
      </c>
      <c r="M379" t="s">
        <v>45</v>
      </c>
      <c r="O379" t="s">
        <v>2381</v>
      </c>
      <c r="P379" t="s">
        <v>2381</v>
      </c>
      <c r="Q379" t="s">
        <v>70</v>
      </c>
      <c r="T379" t="s">
        <v>35</v>
      </c>
      <c r="V379" s="2">
        <v>41954.674177719906</v>
      </c>
    </row>
    <row r="380" spans="1:22" x14ac:dyDescent="0.25">
      <c r="A380" t="s">
        <v>2382</v>
      </c>
      <c r="B380" t="s">
        <v>2383</v>
      </c>
      <c r="C380" t="s">
        <v>2384</v>
      </c>
      <c r="D380">
        <v>2005</v>
      </c>
      <c r="E380" t="s">
        <v>179</v>
      </c>
      <c r="F380" t="s">
        <v>180</v>
      </c>
      <c r="G380" t="s">
        <v>27</v>
      </c>
      <c r="H380">
        <v>98144</v>
      </c>
      <c r="I380" s="3">
        <v>18568</v>
      </c>
      <c r="J380" t="s">
        <v>91</v>
      </c>
      <c r="K380" t="s">
        <v>29</v>
      </c>
      <c r="L380" t="s">
        <v>79</v>
      </c>
      <c r="M380" t="s">
        <v>31</v>
      </c>
      <c r="O380" t="s">
        <v>2385</v>
      </c>
      <c r="P380" t="s">
        <v>2386</v>
      </c>
      <c r="Q380" t="s">
        <v>70</v>
      </c>
      <c r="T380" t="s">
        <v>35</v>
      </c>
      <c r="V380" s="2">
        <v>41955.74321523148</v>
      </c>
    </row>
    <row r="381" spans="1:22" x14ac:dyDescent="0.25">
      <c r="A381" t="s">
        <v>2387</v>
      </c>
      <c r="B381" t="s">
        <v>2388</v>
      </c>
      <c r="C381" t="s">
        <v>2389</v>
      </c>
      <c r="D381">
        <v>1937</v>
      </c>
      <c r="E381" t="s">
        <v>2390</v>
      </c>
      <c r="F381" t="s">
        <v>601</v>
      </c>
      <c r="G381" t="s">
        <v>27</v>
      </c>
      <c r="H381">
        <v>44143</v>
      </c>
      <c r="I381" t="s">
        <v>90</v>
      </c>
      <c r="J381" t="s">
        <v>91</v>
      </c>
      <c r="K381" t="s">
        <v>159</v>
      </c>
      <c r="L381" t="s">
        <v>79</v>
      </c>
      <c r="M381" t="s">
        <v>80</v>
      </c>
      <c r="O381" t="s">
        <v>2391</v>
      </c>
      <c r="P381" t="s">
        <v>2392</v>
      </c>
      <c r="Q381" t="s">
        <v>34</v>
      </c>
      <c r="T381" t="s">
        <v>35</v>
      </c>
      <c r="V381" s="2">
        <v>41954.681660069444</v>
      </c>
    </row>
    <row r="382" spans="1:22" x14ac:dyDescent="0.25">
      <c r="A382" t="s">
        <v>2393</v>
      </c>
      <c r="B382" t="s">
        <v>2394</v>
      </c>
      <c r="C382" t="s">
        <v>2395</v>
      </c>
      <c r="D382">
        <v>2010</v>
      </c>
      <c r="E382" t="s">
        <v>1477</v>
      </c>
      <c r="F382" t="s">
        <v>394</v>
      </c>
      <c r="G382" t="s">
        <v>27</v>
      </c>
      <c r="H382">
        <v>53703</v>
      </c>
      <c r="I382" s="3">
        <v>18568</v>
      </c>
      <c r="J382" t="s">
        <v>28</v>
      </c>
      <c r="K382" t="s">
        <v>132</v>
      </c>
      <c r="L382" t="s">
        <v>79</v>
      </c>
      <c r="M382" t="s">
        <v>31</v>
      </c>
      <c r="O382" s="4" t="s">
        <v>2396</v>
      </c>
      <c r="P382" t="s">
        <v>2397</v>
      </c>
      <c r="Q382" t="s">
        <v>34</v>
      </c>
      <c r="R382" t="s">
        <v>2398</v>
      </c>
      <c r="T382" t="s">
        <v>35</v>
      </c>
      <c r="V382" s="2">
        <v>41963.579282534723</v>
      </c>
    </row>
    <row r="383" spans="1:22" x14ac:dyDescent="0.25">
      <c r="A383" t="s">
        <v>2399</v>
      </c>
      <c r="B383" t="s">
        <v>2400</v>
      </c>
      <c r="C383" t="s">
        <v>2401</v>
      </c>
      <c r="D383">
        <v>2007</v>
      </c>
      <c r="E383" t="s">
        <v>130</v>
      </c>
      <c r="F383" t="s">
        <v>131</v>
      </c>
      <c r="G383" t="s">
        <v>27</v>
      </c>
      <c r="H383">
        <v>10006</v>
      </c>
      <c r="I383" s="3">
        <v>18568</v>
      </c>
      <c r="J383" t="s">
        <v>565</v>
      </c>
      <c r="K383" t="s">
        <v>78</v>
      </c>
      <c r="L383" t="s">
        <v>2216</v>
      </c>
      <c r="M383" t="s">
        <v>80</v>
      </c>
      <c r="O383" t="s">
        <v>2402</v>
      </c>
      <c r="P383" t="s">
        <v>2403</v>
      </c>
      <c r="Q383" s="3">
        <v>18568</v>
      </c>
      <c r="T383" t="s">
        <v>35</v>
      </c>
      <c r="V383" s="2">
        <v>41963.576418090277</v>
      </c>
    </row>
    <row r="384" spans="1:22" x14ac:dyDescent="0.25">
      <c r="A384" t="s">
        <v>2404</v>
      </c>
      <c r="B384" t="s">
        <v>2405</v>
      </c>
      <c r="C384" t="s">
        <v>2406</v>
      </c>
      <c r="D384">
        <v>2007</v>
      </c>
      <c r="E384" t="s">
        <v>2407</v>
      </c>
      <c r="F384" t="s">
        <v>797</v>
      </c>
      <c r="G384" t="s">
        <v>27</v>
      </c>
      <c r="H384">
        <v>84020</v>
      </c>
      <c r="I384" s="3">
        <v>18568</v>
      </c>
      <c r="J384" t="s">
        <v>28</v>
      </c>
      <c r="K384" t="s">
        <v>78</v>
      </c>
      <c r="L384" t="s">
        <v>79</v>
      </c>
      <c r="M384" t="s">
        <v>57</v>
      </c>
      <c r="O384" s="4" t="s">
        <v>2408</v>
      </c>
      <c r="P384" t="s">
        <v>2409</v>
      </c>
      <c r="Q384" t="s">
        <v>70</v>
      </c>
      <c r="T384" t="s">
        <v>35</v>
      </c>
      <c r="V384" s="2">
        <v>41963.528225879629</v>
      </c>
    </row>
    <row r="385" spans="1:22" x14ac:dyDescent="0.25">
      <c r="A385" t="s">
        <v>2410</v>
      </c>
      <c r="B385" t="s">
        <v>2411</v>
      </c>
      <c r="C385" t="s">
        <v>2412</v>
      </c>
      <c r="D385">
        <v>2013</v>
      </c>
      <c r="E385" t="s">
        <v>2413</v>
      </c>
      <c r="F385" t="s">
        <v>465</v>
      </c>
      <c r="G385" t="s">
        <v>27</v>
      </c>
      <c r="H385">
        <v>37919</v>
      </c>
      <c r="I385" s="3">
        <v>18568</v>
      </c>
      <c r="J385" t="s">
        <v>28</v>
      </c>
      <c r="K385" t="s">
        <v>66</v>
      </c>
      <c r="L385" t="s">
        <v>2414</v>
      </c>
      <c r="M385" t="s">
        <v>200</v>
      </c>
      <c r="N385" t="s">
        <v>2415</v>
      </c>
      <c r="O385" s="4" t="s">
        <v>2416</v>
      </c>
      <c r="P385" t="s">
        <v>2417</v>
      </c>
      <c r="Q385" s="3">
        <v>18568</v>
      </c>
      <c r="R385" t="s">
        <v>2418</v>
      </c>
      <c r="T385" t="s">
        <v>1482</v>
      </c>
      <c r="V385" s="2">
        <v>41967.523468784719</v>
      </c>
    </row>
    <row r="386" spans="1:22" x14ac:dyDescent="0.25">
      <c r="A386" t="s">
        <v>2419</v>
      </c>
      <c r="B386" t="s">
        <v>2420</v>
      </c>
      <c r="C386" t="s">
        <v>2421</v>
      </c>
      <c r="D386">
        <v>2009</v>
      </c>
      <c r="E386" t="s">
        <v>2422</v>
      </c>
      <c r="F386" t="s">
        <v>613</v>
      </c>
      <c r="G386" t="s">
        <v>27</v>
      </c>
      <c r="H386">
        <v>7901</v>
      </c>
      <c r="I386" s="1">
        <v>43840</v>
      </c>
      <c r="J386" t="s">
        <v>28</v>
      </c>
      <c r="K386" t="s">
        <v>222</v>
      </c>
      <c r="L386" t="s">
        <v>1718</v>
      </c>
      <c r="M386" t="s">
        <v>45</v>
      </c>
      <c r="O386" t="s">
        <v>2423</v>
      </c>
      <c r="P386" t="s">
        <v>2424</v>
      </c>
      <c r="Q386" s="1">
        <v>43840</v>
      </c>
      <c r="T386" t="s">
        <v>35</v>
      </c>
      <c r="V386" s="2">
        <v>41955.743300636575</v>
      </c>
    </row>
    <row r="387" spans="1:22" x14ac:dyDescent="0.25">
      <c r="A387" t="s">
        <v>2425</v>
      </c>
      <c r="B387" t="s">
        <v>2426</v>
      </c>
      <c r="C387" t="s">
        <v>2427</v>
      </c>
      <c r="D387">
        <v>2011</v>
      </c>
      <c r="F387" t="s">
        <v>131</v>
      </c>
      <c r="G387" t="s">
        <v>27</v>
      </c>
      <c r="H387">
        <v>0</v>
      </c>
      <c r="I387" s="1">
        <v>43840</v>
      </c>
      <c r="J387" t="s">
        <v>28</v>
      </c>
      <c r="K387" t="s">
        <v>29</v>
      </c>
      <c r="L387" t="s">
        <v>79</v>
      </c>
      <c r="M387" t="s">
        <v>31</v>
      </c>
      <c r="O387" s="4" t="s">
        <v>2428</v>
      </c>
      <c r="P387" t="s">
        <v>2429</v>
      </c>
      <c r="Q387" t="s">
        <v>70</v>
      </c>
      <c r="T387" t="s">
        <v>35</v>
      </c>
      <c r="V387" s="2">
        <v>41955.603193055555</v>
      </c>
    </row>
    <row r="388" spans="1:22" x14ac:dyDescent="0.25">
      <c r="A388" t="s">
        <v>2430</v>
      </c>
      <c r="B388" t="s">
        <v>2431</v>
      </c>
      <c r="C388" t="s">
        <v>2432</v>
      </c>
      <c r="D388">
        <v>2008</v>
      </c>
      <c r="E388" t="s">
        <v>2433</v>
      </c>
      <c r="F388" t="s">
        <v>2434</v>
      </c>
      <c r="G388" t="s">
        <v>27</v>
      </c>
      <c r="H388">
        <v>89052</v>
      </c>
      <c r="I388" s="3">
        <v>18568</v>
      </c>
      <c r="J388" t="s">
        <v>28</v>
      </c>
      <c r="K388" t="s">
        <v>29</v>
      </c>
      <c r="L388" t="s">
        <v>215</v>
      </c>
      <c r="M388" t="s">
        <v>2435</v>
      </c>
      <c r="O388" t="s">
        <v>2436</v>
      </c>
      <c r="P388" t="s">
        <v>2437</v>
      </c>
      <c r="Q388" s="3">
        <v>18568</v>
      </c>
      <c r="T388" t="s">
        <v>35</v>
      </c>
      <c r="U388" t="s">
        <v>2438</v>
      </c>
      <c r="V388" s="2">
        <v>42576.50632699074</v>
      </c>
    </row>
    <row r="389" spans="1:22" x14ac:dyDescent="0.25">
      <c r="A389" t="s">
        <v>2439</v>
      </c>
      <c r="B389" t="s">
        <v>2440</v>
      </c>
      <c r="C389" t="s">
        <v>2441</v>
      </c>
      <c r="D389">
        <v>1999</v>
      </c>
      <c r="E389" t="s">
        <v>214</v>
      </c>
      <c r="F389" t="s">
        <v>76</v>
      </c>
      <c r="G389" t="s">
        <v>27</v>
      </c>
      <c r="H389">
        <v>94111</v>
      </c>
      <c r="I389" t="s">
        <v>42</v>
      </c>
      <c r="J389" t="s">
        <v>28</v>
      </c>
      <c r="K389" t="s">
        <v>29</v>
      </c>
      <c r="L389" t="s">
        <v>79</v>
      </c>
      <c r="M389" t="s">
        <v>200</v>
      </c>
      <c r="O389" t="s">
        <v>2442</v>
      </c>
      <c r="P389" t="s">
        <v>2442</v>
      </c>
      <c r="Q389" t="s">
        <v>70</v>
      </c>
      <c r="T389" t="s">
        <v>35</v>
      </c>
      <c r="V389" s="2">
        <v>41954.699139571756</v>
      </c>
    </row>
    <row r="390" spans="1:22" x14ac:dyDescent="0.25">
      <c r="A390" t="s">
        <v>2443</v>
      </c>
      <c r="B390" t="s">
        <v>2444</v>
      </c>
      <c r="C390" t="s">
        <v>2445</v>
      </c>
      <c r="D390">
        <v>1864</v>
      </c>
      <c r="E390" t="s">
        <v>88</v>
      </c>
      <c r="F390" t="s">
        <v>89</v>
      </c>
      <c r="G390" t="s">
        <v>27</v>
      </c>
      <c r="H390">
        <v>60606</v>
      </c>
      <c r="I390" t="s">
        <v>90</v>
      </c>
      <c r="J390" t="s">
        <v>91</v>
      </c>
      <c r="K390" t="s">
        <v>117</v>
      </c>
      <c r="L390" t="s">
        <v>79</v>
      </c>
      <c r="O390" s="4" t="s">
        <v>2446</v>
      </c>
      <c r="P390" t="s">
        <v>2447</v>
      </c>
      <c r="Q390" t="s">
        <v>70</v>
      </c>
      <c r="T390" t="s">
        <v>35</v>
      </c>
      <c r="V390" s="2">
        <v>41954.699926238427</v>
      </c>
    </row>
    <row r="391" spans="1:22" x14ac:dyDescent="0.25">
      <c r="A391" t="s">
        <v>2448</v>
      </c>
      <c r="B391" t="s">
        <v>2449</v>
      </c>
      <c r="C391" t="s">
        <v>2450</v>
      </c>
      <c r="D391">
        <v>1946</v>
      </c>
      <c r="E391" t="s">
        <v>996</v>
      </c>
      <c r="F391" t="s">
        <v>76</v>
      </c>
      <c r="G391" t="s">
        <v>27</v>
      </c>
      <c r="H391">
        <v>90401</v>
      </c>
      <c r="I391" t="s">
        <v>65</v>
      </c>
      <c r="J391" t="s">
        <v>565</v>
      </c>
      <c r="K391" t="s">
        <v>66</v>
      </c>
      <c r="L391" t="s">
        <v>79</v>
      </c>
      <c r="M391" t="s">
        <v>200</v>
      </c>
      <c r="O391" t="s">
        <v>2451</v>
      </c>
      <c r="P391" t="s">
        <v>2452</v>
      </c>
      <c r="Q391" t="s">
        <v>34</v>
      </c>
      <c r="T391" t="s">
        <v>35</v>
      </c>
      <c r="U391" t="s">
        <v>2453</v>
      </c>
      <c r="V391" s="2">
        <v>41954.70428460648</v>
      </c>
    </row>
    <row r="392" spans="1:22" x14ac:dyDescent="0.25">
      <c r="A392" t="s">
        <v>2454</v>
      </c>
      <c r="B392" t="s">
        <v>2455</v>
      </c>
      <c r="C392" t="s">
        <v>2456</v>
      </c>
      <c r="D392">
        <v>1856</v>
      </c>
      <c r="E392" t="s">
        <v>2457</v>
      </c>
      <c r="F392" t="s">
        <v>89</v>
      </c>
      <c r="G392" t="s">
        <v>27</v>
      </c>
      <c r="H392">
        <v>60077</v>
      </c>
      <c r="I392" t="s">
        <v>99</v>
      </c>
      <c r="J392" t="s">
        <v>28</v>
      </c>
      <c r="K392" t="s">
        <v>319</v>
      </c>
      <c r="L392" t="s">
        <v>79</v>
      </c>
      <c r="M392" t="s">
        <v>31</v>
      </c>
      <c r="O392" t="s">
        <v>2458</v>
      </c>
      <c r="P392" t="s">
        <v>2459</v>
      </c>
      <c r="Q392" t="s">
        <v>34</v>
      </c>
      <c r="R392" t="s">
        <v>319</v>
      </c>
      <c r="T392" t="s">
        <v>35</v>
      </c>
      <c r="V392" s="2">
        <v>41954.705905486109</v>
      </c>
    </row>
    <row r="393" spans="1:22" x14ac:dyDescent="0.25">
      <c r="A393" t="s">
        <v>2460</v>
      </c>
      <c r="B393" t="s">
        <v>2461</v>
      </c>
      <c r="C393" t="s">
        <v>2462</v>
      </c>
      <c r="D393">
        <v>2013</v>
      </c>
      <c r="F393" t="s">
        <v>131</v>
      </c>
      <c r="G393" t="s">
        <v>27</v>
      </c>
      <c r="I393" t="s">
        <v>34</v>
      </c>
      <c r="J393" t="s">
        <v>28</v>
      </c>
      <c r="K393" t="s">
        <v>43</v>
      </c>
      <c r="L393" t="s">
        <v>79</v>
      </c>
      <c r="O393" t="s">
        <v>2463</v>
      </c>
      <c r="P393" t="s">
        <v>2464</v>
      </c>
      <c r="Q393" t="s">
        <v>34</v>
      </c>
      <c r="R393" t="s">
        <v>175</v>
      </c>
      <c r="T393" t="s">
        <v>35</v>
      </c>
      <c r="V393" s="2">
        <v>41956.594174999998</v>
      </c>
    </row>
    <row r="394" spans="1:22" x14ac:dyDescent="0.25">
      <c r="A394" t="s">
        <v>2465</v>
      </c>
      <c r="B394" t="s">
        <v>2466</v>
      </c>
      <c r="C394" t="s">
        <v>2467</v>
      </c>
      <c r="D394">
        <v>2013</v>
      </c>
      <c r="E394" t="s">
        <v>130</v>
      </c>
      <c r="F394" t="s">
        <v>131</v>
      </c>
      <c r="G394" t="s">
        <v>27</v>
      </c>
      <c r="H394">
        <v>10001</v>
      </c>
      <c r="I394" s="1">
        <v>43840</v>
      </c>
      <c r="J394" t="s">
        <v>2468</v>
      </c>
      <c r="K394" t="s">
        <v>165</v>
      </c>
      <c r="L394" t="s">
        <v>79</v>
      </c>
      <c r="M394" t="s">
        <v>80</v>
      </c>
      <c r="O394" t="s">
        <v>2469</v>
      </c>
      <c r="P394" t="s">
        <v>2470</v>
      </c>
      <c r="Q394" t="s">
        <v>34</v>
      </c>
      <c r="R394" t="s">
        <v>165</v>
      </c>
      <c r="T394" t="s">
        <v>35</v>
      </c>
      <c r="V394" s="2">
        <v>41963.579999189817</v>
      </c>
    </row>
    <row r="395" spans="1:22" x14ac:dyDescent="0.25">
      <c r="A395" t="s">
        <v>2471</v>
      </c>
      <c r="B395" t="s">
        <v>2472</v>
      </c>
      <c r="C395" t="s">
        <v>2473</v>
      </c>
      <c r="D395">
        <v>2013</v>
      </c>
      <c r="E395" t="s">
        <v>2474</v>
      </c>
      <c r="F395" t="s">
        <v>55</v>
      </c>
      <c r="G395" t="s">
        <v>27</v>
      </c>
      <c r="H395">
        <v>20181</v>
      </c>
      <c r="I395" s="1">
        <v>43840</v>
      </c>
      <c r="J395" t="s">
        <v>28</v>
      </c>
      <c r="K395" t="s">
        <v>29</v>
      </c>
      <c r="L395" t="s">
        <v>2475</v>
      </c>
      <c r="M395" t="s">
        <v>200</v>
      </c>
      <c r="O395" t="s">
        <v>2476</v>
      </c>
      <c r="P395" t="s">
        <v>2477</v>
      </c>
      <c r="Q395" t="s">
        <v>34</v>
      </c>
      <c r="T395" t="s">
        <v>35</v>
      </c>
      <c r="V395" s="2">
        <v>41955.765553854166</v>
      </c>
    </row>
    <row r="396" spans="1:22" x14ac:dyDescent="0.25">
      <c r="A396" t="s">
        <v>2478</v>
      </c>
      <c r="B396" t="s">
        <v>2479</v>
      </c>
      <c r="C396" t="s">
        <v>2480</v>
      </c>
      <c r="D396">
        <v>1996</v>
      </c>
      <c r="E396" t="s">
        <v>123</v>
      </c>
      <c r="F396" t="s">
        <v>76</v>
      </c>
      <c r="G396" t="s">
        <v>27</v>
      </c>
      <c r="H396">
        <v>95113</v>
      </c>
      <c r="I396" t="s">
        <v>65</v>
      </c>
      <c r="J396" t="s">
        <v>91</v>
      </c>
      <c r="K396" t="s">
        <v>451</v>
      </c>
      <c r="L396" t="s">
        <v>79</v>
      </c>
      <c r="M396" t="s">
        <v>80</v>
      </c>
      <c r="O396" t="s">
        <v>2481</v>
      </c>
      <c r="P396" t="s">
        <v>2482</v>
      </c>
      <c r="Q396" t="s">
        <v>34</v>
      </c>
      <c r="T396" t="s">
        <v>35</v>
      </c>
      <c r="V396" s="2">
        <v>41956.640104004633</v>
      </c>
    </row>
    <row r="397" spans="1:22" x14ac:dyDescent="0.25">
      <c r="A397" t="s">
        <v>2483</v>
      </c>
      <c r="B397" t="s">
        <v>2484</v>
      </c>
      <c r="C397" t="s">
        <v>2485</v>
      </c>
      <c r="D397">
        <v>2010</v>
      </c>
      <c r="E397" t="s">
        <v>2486</v>
      </c>
      <c r="F397" t="s">
        <v>76</v>
      </c>
      <c r="G397" t="s">
        <v>27</v>
      </c>
      <c r="H397">
        <v>90291</v>
      </c>
      <c r="I397" s="3">
        <v>18568</v>
      </c>
      <c r="J397" t="s">
        <v>28</v>
      </c>
      <c r="K397" t="s">
        <v>222</v>
      </c>
      <c r="L397" t="s">
        <v>79</v>
      </c>
      <c r="M397" t="s">
        <v>31</v>
      </c>
      <c r="O397" s="4" t="s">
        <v>2487</v>
      </c>
      <c r="P397" t="s">
        <v>2488</v>
      </c>
      <c r="Q397" t="s">
        <v>34</v>
      </c>
      <c r="R397" t="s">
        <v>222</v>
      </c>
      <c r="T397" t="s">
        <v>35</v>
      </c>
      <c r="V397" s="2">
        <v>41956.643047361111</v>
      </c>
    </row>
    <row r="398" spans="1:22" x14ac:dyDescent="0.25">
      <c r="A398" t="s">
        <v>2489</v>
      </c>
      <c r="B398" t="s">
        <v>2490</v>
      </c>
      <c r="C398" t="s">
        <v>2491</v>
      </c>
      <c r="D398">
        <v>2011</v>
      </c>
      <c r="F398" t="s">
        <v>131</v>
      </c>
      <c r="G398" t="s">
        <v>27</v>
      </c>
      <c r="I398" t="s">
        <v>34</v>
      </c>
      <c r="J398" t="s">
        <v>28</v>
      </c>
      <c r="K398" t="s">
        <v>684</v>
      </c>
      <c r="L398" t="s">
        <v>79</v>
      </c>
      <c r="O398" t="s">
        <v>2492</v>
      </c>
      <c r="P398" t="s">
        <v>2493</v>
      </c>
      <c r="Q398" t="s">
        <v>34</v>
      </c>
      <c r="R398" t="s">
        <v>1073</v>
      </c>
      <c r="T398" t="s">
        <v>35</v>
      </c>
      <c r="V398" s="2">
        <v>41956.644141597222</v>
      </c>
    </row>
    <row r="399" spans="1:22" x14ac:dyDescent="0.25">
      <c r="A399" t="s">
        <v>2494</v>
      </c>
      <c r="B399" t="s">
        <v>2495</v>
      </c>
      <c r="C399" t="s">
        <v>2496</v>
      </c>
      <c r="D399">
        <v>2004</v>
      </c>
      <c r="E399" t="s">
        <v>179</v>
      </c>
      <c r="F399" t="s">
        <v>180</v>
      </c>
      <c r="G399" t="s">
        <v>27</v>
      </c>
      <c r="H399">
        <v>98121</v>
      </c>
      <c r="I399" t="s">
        <v>99</v>
      </c>
      <c r="J399" t="s">
        <v>28</v>
      </c>
      <c r="K399" t="s">
        <v>451</v>
      </c>
      <c r="L399" t="s">
        <v>2497</v>
      </c>
      <c r="M399" t="s">
        <v>80</v>
      </c>
      <c r="O399" t="s">
        <v>2498</v>
      </c>
      <c r="P399" t="s">
        <v>2498</v>
      </c>
      <c r="Q399" t="s">
        <v>70</v>
      </c>
      <c r="T399" t="s">
        <v>35</v>
      </c>
      <c r="U399" s="4" t="s">
        <v>2499</v>
      </c>
      <c r="V399" s="2">
        <v>41963.580209571759</v>
      </c>
    </row>
    <row r="400" spans="1:22" x14ac:dyDescent="0.25">
      <c r="A400" t="s">
        <v>2500</v>
      </c>
      <c r="B400" t="s">
        <v>2501</v>
      </c>
      <c r="C400" t="s">
        <v>2502</v>
      </c>
      <c r="D400">
        <v>2003</v>
      </c>
      <c r="E400" t="s">
        <v>123</v>
      </c>
      <c r="F400" t="s">
        <v>76</v>
      </c>
      <c r="G400" t="s">
        <v>27</v>
      </c>
      <c r="H400">
        <v>95126</v>
      </c>
      <c r="I400" s="3">
        <v>18568</v>
      </c>
      <c r="J400" t="s">
        <v>91</v>
      </c>
      <c r="K400" t="s">
        <v>139</v>
      </c>
      <c r="L400" t="s">
        <v>79</v>
      </c>
      <c r="M400" t="s">
        <v>80</v>
      </c>
      <c r="O400" t="s">
        <v>2503</v>
      </c>
      <c r="P400" t="s">
        <v>2504</v>
      </c>
      <c r="Q400" t="s">
        <v>34</v>
      </c>
      <c r="R400" t="s">
        <v>319</v>
      </c>
      <c r="T400" t="s">
        <v>35</v>
      </c>
      <c r="V400" s="2">
        <v>41956.64516162037</v>
      </c>
    </row>
    <row r="401" spans="1:22" x14ac:dyDescent="0.25">
      <c r="A401" t="s">
        <v>2505</v>
      </c>
      <c r="B401" t="s">
        <v>2506</v>
      </c>
      <c r="C401" t="s">
        <v>2507</v>
      </c>
      <c r="D401">
        <v>1880</v>
      </c>
      <c r="E401" t="s">
        <v>130</v>
      </c>
      <c r="F401" t="s">
        <v>131</v>
      </c>
      <c r="G401" t="s">
        <v>27</v>
      </c>
      <c r="H401">
        <v>10017</v>
      </c>
      <c r="I401" t="s">
        <v>90</v>
      </c>
      <c r="J401" t="s">
        <v>91</v>
      </c>
      <c r="K401" t="s">
        <v>117</v>
      </c>
      <c r="L401" t="s">
        <v>79</v>
      </c>
      <c r="M401" t="s">
        <v>45</v>
      </c>
      <c r="O401" s="4" t="s">
        <v>2508</v>
      </c>
      <c r="P401" t="s">
        <v>2509</v>
      </c>
      <c r="Q401" t="s">
        <v>70</v>
      </c>
      <c r="T401" t="s">
        <v>35</v>
      </c>
      <c r="V401" s="2">
        <v>41956.64652628472</v>
      </c>
    </row>
    <row r="402" spans="1:22" x14ac:dyDescent="0.25">
      <c r="A402" t="s">
        <v>2510</v>
      </c>
      <c r="B402" t="s">
        <v>2511</v>
      </c>
      <c r="C402" t="s">
        <v>2512</v>
      </c>
      <c r="D402">
        <v>1989</v>
      </c>
      <c r="E402" t="s">
        <v>2513</v>
      </c>
      <c r="F402" t="s">
        <v>55</v>
      </c>
      <c r="G402" t="s">
        <v>27</v>
      </c>
      <c r="H402">
        <v>20166</v>
      </c>
      <c r="I402" t="s">
        <v>77</v>
      </c>
      <c r="J402" t="s">
        <v>28</v>
      </c>
      <c r="K402" t="s">
        <v>29</v>
      </c>
      <c r="L402" t="s">
        <v>67</v>
      </c>
      <c r="O402" t="s">
        <v>2514</v>
      </c>
      <c r="P402" t="s">
        <v>2515</v>
      </c>
      <c r="Q402" t="s">
        <v>34</v>
      </c>
      <c r="T402" t="s">
        <v>35</v>
      </c>
      <c r="U402" t="s">
        <v>2516</v>
      </c>
      <c r="V402" s="2">
        <v>41736.76844511574</v>
      </c>
    </row>
    <row r="403" spans="1:22" x14ac:dyDescent="0.25">
      <c r="A403" t="s">
        <v>2517</v>
      </c>
      <c r="B403" t="s">
        <v>2518</v>
      </c>
      <c r="C403" t="s">
        <v>2519</v>
      </c>
      <c r="D403">
        <v>2010</v>
      </c>
      <c r="E403" t="s">
        <v>130</v>
      </c>
      <c r="F403" t="s">
        <v>131</v>
      </c>
      <c r="G403" t="s">
        <v>27</v>
      </c>
      <c r="H403">
        <v>10022</v>
      </c>
      <c r="I403" t="s">
        <v>77</v>
      </c>
      <c r="J403" t="s">
        <v>28</v>
      </c>
      <c r="K403" t="s">
        <v>117</v>
      </c>
      <c r="L403" t="s">
        <v>79</v>
      </c>
      <c r="O403" t="s">
        <v>2520</v>
      </c>
      <c r="P403" t="s">
        <v>2521</v>
      </c>
      <c r="Q403" t="s">
        <v>34</v>
      </c>
      <c r="T403" t="s">
        <v>35</v>
      </c>
      <c r="V403" s="2">
        <v>41956.649602002311</v>
      </c>
    </row>
    <row r="404" spans="1:22" x14ac:dyDescent="0.25">
      <c r="A404" t="s">
        <v>2522</v>
      </c>
      <c r="B404" t="s">
        <v>2523</v>
      </c>
      <c r="C404" t="s">
        <v>2524</v>
      </c>
      <c r="D404">
        <v>1980</v>
      </c>
      <c r="E404" t="s">
        <v>2525</v>
      </c>
      <c r="F404" t="s">
        <v>64</v>
      </c>
      <c r="G404" t="s">
        <v>27</v>
      </c>
      <c r="H404">
        <v>1002</v>
      </c>
      <c r="I404" t="s">
        <v>42</v>
      </c>
      <c r="J404" t="s">
        <v>28</v>
      </c>
      <c r="K404" t="s">
        <v>78</v>
      </c>
      <c r="L404" t="s">
        <v>234</v>
      </c>
      <c r="M404" t="s">
        <v>200</v>
      </c>
      <c r="O404" t="s">
        <v>2526</v>
      </c>
      <c r="P404" t="s">
        <v>2527</v>
      </c>
      <c r="Q404" t="s">
        <v>34</v>
      </c>
      <c r="T404" t="s">
        <v>35</v>
      </c>
      <c r="V404" s="2">
        <v>41963.530720509261</v>
      </c>
    </row>
    <row r="405" spans="1:22" x14ac:dyDescent="0.25">
      <c r="A405" t="s">
        <v>2528</v>
      </c>
      <c r="B405" t="s">
        <v>2529</v>
      </c>
      <c r="C405" t="s">
        <v>2530</v>
      </c>
      <c r="D405">
        <v>2009</v>
      </c>
      <c r="E405" t="s">
        <v>253</v>
      </c>
      <c r="F405" t="s">
        <v>64</v>
      </c>
      <c r="G405" t="s">
        <v>27</v>
      </c>
      <c r="H405">
        <v>2114</v>
      </c>
      <c r="I405" s="3">
        <v>18568</v>
      </c>
      <c r="J405" t="s">
        <v>28</v>
      </c>
      <c r="K405" t="s">
        <v>222</v>
      </c>
      <c r="L405" t="s">
        <v>79</v>
      </c>
      <c r="M405" t="s">
        <v>45</v>
      </c>
      <c r="O405" t="s">
        <v>2531</v>
      </c>
      <c r="P405" t="s">
        <v>2532</v>
      </c>
      <c r="Q405" t="s">
        <v>34</v>
      </c>
      <c r="R405" t="s">
        <v>222</v>
      </c>
      <c r="T405" t="s">
        <v>35</v>
      </c>
      <c r="V405" s="2">
        <v>41956.655708692131</v>
      </c>
    </row>
    <row r="406" spans="1:22" x14ac:dyDescent="0.25">
      <c r="A406" t="s">
        <v>2533</v>
      </c>
      <c r="B406" t="s">
        <v>2534</v>
      </c>
      <c r="C406" t="s">
        <v>2535</v>
      </c>
      <c r="D406">
        <v>2014</v>
      </c>
      <c r="E406" t="s">
        <v>130</v>
      </c>
      <c r="F406" t="s">
        <v>131</v>
      </c>
      <c r="G406" t="s">
        <v>27</v>
      </c>
      <c r="H406">
        <v>10022</v>
      </c>
      <c r="I406" s="1">
        <v>43840</v>
      </c>
      <c r="J406" t="s">
        <v>28</v>
      </c>
      <c r="K406" t="s">
        <v>2536</v>
      </c>
      <c r="L406" t="s">
        <v>1601</v>
      </c>
      <c r="M406" t="s">
        <v>80</v>
      </c>
      <c r="N406" t="s">
        <v>2537</v>
      </c>
      <c r="O406" t="s">
        <v>2538</v>
      </c>
      <c r="P406" t="s">
        <v>2539</v>
      </c>
      <c r="Q406" t="s">
        <v>70</v>
      </c>
      <c r="R406" t="s">
        <v>2540</v>
      </c>
      <c r="S406" t="s">
        <v>2541</v>
      </c>
      <c r="T406" t="s">
        <v>2542</v>
      </c>
      <c r="U406" s="4" t="s">
        <v>2543</v>
      </c>
      <c r="V406" s="2">
        <v>41991.722725694446</v>
      </c>
    </row>
    <row r="407" spans="1:22" x14ac:dyDescent="0.25">
      <c r="A407" t="s">
        <v>2544</v>
      </c>
      <c r="B407" t="s">
        <v>2545</v>
      </c>
      <c r="C407" t="s">
        <v>2546</v>
      </c>
      <c r="D407">
        <v>2010</v>
      </c>
      <c r="E407" t="s">
        <v>2547</v>
      </c>
      <c r="F407" t="s">
        <v>613</v>
      </c>
      <c r="G407" t="s">
        <v>27</v>
      </c>
      <c r="H407">
        <v>7054</v>
      </c>
      <c r="I407" s="3">
        <v>18568</v>
      </c>
      <c r="J407" t="s">
        <v>28</v>
      </c>
      <c r="K407" t="s">
        <v>78</v>
      </c>
      <c r="L407" t="s">
        <v>215</v>
      </c>
      <c r="M407" t="s">
        <v>124</v>
      </c>
      <c r="O407" s="4" t="s">
        <v>2548</v>
      </c>
      <c r="P407" t="s">
        <v>2549</v>
      </c>
      <c r="Q407" t="s">
        <v>34</v>
      </c>
      <c r="T407" t="s">
        <v>35</v>
      </c>
      <c r="V407" s="2">
        <v>41963.602031898146</v>
      </c>
    </row>
    <row r="408" spans="1:22" x14ac:dyDescent="0.25">
      <c r="A408" t="s">
        <v>2550</v>
      </c>
      <c r="B408" t="s">
        <v>2551</v>
      </c>
      <c r="C408" t="s">
        <v>2552</v>
      </c>
      <c r="D408">
        <v>2007</v>
      </c>
      <c r="E408" t="s">
        <v>1782</v>
      </c>
      <c r="F408" t="s">
        <v>76</v>
      </c>
      <c r="G408" t="s">
        <v>27</v>
      </c>
      <c r="H408">
        <v>95827</v>
      </c>
      <c r="I408" s="3">
        <v>18568</v>
      </c>
      <c r="J408" t="s">
        <v>28</v>
      </c>
      <c r="K408" t="s">
        <v>165</v>
      </c>
      <c r="L408" t="s">
        <v>79</v>
      </c>
      <c r="M408" t="s">
        <v>80</v>
      </c>
      <c r="O408" t="s">
        <v>2553</v>
      </c>
      <c r="P408" t="s">
        <v>2553</v>
      </c>
      <c r="Q408" t="s">
        <v>34</v>
      </c>
      <c r="R408" t="s">
        <v>165</v>
      </c>
      <c r="T408" t="s">
        <v>35</v>
      </c>
      <c r="U408" t="s">
        <v>2553</v>
      </c>
      <c r="V408" s="2">
        <v>41956.657463750002</v>
      </c>
    </row>
    <row r="409" spans="1:22" x14ac:dyDescent="0.25">
      <c r="A409" t="s">
        <v>2554</v>
      </c>
      <c r="B409" t="s">
        <v>2555</v>
      </c>
      <c r="C409" t="s">
        <v>2556</v>
      </c>
      <c r="D409">
        <v>2003</v>
      </c>
      <c r="E409" t="s">
        <v>723</v>
      </c>
      <c r="F409" t="s">
        <v>724</v>
      </c>
      <c r="G409" t="s">
        <v>27</v>
      </c>
      <c r="H409">
        <v>80237</v>
      </c>
      <c r="I409" t="s">
        <v>42</v>
      </c>
      <c r="J409" t="s">
        <v>28</v>
      </c>
      <c r="K409" t="s">
        <v>43</v>
      </c>
      <c r="L409" t="s">
        <v>79</v>
      </c>
      <c r="M409" t="s">
        <v>45</v>
      </c>
      <c r="O409" t="s">
        <v>2557</v>
      </c>
      <c r="P409" t="s">
        <v>2558</v>
      </c>
      <c r="Q409" t="s">
        <v>34</v>
      </c>
      <c r="T409" t="s">
        <v>35</v>
      </c>
      <c r="V409" s="2">
        <v>41956.658188518515</v>
      </c>
    </row>
    <row r="410" spans="1:22" x14ac:dyDescent="0.25">
      <c r="A410" t="s">
        <v>2559</v>
      </c>
      <c r="B410" t="s">
        <v>2560</v>
      </c>
      <c r="C410" t="s">
        <v>2561</v>
      </c>
      <c r="D410">
        <v>2010</v>
      </c>
      <c r="E410" t="s">
        <v>670</v>
      </c>
      <c r="F410" t="s">
        <v>131</v>
      </c>
      <c r="G410" t="s">
        <v>27</v>
      </c>
      <c r="H410">
        <v>11215</v>
      </c>
      <c r="I410" s="1">
        <v>43840</v>
      </c>
      <c r="J410" t="s">
        <v>28</v>
      </c>
      <c r="K410" t="s">
        <v>151</v>
      </c>
      <c r="L410" t="s">
        <v>1601</v>
      </c>
      <c r="M410" t="s">
        <v>80</v>
      </c>
      <c r="O410" s="4" t="s">
        <v>2562</v>
      </c>
      <c r="P410" t="s">
        <v>2563</v>
      </c>
      <c r="Q410" t="s">
        <v>70</v>
      </c>
      <c r="T410" t="s">
        <v>35</v>
      </c>
      <c r="U410" t="s">
        <v>2564</v>
      </c>
      <c r="V410" s="2">
        <v>41955.627318680556</v>
      </c>
    </row>
    <row r="411" spans="1:22" x14ac:dyDescent="0.25">
      <c r="A411" t="s">
        <v>2565</v>
      </c>
      <c r="B411" t="s">
        <v>2566</v>
      </c>
      <c r="C411" t="s">
        <v>2567</v>
      </c>
      <c r="D411">
        <v>2011</v>
      </c>
      <c r="F411" t="s">
        <v>26</v>
      </c>
      <c r="G411" t="s">
        <v>27</v>
      </c>
      <c r="I411" t="s">
        <v>34</v>
      </c>
      <c r="K411" t="s">
        <v>66</v>
      </c>
      <c r="L411" t="s">
        <v>79</v>
      </c>
      <c r="O411" t="s">
        <v>2568</v>
      </c>
      <c r="P411" t="s">
        <v>2569</v>
      </c>
      <c r="Q411" t="s">
        <v>34</v>
      </c>
      <c r="T411" t="s">
        <v>35</v>
      </c>
      <c r="V411" s="2">
        <v>41734.814520509259</v>
      </c>
    </row>
    <row r="412" spans="1:22" x14ac:dyDescent="0.25">
      <c r="A412" t="s">
        <v>2570</v>
      </c>
      <c r="B412" t="s">
        <v>2571</v>
      </c>
      <c r="C412" t="s">
        <v>2572</v>
      </c>
      <c r="D412">
        <v>1936</v>
      </c>
      <c r="E412" t="s">
        <v>179</v>
      </c>
      <c r="F412" t="s">
        <v>180</v>
      </c>
      <c r="G412" t="s">
        <v>27</v>
      </c>
      <c r="H412">
        <v>98101</v>
      </c>
      <c r="I412" t="s">
        <v>65</v>
      </c>
      <c r="J412" t="s">
        <v>28</v>
      </c>
      <c r="K412" t="s">
        <v>43</v>
      </c>
      <c r="L412" t="s">
        <v>79</v>
      </c>
      <c r="M412" t="s">
        <v>31</v>
      </c>
      <c r="O412" s="4" t="s">
        <v>2573</v>
      </c>
      <c r="P412" t="s">
        <v>2574</v>
      </c>
      <c r="Q412" t="s">
        <v>34</v>
      </c>
      <c r="T412" t="s">
        <v>35</v>
      </c>
      <c r="V412" s="2">
        <v>41956.665237187502</v>
      </c>
    </row>
    <row r="413" spans="1:22" x14ac:dyDescent="0.25">
      <c r="A413" t="s">
        <v>2575</v>
      </c>
      <c r="B413" t="s">
        <v>2576</v>
      </c>
      <c r="C413" t="s">
        <v>2577</v>
      </c>
      <c r="D413">
        <v>2009</v>
      </c>
      <c r="E413" t="s">
        <v>179</v>
      </c>
      <c r="F413" t="s">
        <v>180</v>
      </c>
      <c r="G413" t="s">
        <v>27</v>
      </c>
      <c r="H413">
        <v>98109</v>
      </c>
      <c r="I413" s="3">
        <v>18568</v>
      </c>
      <c r="J413" t="s">
        <v>565</v>
      </c>
      <c r="K413" t="s">
        <v>288</v>
      </c>
      <c r="L413" t="s">
        <v>2578</v>
      </c>
      <c r="M413" t="s">
        <v>1249</v>
      </c>
      <c r="O413" s="4" t="s">
        <v>2579</v>
      </c>
      <c r="P413" t="s">
        <v>2580</v>
      </c>
      <c r="Q413" s="3">
        <v>18568</v>
      </c>
      <c r="T413" t="s">
        <v>35</v>
      </c>
      <c r="U413" t="s">
        <v>2581</v>
      </c>
      <c r="V413" s="2">
        <v>41963.568715868052</v>
      </c>
    </row>
    <row r="414" spans="1:22" x14ac:dyDescent="0.25">
      <c r="A414" t="s">
        <v>2582</v>
      </c>
      <c r="B414" t="s">
        <v>2583</v>
      </c>
      <c r="C414" t="s">
        <v>2584</v>
      </c>
      <c r="D414">
        <v>1972</v>
      </c>
      <c r="E414" t="s">
        <v>2585</v>
      </c>
      <c r="F414" t="s">
        <v>41</v>
      </c>
      <c r="G414" t="s">
        <v>27</v>
      </c>
      <c r="H414">
        <v>19073</v>
      </c>
      <c r="I414" t="s">
        <v>90</v>
      </c>
      <c r="J414" t="s">
        <v>91</v>
      </c>
      <c r="K414" t="s">
        <v>29</v>
      </c>
      <c r="L414" t="s">
        <v>79</v>
      </c>
      <c r="M414" t="s">
        <v>45</v>
      </c>
      <c r="O414" t="s">
        <v>2586</v>
      </c>
      <c r="P414" t="s">
        <v>2587</v>
      </c>
      <c r="Q414" t="s">
        <v>34</v>
      </c>
      <c r="T414" t="s">
        <v>35</v>
      </c>
      <c r="V414" s="2">
        <v>41956.66644400463</v>
      </c>
    </row>
    <row r="415" spans="1:22" x14ac:dyDescent="0.25">
      <c r="A415" t="s">
        <v>2588</v>
      </c>
      <c r="B415" t="s">
        <v>2589</v>
      </c>
      <c r="C415" t="s">
        <v>2590</v>
      </c>
      <c r="D415">
        <v>1976</v>
      </c>
      <c r="E415" t="s">
        <v>2591</v>
      </c>
      <c r="F415" t="s">
        <v>328</v>
      </c>
      <c r="G415" t="s">
        <v>27</v>
      </c>
      <c r="H415">
        <v>27513</v>
      </c>
      <c r="I415" t="s">
        <v>90</v>
      </c>
      <c r="J415" t="s">
        <v>28</v>
      </c>
      <c r="K415" t="s">
        <v>29</v>
      </c>
      <c r="L415" t="s">
        <v>79</v>
      </c>
      <c r="M415" t="s">
        <v>45</v>
      </c>
      <c r="O415" t="s">
        <v>2592</v>
      </c>
      <c r="P415" t="s">
        <v>2593</v>
      </c>
      <c r="Q415" t="s">
        <v>70</v>
      </c>
      <c r="T415" t="s">
        <v>35</v>
      </c>
      <c r="V415" s="2">
        <v>41956.66760724537</v>
      </c>
    </row>
    <row r="416" spans="1:22" x14ac:dyDescent="0.25">
      <c r="A416" t="s">
        <v>2594</v>
      </c>
      <c r="B416" t="s">
        <v>2595</v>
      </c>
      <c r="C416" t="s">
        <v>2596</v>
      </c>
      <c r="D416">
        <v>2006</v>
      </c>
      <c r="F416" t="s">
        <v>76</v>
      </c>
      <c r="G416" t="s">
        <v>27</v>
      </c>
      <c r="I416" s="1">
        <v>43840</v>
      </c>
      <c r="J416" t="s">
        <v>28</v>
      </c>
      <c r="K416" t="s">
        <v>29</v>
      </c>
      <c r="L416" t="s">
        <v>79</v>
      </c>
      <c r="M416" t="s">
        <v>45</v>
      </c>
      <c r="O416" s="4" t="s">
        <v>2597</v>
      </c>
      <c r="P416" t="s">
        <v>2598</v>
      </c>
      <c r="Q416" t="s">
        <v>34</v>
      </c>
      <c r="T416" t="s">
        <v>35</v>
      </c>
      <c r="V416" s="2">
        <v>41956.669729467591</v>
      </c>
    </row>
    <row r="417" spans="1:22" x14ac:dyDescent="0.25">
      <c r="A417" t="s">
        <v>2599</v>
      </c>
      <c r="B417" t="s">
        <v>2600</v>
      </c>
      <c r="C417" t="s">
        <v>2601</v>
      </c>
      <c r="D417">
        <v>2011</v>
      </c>
      <c r="E417" t="s">
        <v>450</v>
      </c>
      <c r="F417" t="s">
        <v>76</v>
      </c>
      <c r="G417" t="s">
        <v>27</v>
      </c>
      <c r="H417">
        <v>94301</v>
      </c>
      <c r="I417" s="3">
        <v>18568</v>
      </c>
      <c r="J417" t="s">
        <v>28</v>
      </c>
      <c r="K417" t="s">
        <v>288</v>
      </c>
      <c r="L417" t="s">
        <v>372</v>
      </c>
      <c r="M417" t="s">
        <v>1249</v>
      </c>
      <c r="O417" s="4" t="s">
        <v>2602</v>
      </c>
      <c r="P417" t="s">
        <v>2603</v>
      </c>
      <c r="Q417" s="3">
        <v>18568</v>
      </c>
      <c r="T417" t="s">
        <v>35</v>
      </c>
      <c r="U417" s="4" t="s">
        <v>2604</v>
      </c>
      <c r="V417" s="2">
        <v>41963.532739953705</v>
      </c>
    </row>
    <row r="418" spans="1:22" x14ac:dyDescent="0.25">
      <c r="A418" t="s">
        <v>2605</v>
      </c>
      <c r="B418" t="s">
        <v>2606</v>
      </c>
      <c r="C418" t="s">
        <v>2607</v>
      </c>
      <c r="D418">
        <v>2010</v>
      </c>
      <c r="E418" t="s">
        <v>198</v>
      </c>
      <c r="F418" t="s">
        <v>26</v>
      </c>
      <c r="G418" t="s">
        <v>27</v>
      </c>
      <c r="H418">
        <v>20009</v>
      </c>
      <c r="I418" t="s">
        <v>99</v>
      </c>
      <c r="J418" t="s">
        <v>28</v>
      </c>
      <c r="K418" t="s">
        <v>29</v>
      </c>
      <c r="L418" t="s">
        <v>234</v>
      </c>
      <c r="M418" t="s">
        <v>200</v>
      </c>
      <c r="O418" t="s">
        <v>2608</v>
      </c>
      <c r="P418" t="s">
        <v>2609</v>
      </c>
      <c r="Q418" t="s">
        <v>70</v>
      </c>
      <c r="T418" t="s">
        <v>35</v>
      </c>
      <c r="V418" s="2">
        <v>41956.676667106483</v>
      </c>
    </row>
    <row r="419" spans="1:22" x14ac:dyDescent="0.25">
      <c r="A419" t="s">
        <v>2610</v>
      </c>
      <c r="B419" t="s">
        <v>2611</v>
      </c>
      <c r="C419" t="s">
        <v>2612</v>
      </c>
      <c r="D419">
        <v>2008</v>
      </c>
      <c r="E419" t="s">
        <v>2613</v>
      </c>
      <c r="F419" t="s">
        <v>432</v>
      </c>
      <c r="G419" t="s">
        <v>27</v>
      </c>
      <c r="H419">
        <v>6510</v>
      </c>
      <c r="I419" s="3">
        <v>18568</v>
      </c>
      <c r="J419" t="s">
        <v>28</v>
      </c>
      <c r="K419" t="s">
        <v>78</v>
      </c>
      <c r="L419" t="s">
        <v>2614</v>
      </c>
      <c r="M419" t="s">
        <v>366</v>
      </c>
      <c r="O419" t="s">
        <v>2615</v>
      </c>
      <c r="P419" t="s">
        <v>2616</v>
      </c>
      <c r="Q419" t="s">
        <v>34</v>
      </c>
      <c r="T419" t="s">
        <v>35</v>
      </c>
      <c r="V419" s="2">
        <v>41963.620426064816</v>
      </c>
    </row>
    <row r="420" spans="1:22" x14ac:dyDescent="0.25">
      <c r="A420" t="s">
        <v>2617</v>
      </c>
      <c r="B420" t="s">
        <v>2618</v>
      </c>
      <c r="C420" t="s">
        <v>2619</v>
      </c>
      <c r="D420">
        <v>2008</v>
      </c>
      <c r="E420" t="s">
        <v>214</v>
      </c>
      <c r="F420" t="s">
        <v>76</v>
      </c>
      <c r="G420" t="s">
        <v>27</v>
      </c>
      <c r="H420">
        <v>94103</v>
      </c>
      <c r="I420" s="3">
        <v>18568</v>
      </c>
      <c r="J420" t="s">
        <v>28</v>
      </c>
      <c r="K420" t="s">
        <v>43</v>
      </c>
      <c r="L420" t="s">
        <v>79</v>
      </c>
      <c r="M420" t="s">
        <v>45</v>
      </c>
      <c r="O420" s="4" t="s">
        <v>2620</v>
      </c>
      <c r="P420" t="s">
        <v>2621</v>
      </c>
      <c r="Q420" t="s">
        <v>34</v>
      </c>
      <c r="T420" t="s">
        <v>35</v>
      </c>
      <c r="V420" s="2">
        <v>41956.677511226851</v>
      </c>
    </row>
    <row r="421" spans="1:22" x14ac:dyDescent="0.25">
      <c r="A421" t="s">
        <v>2622</v>
      </c>
      <c r="B421" t="s">
        <v>2623</v>
      </c>
      <c r="C421" t="s">
        <v>2624</v>
      </c>
      <c r="D421">
        <v>2010</v>
      </c>
      <c r="E421" t="s">
        <v>2625</v>
      </c>
      <c r="F421" t="s">
        <v>724</v>
      </c>
      <c r="G421" t="s">
        <v>27</v>
      </c>
      <c r="H421">
        <v>80302</v>
      </c>
      <c r="I421" s="3">
        <v>18568</v>
      </c>
      <c r="J421" t="s">
        <v>28</v>
      </c>
      <c r="K421" t="s">
        <v>222</v>
      </c>
      <c r="L421" t="s">
        <v>215</v>
      </c>
      <c r="M421" t="s">
        <v>45</v>
      </c>
      <c r="O421" t="s">
        <v>2626</v>
      </c>
      <c r="P421" t="s">
        <v>2627</v>
      </c>
      <c r="Q421" t="s">
        <v>34</v>
      </c>
      <c r="T421" t="s">
        <v>35</v>
      </c>
      <c r="V421" s="2">
        <v>41955.747041145834</v>
      </c>
    </row>
    <row r="422" spans="1:22" x14ac:dyDescent="0.25">
      <c r="A422" t="s">
        <v>2628</v>
      </c>
      <c r="B422" t="s">
        <v>2629</v>
      </c>
      <c r="C422" t="s">
        <v>2630</v>
      </c>
      <c r="D422">
        <v>2006</v>
      </c>
      <c r="E422" t="s">
        <v>253</v>
      </c>
      <c r="F422" t="s">
        <v>64</v>
      </c>
      <c r="G422" t="s">
        <v>27</v>
      </c>
      <c r="H422">
        <v>2210</v>
      </c>
      <c r="I422" s="3">
        <v>18568</v>
      </c>
      <c r="J422" t="s">
        <v>28</v>
      </c>
      <c r="K422" t="s">
        <v>165</v>
      </c>
      <c r="L422" t="s">
        <v>79</v>
      </c>
      <c r="M422" t="s">
        <v>80</v>
      </c>
      <c r="O422" t="s">
        <v>2631</v>
      </c>
      <c r="P422" t="s">
        <v>2632</v>
      </c>
      <c r="Q422" t="s">
        <v>34</v>
      </c>
      <c r="R422" t="s">
        <v>165</v>
      </c>
      <c r="T422" t="s">
        <v>35</v>
      </c>
      <c r="U422" t="s">
        <v>2633</v>
      </c>
      <c r="V422" s="2">
        <v>41963.584662685185</v>
      </c>
    </row>
    <row r="423" spans="1:22" x14ac:dyDescent="0.25">
      <c r="A423" t="s">
        <v>2634</v>
      </c>
      <c r="B423" t="s">
        <v>2635</v>
      </c>
      <c r="C423" t="s">
        <v>2636</v>
      </c>
      <c r="D423">
        <v>2010</v>
      </c>
      <c r="E423" t="s">
        <v>2637</v>
      </c>
      <c r="F423" t="s">
        <v>613</v>
      </c>
      <c r="G423" t="s">
        <v>27</v>
      </c>
      <c r="H423">
        <v>7305</v>
      </c>
      <c r="I423" s="1">
        <v>43840</v>
      </c>
      <c r="J423" t="s">
        <v>28</v>
      </c>
      <c r="K423" t="s">
        <v>29</v>
      </c>
      <c r="L423" t="s">
        <v>2638</v>
      </c>
      <c r="M423" t="s">
        <v>200</v>
      </c>
      <c r="O423" s="4" t="s">
        <v>2639</v>
      </c>
      <c r="P423" t="s">
        <v>2640</v>
      </c>
      <c r="Q423" s="1">
        <v>43840</v>
      </c>
      <c r="T423" t="s">
        <v>35</v>
      </c>
      <c r="U423" s="4" t="s">
        <v>2641</v>
      </c>
      <c r="V423" s="2">
        <v>41955.747564305559</v>
      </c>
    </row>
    <row r="424" spans="1:22" x14ac:dyDescent="0.25">
      <c r="A424" t="s">
        <v>2642</v>
      </c>
      <c r="B424" t="s">
        <v>2643</v>
      </c>
      <c r="C424" t="s">
        <v>2644</v>
      </c>
      <c r="D424">
        <v>2009</v>
      </c>
      <c r="E424" t="s">
        <v>2645</v>
      </c>
      <c r="F424" t="s">
        <v>76</v>
      </c>
      <c r="G424" t="s">
        <v>27</v>
      </c>
      <c r="H424">
        <v>91709</v>
      </c>
      <c r="I424" t="s">
        <v>99</v>
      </c>
      <c r="J424" t="s">
        <v>28</v>
      </c>
      <c r="K424" t="s">
        <v>222</v>
      </c>
      <c r="L424" t="s">
        <v>79</v>
      </c>
      <c r="M424" t="s">
        <v>45</v>
      </c>
      <c r="O424" t="s">
        <v>2646</v>
      </c>
      <c r="P424" t="s">
        <v>2647</v>
      </c>
      <c r="Q424" t="s">
        <v>34</v>
      </c>
      <c r="R424" t="s">
        <v>142</v>
      </c>
      <c r="T424" t="s">
        <v>35</v>
      </c>
      <c r="V424" s="2">
        <v>41956.701448819447</v>
      </c>
    </row>
    <row r="425" spans="1:22" x14ac:dyDescent="0.25">
      <c r="A425" t="s">
        <v>2648</v>
      </c>
      <c r="B425" t="s">
        <v>2649</v>
      </c>
      <c r="C425" t="s">
        <v>2650</v>
      </c>
      <c r="D425">
        <v>2010</v>
      </c>
      <c r="E425" t="s">
        <v>670</v>
      </c>
      <c r="F425" t="s">
        <v>131</v>
      </c>
      <c r="G425" t="s">
        <v>27</v>
      </c>
      <c r="H425">
        <v>10005</v>
      </c>
      <c r="I425" s="1">
        <v>43840</v>
      </c>
      <c r="J425" t="s">
        <v>28</v>
      </c>
      <c r="K425" t="s">
        <v>43</v>
      </c>
      <c r="L425" t="s">
        <v>748</v>
      </c>
      <c r="M425" t="s">
        <v>80</v>
      </c>
      <c r="O425" t="s">
        <v>2651</v>
      </c>
      <c r="P425" t="s">
        <v>2652</v>
      </c>
      <c r="Q425" t="s">
        <v>34</v>
      </c>
      <c r="T425" t="s">
        <v>35</v>
      </c>
      <c r="U425" t="s">
        <v>2653</v>
      </c>
      <c r="V425" s="2">
        <v>41963.585055046293</v>
      </c>
    </row>
    <row r="426" spans="1:22" x14ac:dyDescent="0.25">
      <c r="A426" t="s">
        <v>2654</v>
      </c>
      <c r="B426" t="s">
        <v>2655</v>
      </c>
      <c r="C426" t="s">
        <v>2656</v>
      </c>
      <c r="D426">
        <v>2011</v>
      </c>
      <c r="E426" t="s">
        <v>2657</v>
      </c>
      <c r="F426" t="s">
        <v>878</v>
      </c>
      <c r="G426" t="s">
        <v>27</v>
      </c>
      <c r="H426">
        <v>33441</v>
      </c>
      <c r="I426" s="3">
        <v>18568</v>
      </c>
      <c r="J426" t="s">
        <v>28</v>
      </c>
      <c r="K426" t="s">
        <v>78</v>
      </c>
      <c r="L426" t="s">
        <v>101</v>
      </c>
      <c r="M426" t="s">
        <v>45</v>
      </c>
      <c r="O426" t="s">
        <v>2658</v>
      </c>
      <c r="P426" t="s">
        <v>2659</v>
      </c>
      <c r="Q426" t="s">
        <v>34</v>
      </c>
      <c r="T426" t="s">
        <v>35</v>
      </c>
      <c r="U426" t="s">
        <v>2660</v>
      </c>
      <c r="V426" s="2">
        <v>41955.608839386572</v>
      </c>
    </row>
    <row r="427" spans="1:22" x14ac:dyDescent="0.25">
      <c r="A427" t="s">
        <v>2661</v>
      </c>
      <c r="B427" t="s">
        <v>2662</v>
      </c>
      <c r="C427" t="s">
        <v>2663</v>
      </c>
      <c r="D427">
        <v>1995</v>
      </c>
      <c r="E427" t="s">
        <v>2664</v>
      </c>
      <c r="F427" t="s">
        <v>747</v>
      </c>
      <c r="G427" t="s">
        <v>27</v>
      </c>
      <c r="H427">
        <v>20636</v>
      </c>
      <c r="I427" t="s">
        <v>77</v>
      </c>
      <c r="J427" t="s">
        <v>28</v>
      </c>
      <c r="K427" t="s">
        <v>29</v>
      </c>
      <c r="L427" t="s">
        <v>79</v>
      </c>
      <c r="O427" t="s">
        <v>2665</v>
      </c>
      <c r="P427" t="s">
        <v>2666</v>
      </c>
      <c r="Q427" t="s">
        <v>70</v>
      </c>
      <c r="T427" t="s">
        <v>35</v>
      </c>
      <c r="V427" s="2">
        <v>41733.886165011572</v>
      </c>
    </row>
    <row r="428" spans="1:22" x14ac:dyDescent="0.25">
      <c r="A428" t="s">
        <v>2667</v>
      </c>
      <c r="B428" t="s">
        <v>2668</v>
      </c>
      <c r="C428" t="s">
        <v>2669</v>
      </c>
      <c r="D428">
        <v>2011</v>
      </c>
      <c r="E428" t="s">
        <v>88</v>
      </c>
      <c r="F428" t="s">
        <v>89</v>
      </c>
      <c r="G428" t="s">
        <v>27</v>
      </c>
      <c r="H428">
        <v>60654</v>
      </c>
      <c r="I428" s="1">
        <v>43840</v>
      </c>
      <c r="J428" t="s">
        <v>28</v>
      </c>
      <c r="K428" t="s">
        <v>66</v>
      </c>
      <c r="L428" t="s">
        <v>234</v>
      </c>
      <c r="M428" t="s">
        <v>2068</v>
      </c>
      <c r="O428" t="s">
        <v>2670</v>
      </c>
      <c r="P428" t="s">
        <v>2671</v>
      </c>
      <c r="Q428" t="s">
        <v>34</v>
      </c>
      <c r="T428" t="s">
        <v>35</v>
      </c>
      <c r="V428" s="2">
        <v>41963.627001180554</v>
      </c>
    </row>
    <row r="429" spans="1:22" x14ac:dyDescent="0.25">
      <c r="A429" t="s">
        <v>2672</v>
      </c>
      <c r="B429" t="s">
        <v>2673</v>
      </c>
      <c r="C429" t="s">
        <v>2674</v>
      </c>
      <c r="D429">
        <v>2007</v>
      </c>
      <c r="E429" t="s">
        <v>130</v>
      </c>
      <c r="F429" t="s">
        <v>131</v>
      </c>
      <c r="G429" t="s">
        <v>27</v>
      </c>
      <c r="H429">
        <v>10708</v>
      </c>
      <c r="I429" s="3">
        <v>18568</v>
      </c>
      <c r="J429" t="s">
        <v>28</v>
      </c>
      <c r="K429" t="s">
        <v>29</v>
      </c>
      <c r="L429" t="s">
        <v>2675</v>
      </c>
      <c r="M429" t="s">
        <v>31</v>
      </c>
      <c r="O429" s="4" t="s">
        <v>2676</v>
      </c>
      <c r="P429" t="s">
        <v>2677</v>
      </c>
      <c r="Q429" s="1">
        <v>43840</v>
      </c>
      <c r="T429" t="s">
        <v>35</v>
      </c>
      <c r="V429" s="2">
        <v>41955.716358240737</v>
      </c>
    </row>
    <row r="430" spans="1:22" x14ac:dyDescent="0.25">
      <c r="A430" t="s">
        <v>2678</v>
      </c>
      <c r="B430" t="s">
        <v>2679</v>
      </c>
      <c r="C430" t="s">
        <v>2680</v>
      </c>
      <c r="D430">
        <v>2012</v>
      </c>
      <c r="E430" t="s">
        <v>2681</v>
      </c>
      <c r="F430" t="s">
        <v>187</v>
      </c>
      <c r="G430" t="s">
        <v>27</v>
      </c>
      <c r="H430">
        <v>46038</v>
      </c>
      <c r="I430" s="1">
        <v>43840</v>
      </c>
      <c r="J430" t="s">
        <v>28</v>
      </c>
      <c r="K430" t="s">
        <v>132</v>
      </c>
      <c r="L430" t="s">
        <v>2682</v>
      </c>
      <c r="M430" t="s">
        <v>45</v>
      </c>
      <c r="O430" t="s">
        <v>2683</v>
      </c>
      <c r="P430" t="s">
        <v>2684</v>
      </c>
      <c r="Q430" s="3">
        <v>18568</v>
      </c>
      <c r="T430" t="s">
        <v>35</v>
      </c>
      <c r="U430" t="s">
        <v>2685</v>
      </c>
      <c r="V430" s="2">
        <v>41955.747878194445</v>
      </c>
    </row>
    <row r="431" spans="1:22" x14ac:dyDescent="0.25">
      <c r="A431" t="s">
        <v>2686</v>
      </c>
      <c r="B431" t="s">
        <v>2687</v>
      </c>
      <c r="C431" t="s">
        <v>2688</v>
      </c>
      <c r="D431">
        <v>2013</v>
      </c>
      <c r="F431" t="s">
        <v>131</v>
      </c>
      <c r="G431" t="s">
        <v>27</v>
      </c>
      <c r="H431">
        <v>10013</v>
      </c>
      <c r="I431" s="1">
        <v>43840</v>
      </c>
      <c r="J431" t="s">
        <v>28</v>
      </c>
      <c r="K431" t="s">
        <v>139</v>
      </c>
      <c r="L431" t="s">
        <v>30</v>
      </c>
      <c r="M431" t="s">
        <v>80</v>
      </c>
      <c r="O431" t="s">
        <v>2689</v>
      </c>
      <c r="P431" t="s">
        <v>2689</v>
      </c>
      <c r="Q431" t="s">
        <v>34</v>
      </c>
      <c r="T431" t="s">
        <v>35</v>
      </c>
      <c r="V431" s="2">
        <v>41955.716494641201</v>
      </c>
    </row>
    <row r="432" spans="1:22" x14ac:dyDescent="0.25">
      <c r="A432" t="s">
        <v>2690</v>
      </c>
      <c r="B432" t="s">
        <v>2691</v>
      </c>
      <c r="C432" t="s">
        <v>2692</v>
      </c>
      <c r="D432">
        <v>2007</v>
      </c>
      <c r="E432" t="s">
        <v>179</v>
      </c>
      <c r="F432" t="s">
        <v>180</v>
      </c>
      <c r="G432" t="s">
        <v>27</v>
      </c>
      <c r="H432">
        <v>98104</v>
      </c>
      <c r="I432" t="s">
        <v>42</v>
      </c>
      <c r="J432" t="s">
        <v>28</v>
      </c>
      <c r="K432" t="s">
        <v>29</v>
      </c>
      <c r="L432" t="s">
        <v>30</v>
      </c>
      <c r="M432" t="s">
        <v>80</v>
      </c>
      <c r="O432" t="s">
        <v>2693</v>
      </c>
      <c r="P432" t="s">
        <v>2694</v>
      </c>
      <c r="Q432" t="s">
        <v>70</v>
      </c>
      <c r="T432" t="s">
        <v>35</v>
      </c>
      <c r="U432" t="s">
        <v>2695</v>
      </c>
      <c r="V432" s="2">
        <v>41963.602258333332</v>
      </c>
    </row>
    <row r="433" spans="1:22" x14ac:dyDescent="0.25">
      <c r="A433" t="s">
        <v>2696</v>
      </c>
      <c r="B433" t="s">
        <v>2697</v>
      </c>
      <c r="C433" t="s">
        <v>2698</v>
      </c>
      <c r="D433">
        <v>2006</v>
      </c>
      <c r="F433" t="s">
        <v>76</v>
      </c>
      <c r="G433" t="s">
        <v>27</v>
      </c>
      <c r="I433" s="1">
        <v>43840</v>
      </c>
      <c r="J433" t="s">
        <v>28</v>
      </c>
      <c r="K433" t="s">
        <v>222</v>
      </c>
      <c r="M433" t="s">
        <v>45</v>
      </c>
      <c r="O433" t="s">
        <v>2699</v>
      </c>
      <c r="P433" t="s">
        <v>2700</v>
      </c>
      <c r="Q433" t="s">
        <v>34</v>
      </c>
      <c r="T433" t="s">
        <v>35</v>
      </c>
      <c r="V433" s="2">
        <v>41955.748151678243</v>
      </c>
    </row>
    <row r="434" spans="1:22" x14ac:dyDescent="0.25">
      <c r="A434" t="s">
        <v>2701</v>
      </c>
      <c r="B434" t="s">
        <v>2702</v>
      </c>
      <c r="C434" t="s">
        <v>2703</v>
      </c>
      <c r="D434">
        <v>2013</v>
      </c>
      <c r="E434" t="s">
        <v>2704</v>
      </c>
      <c r="F434" t="s">
        <v>131</v>
      </c>
      <c r="G434" t="s">
        <v>27</v>
      </c>
      <c r="H434">
        <v>11201</v>
      </c>
      <c r="I434" s="1">
        <v>43840</v>
      </c>
      <c r="J434" t="s">
        <v>28</v>
      </c>
      <c r="K434" t="s">
        <v>222</v>
      </c>
      <c r="L434" t="s">
        <v>649</v>
      </c>
      <c r="O434" s="4" t="s">
        <v>2705</v>
      </c>
      <c r="P434" t="s">
        <v>2706</v>
      </c>
      <c r="Q434" t="s">
        <v>34</v>
      </c>
      <c r="T434" t="s">
        <v>35</v>
      </c>
      <c r="V434" s="2">
        <v>41728.897655509259</v>
      </c>
    </row>
    <row r="435" spans="1:22" x14ac:dyDescent="0.25">
      <c r="A435" t="s">
        <v>2707</v>
      </c>
      <c r="B435" t="s">
        <v>2708</v>
      </c>
      <c r="C435" t="s">
        <v>2709</v>
      </c>
      <c r="D435">
        <v>1993</v>
      </c>
      <c r="E435" t="s">
        <v>2710</v>
      </c>
      <c r="F435" t="s">
        <v>64</v>
      </c>
      <c r="G435" t="s">
        <v>27</v>
      </c>
      <c r="H435">
        <v>2536</v>
      </c>
      <c r="I435" s="1">
        <v>43840</v>
      </c>
      <c r="J435" t="s">
        <v>28</v>
      </c>
      <c r="K435" t="s">
        <v>288</v>
      </c>
      <c r="L435" t="s">
        <v>79</v>
      </c>
      <c r="M435" t="s">
        <v>2711</v>
      </c>
      <c r="O435" s="4" t="s">
        <v>2712</v>
      </c>
      <c r="P435" t="s">
        <v>2713</v>
      </c>
      <c r="Q435" t="s">
        <v>70</v>
      </c>
      <c r="T435" t="s">
        <v>35</v>
      </c>
      <c r="V435" s="2">
        <v>41963.531506863423</v>
      </c>
    </row>
    <row r="436" spans="1:22" x14ac:dyDescent="0.25">
      <c r="A436" t="s">
        <v>2714</v>
      </c>
      <c r="B436" t="s">
        <v>2715</v>
      </c>
      <c r="C436" t="s">
        <v>2716</v>
      </c>
      <c r="D436">
        <v>2010</v>
      </c>
      <c r="E436" t="s">
        <v>130</v>
      </c>
      <c r="F436" t="s">
        <v>131</v>
      </c>
      <c r="G436" t="s">
        <v>27</v>
      </c>
      <c r="H436">
        <v>10041</v>
      </c>
      <c r="I436" t="s">
        <v>110</v>
      </c>
      <c r="J436" t="s">
        <v>28</v>
      </c>
      <c r="K436" t="s">
        <v>43</v>
      </c>
      <c r="L436" t="s">
        <v>343</v>
      </c>
      <c r="M436" t="s">
        <v>45</v>
      </c>
      <c r="O436" t="s">
        <v>2717</v>
      </c>
      <c r="P436" t="s">
        <v>2718</v>
      </c>
      <c r="Q436" t="s">
        <v>34</v>
      </c>
      <c r="R436" t="s">
        <v>925</v>
      </c>
      <c r="T436" t="s">
        <v>35</v>
      </c>
      <c r="V436" s="2">
        <v>41907.627835983796</v>
      </c>
    </row>
    <row r="437" spans="1:22" x14ac:dyDescent="0.25">
      <c r="A437" t="s">
        <v>2719</v>
      </c>
      <c r="B437" t="s">
        <v>2720</v>
      </c>
      <c r="C437" t="s">
        <v>2721</v>
      </c>
      <c r="D437">
        <v>2009</v>
      </c>
      <c r="E437" t="s">
        <v>179</v>
      </c>
      <c r="F437" t="s">
        <v>180</v>
      </c>
      <c r="G437" t="s">
        <v>27</v>
      </c>
      <c r="H437">
        <v>98104</v>
      </c>
      <c r="I437" s="3">
        <v>18568</v>
      </c>
      <c r="J437" t="s">
        <v>28</v>
      </c>
      <c r="K437" t="s">
        <v>29</v>
      </c>
      <c r="L437" t="s">
        <v>234</v>
      </c>
      <c r="M437" t="s">
        <v>200</v>
      </c>
      <c r="O437" s="4" t="s">
        <v>2722</v>
      </c>
      <c r="P437" t="s">
        <v>2723</v>
      </c>
      <c r="Q437" s="3">
        <v>18568</v>
      </c>
      <c r="T437" t="s">
        <v>35</v>
      </c>
      <c r="V437" s="2">
        <v>41963.570173935186</v>
      </c>
    </row>
    <row r="438" spans="1:22" x14ac:dyDescent="0.25">
      <c r="A438" t="s">
        <v>2724</v>
      </c>
      <c r="B438" t="s">
        <v>2725</v>
      </c>
      <c r="C438" t="s">
        <v>2726</v>
      </c>
      <c r="D438">
        <v>2013</v>
      </c>
      <c r="E438" t="s">
        <v>287</v>
      </c>
      <c r="F438" t="s">
        <v>41</v>
      </c>
      <c r="G438" t="s">
        <v>27</v>
      </c>
      <c r="H438">
        <v>19103</v>
      </c>
      <c r="I438" s="1">
        <v>43840</v>
      </c>
      <c r="J438" t="s">
        <v>28</v>
      </c>
      <c r="K438" t="s">
        <v>132</v>
      </c>
      <c r="L438" t="s">
        <v>79</v>
      </c>
      <c r="M438" t="s">
        <v>80</v>
      </c>
      <c r="O438" s="4" t="s">
        <v>2727</v>
      </c>
      <c r="P438" t="s">
        <v>2728</v>
      </c>
      <c r="Q438" t="s">
        <v>34</v>
      </c>
      <c r="T438" t="s">
        <v>35</v>
      </c>
      <c r="V438" s="2">
        <v>41963.585440358795</v>
      </c>
    </row>
    <row r="439" spans="1:22" x14ac:dyDescent="0.25">
      <c r="A439" t="s">
        <v>2729</v>
      </c>
      <c r="B439" t="s">
        <v>2730</v>
      </c>
      <c r="C439" t="s">
        <v>2731</v>
      </c>
      <c r="D439">
        <v>2003</v>
      </c>
      <c r="E439" t="s">
        <v>2732</v>
      </c>
      <c r="F439" t="s">
        <v>55</v>
      </c>
      <c r="G439" t="s">
        <v>27</v>
      </c>
      <c r="H439">
        <v>20170</v>
      </c>
      <c r="I439" s="3">
        <v>18568</v>
      </c>
      <c r="J439" t="s">
        <v>28</v>
      </c>
      <c r="K439" t="s">
        <v>29</v>
      </c>
      <c r="L439" t="s">
        <v>67</v>
      </c>
      <c r="M439" t="s">
        <v>124</v>
      </c>
      <c r="O439" s="4" t="s">
        <v>2733</v>
      </c>
      <c r="P439" t="s">
        <v>2734</v>
      </c>
      <c r="Q439" t="s">
        <v>34</v>
      </c>
      <c r="T439" t="s">
        <v>35</v>
      </c>
      <c r="V439" s="2">
        <v>41963.570573240744</v>
      </c>
    </row>
    <row r="440" spans="1:22" x14ac:dyDescent="0.25">
      <c r="A440" t="s">
        <v>2735</v>
      </c>
      <c r="B440" t="s">
        <v>2736</v>
      </c>
      <c r="C440" t="s">
        <v>2737</v>
      </c>
      <c r="D440">
        <v>2003</v>
      </c>
      <c r="E440" t="s">
        <v>214</v>
      </c>
      <c r="F440" t="s">
        <v>76</v>
      </c>
      <c r="G440" t="s">
        <v>27</v>
      </c>
      <c r="H440">
        <v>94107</v>
      </c>
      <c r="I440" t="s">
        <v>77</v>
      </c>
      <c r="J440" t="s">
        <v>91</v>
      </c>
      <c r="K440" t="s">
        <v>29</v>
      </c>
      <c r="L440" t="s">
        <v>215</v>
      </c>
      <c r="O440" t="s">
        <v>2738</v>
      </c>
      <c r="P440" t="s">
        <v>2739</v>
      </c>
      <c r="Q440" t="s">
        <v>70</v>
      </c>
      <c r="T440" t="s">
        <v>35</v>
      </c>
      <c r="V440" s="2">
        <v>41736.6704034375</v>
      </c>
    </row>
    <row r="441" spans="1:22" x14ac:dyDescent="0.25">
      <c r="A441" t="s">
        <v>2740</v>
      </c>
      <c r="B441" t="s">
        <v>2741</v>
      </c>
      <c r="C441" t="s">
        <v>2742</v>
      </c>
      <c r="D441">
        <v>2006</v>
      </c>
      <c r="E441" t="s">
        <v>2743</v>
      </c>
      <c r="F441" t="s">
        <v>76</v>
      </c>
      <c r="G441" t="s">
        <v>27</v>
      </c>
      <c r="H441">
        <v>91105</v>
      </c>
      <c r="I441" t="s">
        <v>42</v>
      </c>
      <c r="J441" t="s">
        <v>28</v>
      </c>
      <c r="K441" t="s">
        <v>139</v>
      </c>
      <c r="L441" t="s">
        <v>79</v>
      </c>
      <c r="M441" t="s">
        <v>80</v>
      </c>
      <c r="O441" t="s">
        <v>2744</v>
      </c>
      <c r="P441" t="s">
        <v>2745</v>
      </c>
      <c r="Q441" t="s">
        <v>34</v>
      </c>
      <c r="T441" t="s">
        <v>35</v>
      </c>
      <c r="V441" s="2">
        <v>41963.585687210645</v>
      </c>
    </row>
    <row r="442" spans="1:22" x14ac:dyDescent="0.25">
      <c r="A442" t="s">
        <v>2746</v>
      </c>
      <c r="B442" t="s">
        <v>2747</v>
      </c>
      <c r="C442" t="s">
        <v>2748</v>
      </c>
      <c r="D442">
        <v>2007</v>
      </c>
      <c r="E442" t="s">
        <v>746</v>
      </c>
      <c r="F442" t="s">
        <v>747</v>
      </c>
      <c r="G442" t="s">
        <v>27</v>
      </c>
      <c r="H442">
        <v>21202</v>
      </c>
      <c r="I442" s="3">
        <v>18568</v>
      </c>
      <c r="J442" t="s">
        <v>28</v>
      </c>
      <c r="K442" t="s">
        <v>78</v>
      </c>
      <c r="L442" t="s">
        <v>636</v>
      </c>
      <c r="M442" t="s">
        <v>2749</v>
      </c>
      <c r="O442" t="s">
        <v>2750</v>
      </c>
      <c r="P442" t="s">
        <v>2751</v>
      </c>
      <c r="Q442" t="s">
        <v>70</v>
      </c>
      <c r="T442" t="s">
        <v>35</v>
      </c>
      <c r="V442" s="2">
        <v>41963.586471342591</v>
      </c>
    </row>
    <row r="443" spans="1:22" x14ac:dyDescent="0.25">
      <c r="A443" t="s">
        <v>2752</v>
      </c>
      <c r="B443" t="s">
        <v>2753</v>
      </c>
      <c r="C443" t="s">
        <v>2754</v>
      </c>
      <c r="D443">
        <v>2010</v>
      </c>
      <c r="E443" t="s">
        <v>88</v>
      </c>
      <c r="F443" t="s">
        <v>89</v>
      </c>
      <c r="G443" t="s">
        <v>27</v>
      </c>
      <c r="H443">
        <v>60654</v>
      </c>
      <c r="I443" s="1">
        <v>43840</v>
      </c>
      <c r="J443" t="s">
        <v>28</v>
      </c>
      <c r="K443" t="s">
        <v>151</v>
      </c>
      <c r="L443" t="s">
        <v>79</v>
      </c>
      <c r="M443" t="s">
        <v>80</v>
      </c>
      <c r="O443" t="s">
        <v>2755</v>
      </c>
      <c r="P443" t="s">
        <v>2756</v>
      </c>
      <c r="Q443" t="s">
        <v>34</v>
      </c>
      <c r="T443" t="s">
        <v>35</v>
      </c>
      <c r="V443" s="2">
        <v>41963.586958425927</v>
      </c>
    </row>
    <row r="444" spans="1:22" x14ac:dyDescent="0.25">
      <c r="A444" t="s">
        <v>2757</v>
      </c>
      <c r="B444" t="s">
        <v>2758</v>
      </c>
      <c r="C444" t="s">
        <v>2759</v>
      </c>
      <c r="D444">
        <v>2001</v>
      </c>
      <c r="E444" t="s">
        <v>214</v>
      </c>
      <c r="F444" t="s">
        <v>76</v>
      </c>
      <c r="G444" t="s">
        <v>27</v>
      </c>
      <c r="H444">
        <v>94110</v>
      </c>
      <c r="I444" t="s">
        <v>34</v>
      </c>
      <c r="J444" t="s">
        <v>28</v>
      </c>
      <c r="K444" t="s">
        <v>319</v>
      </c>
      <c r="L444" t="s">
        <v>79</v>
      </c>
      <c r="M444" t="s">
        <v>45</v>
      </c>
      <c r="O444" t="s">
        <v>2760</v>
      </c>
      <c r="P444" t="s">
        <v>2761</v>
      </c>
      <c r="Q444" t="s">
        <v>70</v>
      </c>
      <c r="T444" t="s">
        <v>35</v>
      </c>
      <c r="U444" t="s">
        <v>2762</v>
      </c>
      <c r="V444" s="2">
        <v>41955.748243344904</v>
      </c>
    </row>
    <row r="445" spans="1:22" x14ac:dyDescent="0.25">
      <c r="A445" t="s">
        <v>2763</v>
      </c>
      <c r="B445" t="s">
        <v>2764</v>
      </c>
      <c r="C445" t="s">
        <v>2765</v>
      </c>
      <c r="D445">
        <v>1860</v>
      </c>
      <c r="F445" t="s">
        <v>131</v>
      </c>
      <c r="G445" t="s">
        <v>27</v>
      </c>
      <c r="I445" t="s">
        <v>90</v>
      </c>
      <c r="J445" t="s">
        <v>91</v>
      </c>
      <c r="K445" t="s">
        <v>43</v>
      </c>
      <c r="L445" t="s">
        <v>79</v>
      </c>
      <c r="O445" t="s">
        <v>2766</v>
      </c>
      <c r="P445" t="s">
        <v>2767</v>
      </c>
      <c r="Q445" t="s">
        <v>34</v>
      </c>
      <c r="T445" t="s">
        <v>35</v>
      </c>
      <c r="V445" s="2">
        <v>41735.076043877314</v>
      </c>
    </row>
    <row r="446" spans="1:22" x14ac:dyDescent="0.25">
      <c r="A446" t="s">
        <v>2768</v>
      </c>
      <c r="B446" t="s">
        <v>2769</v>
      </c>
      <c r="C446" t="s">
        <v>2770</v>
      </c>
      <c r="D446">
        <v>1922</v>
      </c>
      <c r="E446" t="s">
        <v>2771</v>
      </c>
      <c r="F446" t="s">
        <v>89</v>
      </c>
      <c r="G446" t="s">
        <v>27</v>
      </c>
      <c r="H446">
        <v>61710</v>
      </c>
      <c r="I446" t="s">
        <v>90</v>
      </c>
      <c r="J446" t="s">
        <v>28</v>
      </c>
      <c r="K446" t="s">
        <v>159</v>
      </c>
      <c r="L446" t="s">
        <v>79</v>
      </c>
      <c r="O446" t="s">
        <v>2772</v>
      </c>
      <c r="P446" t="s">
        <v>2773</v>
      </c>
      <c r="Q446" t="s">
        <v>34</v>
      </c>
      <c r="T446" t="s">
        <v>35</v>
      </c>
      <c r="V446" s="2">
        <v>41732.742860219907</v>
      </c>
    </row>
    <row r="447" spans="1:22" x14ac:dyDescent="0.25">
      <c r="A447" t="s">
        <v>2774</v>
      </c>
      <c r="B447" t="s">
        <v>2775</v>
      </c>
      <c r="C447" t="s">
        <v>2776</v>
      </c>
      <c r="D447">
        <v>1976</v>
      </c>
      <c r="E447" t="s">
        <v>130</v>
      </c>
      <c r="F447" t="s">
        <v>131</v>
      </c>
      <c r="G447" t="s">
        <v>27</v>
      </c>
      <c r="H447">
        <v>10004</v>
      </c>
      <c r="I447" s="3">
        <v>18568</v>
      </c>
      <c r="J447" t="s">
        <v>28</v>
      </c>
      <c r="K447" t="s">
        <v>117</v>
      </c>
      <c r="L447" t="s">
        <v>79</v>
      </c>
      <c r="O447" t="s">
        <v>2777</v>
      </c>
      <c r="P447" t="s">
        <v>2778</v>
      </c>
      <c r="Q447" t="s">
        <v>70</v>
      </c>
      <c r="T447" t="s">
        <v>35</v>
      </c>
      <c r="V447" s="2">
        <v>41734.19899271991</v>
      </c>
    </row>
    <row r="448" spans="1:22" x14ac:dyDescent="0.25">
      <c r="A448" t="s">
        <v>2779</v>
      </c>
      <c r="B448" t="s">
        <v>2780</v>
      </c>
      <c r="C448" t="s">
        <v>2781</v>
      </c>
      <c r="D448">
        <v>1905</v>
      </c>
      <c r="E448" t="s">
        <v>2782</v>
      </c>
      <c r="F448" t="s">
        <v>613</v>
      </c>
      <c r="G448" t="s">
        <v>27</v>
      </c>
      <c r="H448">
        <v>7481</v>
      </c>
      <c r="I448" t="s">
        <v>99</v>
      </c>
      <c r="J448" t="s">
        <v>28</v>
      </c>
      <c r="K448" t="s">
        <v>151</v>
      </c>
      <c r="L448" t="s">
        <v>79</v>
      </c>
      <c r="M448" t="s">
        <v>45</v>
      </c>
      <c r="O448" t="s">
        <v>2783</v>
      </c>
      <c r="P448" t="s">
        <v>2784</v>
      </c>
      <c r="Q448" t="s">
        <v>34</v>
      </c>
      <c r="T448" t="s">
        <v>35</v>
      </c>
      <c r="V448" s="2">
        <v>41955.748315034725</v>
      </c>
    </row>
    <row r="449" spans="1:22" x14ac:dyDescent="0.25">
      <c r="A449" t="s">
        <v>2785</v>
      </c>
      <c r="B449" t="s">
        <v>2786</v>
      </c>
      <c r="C449" t="s">
        <v>2787</v>
      </c>
      <c r="D449">
        <v>2007</v>
      </c>
      <c r="E449" t="s">
        <v>2788</v>
      </c>
      <c r="F449" t="s">
        <v>76</v>
      </c>
      <c r="G449" t="s">
        <v>27</v>
      </c>
      <c r="H449">
        <v>95762</v>
      </c>
      <c r="I449" s="3">
        <v>18568</v>
      </c>
      <c r="J449" t="s">
        <v>28</v>
      </c>
      <c r="K449" t="s">
        <v>66</v>
      </c>
      <c r="L449" t="s">
        <v>2638</v>
      </c>
      <c r="M449" t="s">
        <v>45</v>
      </c>
      <c r="O449" t="s">
        <v>2789</v>
      </c>
      <c r="P449" t="s">
        <v>2790</v>
      </c>
      <c r="Q449" s="1">
        <v>43840</v>
      </c>
      <c r="T449" t="s">
        <v>35</v>
      </c>
      <c r="U449" t="s">
        <v>2791</v>
      </c>
      <c r="V449" s="2">
        <v>41955.748410775464</v>
      </c>
    </row>
    <row r="450" spans="1:22" x14ac:dyDescent="0.25">
      <c r="A450" t="s">
        <v>2792</v>
      </c>
      <c r="B450" t="s">
        <v>2793</v>
      </c>
      <c r="C450" t="s">
        <v>2794</v>
      </c>
      <c r="D450">
        <v>2012</v>
      </c>
      <c r="E450" t="s">
        <v>253</v>
      </c>
      <c r="F450" t="s">
        <v>64</v>
      </c>
      <c r="G450" t="s">
        <v>27</v>
      </c>
      <c r="H450">
        <v>2142</v>
      </c>
      <c r="I450" s="3">
        <v>18568</v>
      </c>
      <c r="J450" t="s">
        <v>28</v>
      </c>
      <c r="K450" t="s">
        <v>43</v>
      </c>
      <c r="L450" t="s">
        <v>56</v>
      </c>
      <c r="M450" t="s">
        <v>80</v>
      </c>
      <c r="O450" s="4" t="s">
        <v>2795</v>
      </c>
      <c r="P450" t="s">
        <v>2796</v>
      </c>
      <c r="Q450" s="3">
        <v>18568</v>
      </c>
      <c r="T450" t="s">
        <v>35</v>
      </c>
      <c r="V450" s="2">
        <v>42261.695496412038</v>
      </c>
    </row>
    <row r="451" spans="1:22" x14ac:dyDescent="0.25">
      <c r="A451" t="s">
        <v>2797</v>
      </c>
      <c r="B451" t="s">
        <v>2798</v>
      </c>
      <c r="C451" t="s">
        <v>2799</v>
      </c>
      <c r="D451">
        <v>2004</v>
      </c>
      <c r="E451" t="s">
        <v>279</v>
      </c>
      <c r="F451" t="s">
        <v>280</v>
      </c>
      <c r="G451" t="s">
        <v>27</v>
      </c>
      <c r="H451">
        <v>78759</v>
      </c>
      <c r="I451" s="1">
        <v>43840</v>
      </c>
      <c r="J451" t="s">
        <v>28</v>
      </c>
      <c r="K451" t="s">
        <v>100</v>
      </c>
      <c r="L451" t="s">
        <v>79</v>
      </c>
      <c r="M451" t="s">
        <v>45</v>
      </c>
      <c r="O451" t="s">
        <v>2800</v>
      </c>
      <c r="P451" t="s">
        <v>2800</v>
      </c>
      <c r="Q451" t="s">
        <v>34</v>
      </c>
      <c r="T451" t="s">
        <v>35</v>
      </c>
      <c r="V451" s="2">
        <v>41955.748510254627</v>
      </c>
    </row>
    <row r="452" spans="1:22" x14ac:dyDescent="0.25">
      <c r="A452" t="s">
        <v>2801</v>
      </c>
      <c r="B452" t="s">
        <v>2802</v>
      </c>
      <c r="C452" t="s">
        <v>2803</v>
      </c>
      <c r="D452">
        <v>2008</v>
      </c>
      <c r="E452" t="s">
        <v>2804</v>
      </c>
      <c r="F452" t="s">
        <v>601</v>
      </c>
      <c r="G452" t="s">
        <v>27</v>
      </c>
      <c r="H452">
        <v>44115</v>
      </c>
      <c r="I452" s="3">
        <v>18568</v>
      </c>
      <c r="J452" t="s">
        <v>28</v>
      </c>
      <c r="K452" t="s">
        <v>29</v>
      </c>
      <c r="L452" t="s">
        <v>215</v>
      </c>
      <c r="M452" t="s">
        <v>2068</v>
      </c>
      <c r="O452" t="s">
        <v>2805</v>
      </c>
      <c r="P452" t="s">
        <v>2806</v>
      </c>
      <c r="Q452" s="1">
        <v>43840</v>
      </c>
      <c r="T452" t="s">
        <v>35</v>
      </c>
      <c r="V452" s="2">
        <v>41963.622640173613</v>
      </c>
    </row>
    <row r="453" spans="1:22" x14ac:dyDescent="0.25">
      <c r="A453" t="s">
        <v>2807</v>
      </c>
      <c r="B453" t="s">
        <v>2808</v>
      </c>
      <c r="C453" t="s">
        <v>2809</v>
      </c>
      <c r="D453">
        <v>2012</v>
      </c>
      <c r="E453" t="s">
        <v>2810</v>
      </c>
      <c r="F453" t="s">
        <v>280</v>
      </c>
      <c r="G453" t="s">
        <v>27</v>
      </c>
      <c r="H453">
        <v>76092</v>
      </c>
      <c r="I453" s="3">
        <v>18568</v>
      </c>
      <c r="J453" t="s">
        <v>28</v>
      </c>
      <c r="K453" t="s">
        <v>78</v>
      </c>
      <c r="L453" t="s">
        <v>281</v>
      </c>
      <c r="M453" t="s">
        <v>124</v>
      </c>
      <c r="O453" s="4" t="s">
        <v>2811</v>
      </c>
      <c r="P453" t="s">
        <v>2812</v>
      </c>
      <c r="Q453" s="3">
        <v>18568</v>
      </c>
      <c r="T453" t="s">
        <v>35</v>
      </c>
      <c r="V453" s="2">
        <v>41963.602625763888</v>
      </c>
    </row>
    <row r="454" spans="1:22" x14ac:dyDescent="0.25">
      <c r="A454" t="s">
        <v>2813</v>
      </c>
      <c r="B454" t="s">
        <v>2814</v>
      </c>
      <c r="C454" t="s">
        <v>2815</v>
      </c>
      <c r="D454">
        <v>2005</v>
      </c>
      <c r="F454" t="s">
        <v>131</v>
      </c>
      <c r="G454" t="s">
        <v>27</v>
      </c>
      <c r="I454" s="3">
        <v>18568</v>
      </c>
      <c r="J454" t="s">
        <v>28</v>
      </c>
      <c r="K454" t="s">
        <v>451</v>
      </c>
      <c r="L454" t="s">
        <v>343</v>
      </c>
      <c r="M454" t="s">
        <v>80</v>
      </c>
      <c r="O454" t="s">
        <v>2816</v>
      </c>
      <c r="P454" t="s">
        <v>2816</v>
      </c>
      <c r="Q454" t="s">
        <v>34</v>
      </c>
      <c r="T454" t="s">
        <v>35</v>
      </c>
      <c r="V454" s="2">
        <v>41963.588601435185</v>
      </c>
    </row>
    <row r="455" spans="1:22" x14ac:dyDescent="0.25">
      <c r="A455" t="s">
        <v>2817</v>
      </c>
      <c r="B455" t="s">
        <v>2818</v>
      </c>
      <c r="C455" t="s">
        <v>2819</v>
      </c>
      <c r="D455">
        <v>1919</v>
      </c>
      <c r="E455" t="s">
        <v>2820</v>
      </c>
      <c r="F455" t="s">
        <v>613</v>
      </c>
      <c r="G455" t="s">
        <v>27</v>
      </c>
      <c r="H455">
        <v>7470</v>
      </c>
      <c r="I455" t="s">
        <v>65</v>
      </c>
      <c r="J455" t="s">
        <v>28</v>
      </c>
      <c r="K455" t="s">
        <v>151</v>
      </c>
      <c r="L455" t="s">
        <v>79</v>
      </c>
      <c r="O455" s="4" t="s">
        <v>2821</v>
      </c>
      <c r="P455" t="s">
        <v>2822</v>
      </c>
      <c r="Q455" t="s">
        <v>34</v>
      </c>
      <c r="T455" t="s">
        <v>35</v>
      </c>
      <c r="V455" s="2">
        <v>41732.745888020836</v>
      </c>
    </row>
    <row r="456" spans="1:22" x14ac:dyDescent="0.25">
      <c r="A456" t="s">
        <v>2823</v>
      </c>
      <c r="B456" t="s">
        <v>2824</v>
      </c>
      <c r="C456" t="s">
        <v>2825</v>
      </c>
      <c r="D456">
        <v>2011</v>
      </c>
      <c r="E456" t="s">
        <v>746</v>
      </c>
      <c r="F456" t="s">
        <v>747</v>
      </c>
      <c r="G456" t="s">
        <v>27</v>
      </c>
      <c r="H456">
        <v>21224</v>
      </c>
      <c r="I456" s="1">
        <v>43840</v>
      </c>
      <c r="J456" t="s">
        <v>28</v>
      </c>
      <c r="K456" t="s">
        <v>132</v>
      </c>
      <c r="L456" t="s">
        <v>710</v>
      </c>
      <c r="M456" t="s">
        <v>80</v>
      </c>
      <c r="O456" t="s">
        <v>2826</v>
      </c>
      <c r="P456" t="s">
        <v>2827</v>
      </c>
      <c r="Q456" t="s">
        <v>34</v>
      </c>
      <c r="T456" t="s">
        <v>35</v>
      </c>
      <c r="U456" t="s">
        <v>2828</v>
      </c>
      <c r="V456" s="2">
        <v>41963.588904317126</v>
      </c>
    </row>
    <row r="457" spans="1:22" x14ac:dyDescent="0.25">
      <c r="A457" t="s">
        <v>2829</v>
      </c>
      <c r="B457" t="s">
        <v>2830</v>
      </c>
      <c r="C457" t="s">
        <v>2831</v>
      </c>
      <c r="D457">
        <v>2012</v>
      </c>
      <c r="E457" t="s">
        <v>2832</v>
      </c>
      <c r="F457" t="s">
        <v>76</v>
      </c>
      <c r="G457" t="s">
        <v>27</v>
      </c>
      <c r="H457">
        <v>94704</v>
      </c>
      <c r="I457" s="1">
        <v>43840</v>
      </c>
      <c r="J457" t="s">
        <v>28</v>
      </c>
      <c r="K457" t="s">
        <v>451</v>
      </c>
      <c r="L457" t="s">
        <v>67</v>
      </c>
      <c r="M457" t="s">
        <v>200</v>
      </c>
      <c r="O457" t="s">
        <v>2833</v>
      </c>
      <c r="P457" t="s">
        <v>2834</v>
      </c>
      <c r="Q457" t="s">
        <v>34</v>
      </c>
      <c r="T457" t="s">
        <v>35</v>
      </c>
      <c r="U457" t="s">
        <v>2835</v>
      </c>
      <c r="V457" s="2">
        <v>41963.529377025465</v>
      </c>
    </row>
    <row r="458" spans="1:22" x14ac:dyDescent="0.25">
      <c r="A458" t="s">
        <v>2836</v>
      </c>
      <c r="B458" t="s">
        <v>2837</v>
      </c>
      <c r="C458" t="s">
        <v>2838</v>
      </c>
      <c r="D458">
        <v>1937</v>
      </c>
      <c r="E458" t="s">
        <v>746</v>
      </c>
      <c r="F458" t="s">
        <v>747</v>
      </c>
      <c r="G458" t="s">
        <v>27</v>
      </c>
      <c r="H458">
        <v>21202</v>
      </c>
      <c r="I458" t="s">
        <v>34</v>
      </c>
      <c r="J458" t="s">
        <v>91</v>
      </c>
      <c r="K458" t="s">
        <v>43</v>
      </c>
      <c r="L458" t="s">
        <v>79</v>
      </c>
      <c r="O458" t="s">
        <v>2839</v>
      </c>
      <c r="P458" t="s">
        <v>2840</v>
      </c>
      <c r="Q458" t="s">
        <v>34</v>
      </c>
      <c r="T458" t="s">
        <v>35</v>
      </c>
      <c r="V458" s="2">
        <v>41732.751504652777</v>
      </c>
    </row>
    <row r="459" spans="1:22" x14ac:dyDescent="0.25">
      <c r="A459" t="s">
        <v>2841</v>
      </c>
      <c r="B459" t="s">
        <v>2842</v>
      </c>
      <c r="C459" t="s">
        <v>2843</v>
      </c>
      <c r="D459">
        <v>2003</v>
      </c>
      <c r="E459" t="s">
        <v>179</v>
      </c>
      <c r="F459" t="s">
        <v>180</v>
      </c>
      <c r="G459" t="s">
        <v>27</v>
      </c>
      <c r="H459">
        <v>98103</v>
      </c>
      <c r="I459" t="s">
        <v>65</v>
      </c>
      <c r="J459" t="s">
        <v>91</v>
      </c>
      <c r="K459" t="s">
        <v>29</v>
      </c>
      <c r="L459" t="s">
        <v>79</v>
      </c>
      <c r="O459" t="s">
        <v>2844</v>
      </c>
      <c r="P459" t="s">
        <v>2845</v>
      </c>
      <c r="Q459" t="s">
        <v>70</v>
      </c>
      <c r="T459" t="s">
        <v>35</v>
      </c>
      <c r="V459" s="2">
        <v>41732.754356874997</v>
      </c>
    </row>
    <row r="460" spans="1:22" x14ac:dyDescent="0.25">
      <c r="A460" t="s">
        <v>2846</v>
      </c>
      <c r="B460" t="s">
        <v>2847</v>
      </c>
      <c r="C460" t="s">
        <v>2848</v>
      </c>
      <c r="D460">
        <v>2012</v>
      </c>
      <c r="E460" t="s">
        <v>2849</v>
      </c>
      <c r="F460" t="s">
        <v>878</v>
      </c>
      <c r="G460" t="s">
        <v>27</v>
      </c>
      <c r="H460">
        <v>33602</v>
      </c>
      <c r="I460" s="1">
        <v>43840</v>
      </c>
      <c r="J460" t="s">
        <v>28</v>
      </c>
      <c r="K460" t="s">
        <v>43</v>
      </c>
      <c r="L460" t="s">
        <v>2191</v>
      </c>
      <c r="M460" t="s">
        <v>45</v>
      </c>
      <c r="O460" t="s">
        <v>2850</v>
      </c>
      <c r="P460" t="s">
        <v>2851</v>
      </c>
      <c r="Q460" t="s">
        <v>34</v>
      </c>
      <c r="T460" t="s">
        <v>35</v>
      </c>
      <c r="U460" t="s">
        <v>2852</v>
      </c>
      <c r="V460" s="2">
        <v>41955.74865765046</v>
      </c>
    </row>
    <row r="461" spans="1:22" x14ac:dyDescent="0.25">
      <c r="A461" t="s">
        <v>2853</v>
      </c>
      <c r="B461" t="s">
        <v>2854</v>
      </c>
      <c r="C461" t="s">
        <v>2855</v>
      </c>
      <c r="D461">
        <v>1999</v>
      </c>
      <c r="E461" t="s">
        <v>1199</v>
      </c>
      <c r="F461" t="s">
        <v>76</v>
      </c>
      <c r="G461" t="s">
        <v>27</v>
      </c>
      <c r="H461">
        <v>94085</v>
      </c>
      <c r="I461" t="s">
        <v>77</v>
      </c>
      <c r="J461" t="s">
        <v>91</v>
      </c>
      <c r="K461" t="s">
        <v>319</v>
      </c>
      <c r="L461" t="s">
        <v>79</v>
      </c>
      <c r="O461" t="s">
        <v>2856</v>
      </c>
      <c r="P461" t="s">
        <v>2857</v>
      </c>
      <c r="Q461" t="s">
        <v>34</v>
      </c>
      <c r="T461" t="s">
        <v>35</v>
      </c>
      <c r="V461" s="2">
        <v>41734.200602500001</v>
      </c>
    </row>
    <row r="462" spans="1:22" x14ac:dyDescent="0.25">
      <c r="A462" t="s">
        <v>2858</v>
      </c>
      <c r="B462" t="s">
        <v>2859</v>
      </c>
      <c r="C462" t="s">
        <v>2860</v>
      </c>
      <c r="D462">
        <v>2004</v>
      </c>
      <c r="E462" t="s">
        <v>2625</v>
      </c>
      <c r="F462" t="s">
        <v>724</v>
      </c>
      <c r="G462" t="s">
        <v>27</v>
      </c>
      <c r="H462">
        <v>80301</v>
      </c>
      <c r="I462" t="s">
        <v>42</v>
      </c>
      <c r="J462" t="s">
        <v>28</v>
      </c>
      <c r="K462" t="s">
        <v>222</v>
      </c>
      <c r="L462" t="s">
        <v>79</v>
      </c>
      <c r="M462" t="s">
        <v>45</v>
      </c>
      <c r="O462" t="s">
        <v>2861</v>
      </c>
      <c r="P462" t="s">
        <v>2862</v>
      </c>
      <c r="Q462" t="s">
        <v>34</v>
      </c>
      <c r="T462" t="s">
        <v>35</v>
      </c>
      <c r="V462" s="2">
        <v>41955.748742812502</v>
      </c>
    </row>
    <row r="463" spans="1:22" x14ac:dyDescent="0.25">
      <c r="A463" t="s">
        <v>2863</v>
      </c>
      <c r="B463" t="s">
        <v>2864</v>
      </c>
      <c r="C463" t="s">
        <v>2865</v>
      </c>
      <c r="D463">
        <v>1979</v>
      </c>
      <c r="E463" t="s">
        <v>2866</v>
      </c>
      <c r="F463" t="s">
        <v>601</v>
      </c>
      <c r="G463" t="s">
        <v>27</v>
      </c>
      <c r="H463">
        <v>45342</v>
      </c>
      <c r="I463" t="s">
        <v>34</v>
      </c>
      <c r="J463" t="s">
        <v>91</v>
      </c>
      <c r="K463" t="s">
        <v>29</v>
      </c>
      <c r="L463" t="s">
        <v>79</v>
      </c>
      <c r="O463" t="s">
        <v>2867</v>
      </c>
      <c r="P463" t="s">
        <v>2868</v>
      </c>
      <c r="Q463" t="s">
        <v>70</v>
      </c>
      <c r="T463" t="s">
        <v>35</v>
      </c>
      <c r="V463" s="2">
        <v>41732.756555925924</v>
      </c>
    </row>
    <row r="464" spans="1:22" x14ac:dyDescent="0.25">
      <c r="A464" t="s">
        <v>2869</v>
      </c>
      <c r="B464" t="s">
        <v>2870</v>
      </c>
      <c r="C464" t="s">
        <v>2871</v>
      </c>
      <c r="D464">
        <v>1979</v>
      </c>
      <c r="F464" t="s">
        <v>26</v>
      </c>
      <c r="G464" t="s">
        <v>27</v>
      </c>
      <c r="I464" t="s">
        <v>65</v>
      </c>
      <c r="J464" t="s">
        <v>91</v>
      </c>
      <c r="K464" t="s">
        <v>66</v>
      </c>
      <c r="L464" t="s">
        <v>79</v>
      </c>
      <c r="O464" t="s">
        <v>2872</v>
      </c>
      <c r="P464" t="s">
        <v>2873</v>
      </c>
      <c r="Q464" t="s">
        <v>34</v>
      </c>
      <c r="T464" t="s">
        <v>35</v>
      </c>
      <c r="V464" s="2">
        <v>41735.061221643518</v>
      </c>
    </row>
    <row r="465" spans="1:22" x14ac:dyDescent="0.25">
      <c r="A465" t="s">
        <v>2874</v>
      </c>
      <c r="B465" t="s">
        <v>2875</v>
      </c>
      <c r="C465" t="s">
        <v>2876</v>
      </c>
      <c r="D465">
        <v>1973</v>
      </c>
      <c r="E465" t="s">
        <v>253</v>
      </c>
      <c r="F465" t="s">
        <v>64</v>
      </c>
      <c r="G465" t="s">
        <v>27</v>
      </c>
      <c r="H465">
        <v>2116</v>
      </c>
      <c r="I465" t="s">
        <v>42</v>
      </c>
      <c r="J465" t="s">
        <v>28</v>
      </c>
      <c r="K465" t="s">
        <v>66</v>
      </c>
      <c r="M465" t="s">
        <v>2068</v>
      </c>
      <c r="O465" t="s">
        <v>2877</v>
      </c>
      <c r="P465" t="s">
        <v>2878</v>
      </c>
      <c r="Q465" t="s">
        <v>70</v>
      </c>
      <c r="T465" t="s">
        <v>35</v>
      </c>
      <c r="V465" s="2">
        <v>41963.602962916666</v>
      </c>
    </row>
    <row r="466" spans="1:22" x14ac:dyDescent="0.25">
      <c r="A466" t="s">
        <v>2879</v>
      </c>
      <c r="B466" t="s">
        <v>2880</v>
      </c>
      <c r="C466" t="s">
        <v>2881</v>
      </c>
      <c r="D466">
        <v>2013</v>
      </c>
      <c r="E466" t="s">
        <v>523</v>
      </c>
      <c r="F466" t="s">
        <v>280</v>
      </c>
      <c r="G466" t="s">
        <v>27</v>
      </c>
      <c r="H466">
        <v>77004</v>
      </c>
      <c r="I466" s="1">
        <v>43840</v>
      </c>
      <c r="J466" t="s">
        <v>28</v>
      </c>
      <c r="K466" t="s">
        <v>132</v>
      </c>
      <c r="L466" t="s">
        <v>2191</v>
      </c>
      <c r="M466" t="s">
        <v>80</v>
      </c>
      <c r="O466" t="s">
        <v>2882</v>
      </c>
      <c r="P466" t="s">
        <v>2883</v>
      </c>
      <c r="Q466" t="s">
        <v>34</v>
      </c>
      <c r="T466" t="s">
        <v>35</v>
      </c>
      <c r="U466" t="s">
        <v>2884</v>
      </c>
      <c r="V466" s="2">
        <v>41963.630089386577</v>
      </c>
    </row>
    <row r="467" spans="1:22" x14ac:dyDescent="0.25">
      <c r="A467" t="s">
        <v>2885</v>
      </c>
      <c r="B467" t="s">
        <v>2886</v>
      </c>
      <c r="C467" t="s">
        <v>2887</v>
      </c>
      <c r="D467">
        <v>2014</v>
      </c>
      <c r="E467" t="s">
        <v>214</v>
      </c>
      <c r="F467" t="s">
        <v>76</v>
      </c>
      <c r="G467" t="s">
        <v>27</v>
      </c>
      <c r="H467">
        <v>94117</v>
      </c>
      <c r="I467" t="s">
        <v>34</v>
      </c>
      <c r="J467" t="s">
        <v>28</v>
      </c>
      <c r="K467" t="s">
        <v>43</v>
      </c>
      <c r="L467" t="s">
        <v>79</v>
      </c>
      <c r="O467" t="s">
        <v>2888</v>
      </c>
      <c r="P467" t="s">
        <v>2889</v>
      </c>
      <c r="Q467" t="s">
        <v>34</v>
      </c>
      <c r="T467" t="s">
        <v>35</v>
      </c>
      <c r="V467" s="2">
        <v>41732.759128668979</v>
      </c>
    </row>
    <row r="468" spans="1:22" x14ac:dyDescent="0.25">
      <c r="A468" t="s">
        <v>2890</v>
      </c>
      <c r="B468" t="s">
        <v>2891</v>
      </c>
      <c r="C468" t="s">
        <v>2892</v>
      </c>
      <c r="D468">
        <v>2005</v>
      </c>
      <c r="E468" t="s">
        <v>2893</v>
      </c>
      <c r="F468" t="s">
        <v>41</v>
      </c>
      <c r="G468" t="s">
        <v>27</v>
      </c>
      <c r="H468">
        <v>19085</v>
      </c>
      <c r="I468" s="1">
        <v>43840</v>
      </c>
      <c r="J468" t="s">
        <v>28</v>
      </c>
      <c r="K468" t="s">
        <v>222</v>
      </c>
      <c r="L468" t="s">
        <v>101</v>
      </c>
      <c r="M468" t="s">
        <v>45</v>
      </c>
      <c r="O468" t="s">
        <v>2894</v>
      </c>
      <c r="P468" t="s">
        <v>2895</v>
      </c>
      <c r="Q468" t="s">
        <v>34</v>
      </c>
      <c r="T468" t="s">
        <v>35</v>
      </c>
      <c r="U468" s="4" t="s">
        <v>2896</v>
      </c>
      <c r="V468" s="2">
        <v>41955.755351400461</v>
      </c>
    </row>
    <row r="469" spans="1:22" x14ac:dyDescent="0.25">
      <c r="A469" t="s">
        <v>2897</v>
      </c>
      <c r="B469" t="s">
        <v>2898</v>
      </c>
      <c r="C469" t="s">
        <v>2899</v>
      </c>
      <c r="D469">
        <v>1975</v>
      </c>
      <c r="E469" t="s">
        <v>2900</v>
      </c>
      <c r="F469" t="s">
        <v>41</v>
      </c>
      <c r="G469" t="s">
        <v>27</v>
      </c>
      <c r="H469">
        <v>19482</v>
      </c>
      <c r="I469" t="s">
        <v>90</v>
      </c>
      <c r="J469" t="s">
        <v>28</v>
      </c>
      <c r="K469" t="s">
        <v>43</v>
      </c>
      <c r="L469" t="s">
        <v>79</v>
      </c>
      <c r="O469" t="s">
        <v>2901</v>
      </c>
      <c r="P469" t="s">
        <v>2902</v>
      </c>
      <c r="Q469" t="s">
        <v>70</v>
      </c>
      <c r="T469" t="s">
        <v>35</v>
      </c>
      <c r="V469" s="2">
        <v>41732.760527847226</v>
      </c>
    </row>
    <row r="470" spans="1:22" x14ac:dyDescent="0.25">
      <c r="A470" t="s">
        <v>2903</v>
      </c>
      <c r="B470" t="s">
        <v>2904</v>
      </c>
      <c r="C470" t="s">
        <v>2905</v>
      </c>
      <c r="D470">
        <v>1998</v>
      </c>
      <c r="E470" t="s">
        <v>841</v>
      </c>
      <c r="F470" t="s">
        <v>76</v>
      </c>
      <c r="G470" t="s">
        <v>27</v>
      </c>
      <c r="H470">
        <v>94041</v>
      </c>
      <c r="I470" s="1">
        <v>43840</v>
      </c>
      <c r="J470" t="s">
        <v>28</v>
      </c>
      <c r="K470" t="s">
        <v>117</v>
      </c>
      <c r="L470" t="s">
        <v>30</v>
      </c>
      <c r="M470" t="s">
        <v>45</v>
      </c>
      <c r="O470" t="s">
        <v>2906</v>
      </c>
      <c r="P470" t="s">
        <v>2907</v>
      </c>
      <c r="Q470" t="s">
        <v>34</v>
      </c>
      <c r="T470" t="s">
        <v>35</v>
      </c>
      <c r="U470" t="s">
        <v>2908</v>
      </c>
      <c r="V470" s="2">
        <v>41955.755514236109</v>
      </c>
    </row>
    <row r="471" spans="1:22" x14ac:dyDescent="0.25">
      <c r="A471" t="s">
        <v>2909</v>
      </c>
      <c r="B471" t="s">
        <v>2910</v>
      </c>
      <c r="C471" t="s">
        <v>2911</v>
      </c>
      <c r="D471">
        <v>2013</v>
      </c>
      <c r="E471" t="s">
        <v>130</v>
      </c>
      <c r="F471" t="s">
        <v>131</v>
      </c>
      <c r="G471" t="s">
        <v>27</v>
      </c>
      <c r="H471">
        <v>10036</v>
      </c>
      <c r="I471" s="1">
        <v>43840</v>
      </c>
      <c r="J471" t="s">
        <v>28</v>
      </c>
      <c r="K471" t="s">
        <v>43</v>
      </c>
      <c r="L471" t="s">
        <v>281</v>
      </c>
      <c r="M471" t="s">
        <v>80</v>
      </c>
      <c r="O471" t="s">
        <v>2912</v>
      </c>
      <c r="P471" t="s">
        <v>2913</v>
      </c>
      <c r="Q471" t="s">
        <v>70</v>
      </c>
      <c r="T471" t="s">
        <v>35</v>
      </c>
      <c r="V471" s="2">
        <v>41963.590420706016</v>
      </c>
    </row>
    <row r="472" spans="1:22" x14ac:dyDescent="0.25">
      <c r="A472" t="s">
        <v>2914</v>
      </c>
      <c r="B472" t="s">
        <v>2915</v>
      </c>
      <c r="C472" t="s">
        <v>2916</v>
      </c>
      <c r="D472">
        <v>2008</v>
      </c>
      <c r="E472" t="s">
        <v>130</v>
      </c>
      <c r="F472" t="s">
        <v>131</v>
      </c>
      <c r="G472" t="s">
        <v>27</v>
      </c>
      <c r="H472">
        <v>10036</v>
      </c>
      <c r="I472" t="s">
        <v>90</v>
      </c>
      <c r="J472" t="s">
        <v>91</v>
      </c>
      <c r="K472" t="s">
        <v>117</v>
      </c>
      <c r="L472" t="s">
        <v>79</v>
      </c>
      <c r="O472" t="s">
        <v>2917</v>
      </c>
      <c r="P472" t="s">
        <v>2918</v>
      </c>
      <c r="Q472" t="s">
        <v>70</v>
      </c>
      <c r="T472" t="s">
        <v>35</v>
      </c>
      <c r="V472" s="2">
        <v>41732.765557002313</v>
      </c>
    </row>
    <row r="473" spans="1:22" x14ac:dyDescent="0.25">
      <c r="A473" t="s">
        <v>2919</v>
      </c>
      <c r="B473" t="s">
        <v>2920</v>
      </c>
      <c r="C473" t="s">
        <v>2921</v>
      </c>
      <c r="D473">
        <v>2001</v>
      </c>
      <c r="E473" t="s">
        <v>214</v>
      </c>
      <c r="F473" t="s">
        <v>76</v>
      </c>
      <c r="G473" t="s">
        <v>27</v>
      </c>
      <c r="H473">
        <v>94102</v>
      </c>
      <c r="I473" t="s">
        <v>42</v>
      </c>
      <c r="K473" t="s">
        <v>29</v>
      </c>
      <c r="L473" t="s">
        <v>79</v>
      </c>
      <c r="M473" t="s">
        <v>80</v>
      </c>
      <c r="O473" s="4" t="s">
        <v>2922</v>
      </c>
      <c r="P473" t="s">
        <v>2923</v>
      </c>
      <c r="Q473" t="s">
        <v>34</v>
      </c>
      <c r="T473" t="s">
        <v>35</v>
      </c>
      <c r="V473" s="2">
        <v>41963.590586041668</v>
      </c>
    </row>
    <row r="474" spans="1:22" x14ac:dyDescent="0.25">
      <c r="A474" t="s">
        <v>2924</v>
      </c>
      <c r="B474" t="s">
        <v>2925</v>
      </c>
      <c r="C474" t="s">
        <v>2926</v>
      </c>
      <c r="D474">
        <v>2006</v>
      </c>
      <c r="E474" t="s">
        <v>214</v>
      </c>
      <c r="F474" t="s">
        <v>76</v>
      </c>
      <c r="G474" t="s">
        <v>27</v>
      </c>
      <c r="H474">
        <v>60201</v>
      </c>
      <c r="I474" s="3">
        <v>18568</v>
      </c>
      <c r="J474" t="s">
        <v>28</v>
      </c>
      <c r="K474" t="s">
        <v>29</v>
      </c>
      <c r="L474" t="s">
        <v>79</v>
      </c>
      <c r="M474" t="s">
        <v>45</v>
      </c>
      <c r="O474" t="s">
        <v>2927</v>
      </c>
      <c r="P474" t="s">
        <v>2928</v>
      </c>
      <c r="Q474" t="s">
        <v>34</v>
      </c>
      <c r="R474" t="s">
        <v>154</v>
      </c>
      <c r="T474" t="s">
        <v>35</v>
      </c>
      <c r="V474" s="2">
        <v>41956.639394178237</v>
      </c>
    </row>
    <row r="475" spans="1:22" x14ac:dyDescent="0.25">
      <c r="A475" t="s">
        <v>2929</v>
      </c>
      <c r="B475" t="s">
        <v>2930</v>
      </c>
      <c r="C475" t="s">
        <v>2931</v>
      </c>
      <c r="D475">
        <v>2011</v>
      </c>
      <c r="F475" t="s">
        <v>26</v>
      </c>
      <c r="G475" t="s">
        <v>27</v>
      </c>
      <c r="I475" s="3">
        <v>18568</v>
      </c>
      <c r="J475" t="s">
        <v>28</v>
      </c>
      <c r="K475" t="s">
        <v>78</v>
      </c>
      <c r="L475" t="s">
        <v>79</v>
      </c>
      <c r="M475" t="s">
        <v>366</v>
      </c>
      <c r="O475" s="4" t="s">
        <v>2932</v>
      </c>
      <c r="P475" t="s">
        <v>2933</v>
      </c>
      <c r="Q475" t="s">
        <v>70</v>
      </c>
      <c r="T475" t="s">
        <v>35</v>
      </c>
      <c r="V475" s="2">
        <v>41955.604756562498</v>
      </c>
    </row>
    <row r="476" spans="1:22" x14ac:dyDescent="0.25">
      <c r="A476" t="s">
        <v>2934</v>
      </c>
      <c r="B476" t="s">
        <v>2935</v>
      </c>
      <c r="C476" t="s">
        <v>2936</v>
      </c>
      <c r="D476">
        <v>1968</v>
      </c>
      <c r="E476" t="s">
        <v>88</v>
      </c>
      <c r="F476" t="s">
        <v>89</v>
      </c>
      <c r="G476" t="s">
        <v>27</v>
      </c>
      <c r="H476">
        <v>60661</v>
      </c>
      <c r="I476" t="s">
        <v>65</v>
      </c>
      <c r="J476" t="s">
        <v>28</v>
      </c>
      <c r="K476" t="s">
        <v>117</v>
      </c>
      <c r="L476" t="s">
        <v>79</v>
      </c>
      <c r="O476" t="s">
        <v>2937</v>
      </c>
      <c r="P476" t="s">
        <v>2938</v>
      </c>
      <c r="Q476" t="s">
        <v>70</v>
      </c>
      <c r="T476" t="s">
        <v>35</v>
      </c>
      <c r="V476" s="2">
        <v>41732.764083819442</v>
      </c>
    </row>
    <row r="477" spans="1:22" x14ac:dyDescent="0.25">
      <c r="A477" t="s">
        <v>2939</v>
      </c>
      <c r="B477" t="s">
        <v>2940</v>
      </c>
      <c r="C477" t="s">
        <v>2941</v>
      </c>
      <c r="D477">
        <v>2002</v>
      </c>
      <c r="E477" t="s">
        <v>130</v>
      </c>
      <c r="F477" t="s">
        <v>131</v>
      </c>
      <c r="G477" t="s">
        <v>27</v>
      </c>
      <c r="H477">
        <v>10017</v>
      </c>
      <c r="I477" t="s">
        <v>34</v>
      </c>
      <c r="K477" t="s">
        <v>132</v>
      </c>
      <c r="L477" t="s">
        <v>79</v>
      </c>
      <c r="O477" t="s">
        <v>2942</v>
      </c>
      <c r="P477" t="s">
        <v>2943</v>
      </c>
      <c r="Q477" t="s">
        <v>70</v>
      </c>
      <c r="T477" t="s">
        <v>35</v>
      </c>
      <c r="V477" s="2">
        <v>41732.777479837961</v>
      </c>
    </row>
    <row r="478" spans="1:22" x14ac:dyDescent="0.25">
      <c r="A478" t="s">
        <v>2944</v>
      </c>
      <c r="B478" t="s">
        <v>2945</v>
      </c>
      <c r="C478" t="s">
        <v>2946</v>
      </c>
      <c r="D478">
        <v>2007</v>
      </c>
      <c r="E478" t="s">
        <v>130</v>
      </c>
      <c r="F478" t="s">
        <v>131</v>
      </c>
      <c r="G478" t="s">
        <v>27</v>
      </c>
      <c r="H478">
        <v>10002</v>
      </c>
      <c r="I478" s="1">
        <v>43840</v>
      </c>
      <c r="J478" t="s">
        <v>28</v>
      </c>
      <c r="K478" t="s">
        <v>132</v>
      </c>
      <c r="L478" t="s">
        <v>281</v>
      </c>
      <c r="M478" t="s">
        <v>2947</v>
      </c>
      <c r="O478" s="4" t="s">
        <v>2948</v>
      </c>
      <c r="P478" t="s">
        <v>2949</v>
      </c>
      <c r="Q478" s="1">
        <v>43840</v>
      </c>
      <c r="T478" t="s">
        <v>35</v>
      </c>
      <c r="U478" s="4" t="s">
        <v>2950</v>
      </c>
      <c r="V478" s="2">
        <v>41963.571464456021</v>
      </c>
    </row>
    <row r="479" spans="1:22" x14ac:dyDescent="0.25">
      <c r="A479" t="s">
        <v>2951</v>
      </c>
      <c r="B479" t="s">
        <v>2952</v>
      </c>
      <c r="C479" t="s">
        <v>2953</v>
      </c>
      <c r="D479">
        <v>2000</v>
      </c>
      <c r="E479" t="s">
        <v>2954</v>
      </c>
      <c r="F479" t="s">
        <v>280</v>
      </c>
      <c r="G479" t="s">
        <v>27</v>
      </c>
      <c r="H479">
        <v>75001</v>
      </c>
      <c r="I479" t="s">
        <v>42</v>
      </c>
      <c r="J479" t="s">
        <v>28</v>
      </c>
      <c r="K479" t="s">
        <v>43</v>
      </c>
      <c r="L479" t="s">
        <v>79</v>
      </c>
      <c r="M479" t="s">
        <v>45</v>
      </c>
      <c r="O479" s="4" t="s">
        <v>2955</v>
      </c>
      <c r="P479" t="s">
        <v>2956</v>
      </c>
      <c r="Q479" t="s">
        <v>34</v>
      </c>
      <c r="T479" t="s">
        <v>35</v>
      </c>
      <c r="V479" s="2">
        <v>41955.755602638892</v>
      </c>
    </row>
    <row r="480" spans="1:22" x14ac:dyDescent="0.25">
      <c r="A480" t="s">
        <v>2957</v>
      </c>
      <c r="B480" t="s">
        <v>2958</v>
      </c>
      <c r="C480" t="s">
        <v>2959</v>
      </c>
      <c r="D480">
        <v>2005</v>
      </c>
      <c r="E480" t="s">
        <v>996</v>
      </c>
      <c r="F480" t="s">
        <v>76</v>
      </c>
      <c r="G480" t="s">
        <v>27</v>
      </c>
      <c r="H480">
        <v>90401</v>
      </c>
      <c r="I480" t="s">
        <v>99</v>
      </c>
      <c r="J480" t="s">
        <v>28</v>
      </c>
      <c r="K480" t="s">
        <v>151</v>
      </c>
      <c r="L480" t="s">
        <v>79</v>
      </c>
      <c r="M480" t="s">
        <v>80</v>
      </c>
      <c r="O480" t="s">
        <v>2960</v>
      </c>
      <c r="P480" t="s">
        <v>2961</v>
      </c>
      <c r="Q480" t="s">
        <v>70</v>
      </c>
      <c r="T480" t="s">
        <v>35</v>
      </c>
      <c r="V480" s="2">
        <v>41963.590879085648</v>
      </c>
    </row>
    <row r="481" spans="1:22" x14ac:dyDescent="0.25">
      <c r="A481" t="s">
        <v>2962</v>
      </c>
      <c r="B481" t="s">
        <v>2963</v>
      </c>
      <c r="C481" t="s">
        <v>2964</v>
      </c>
      <c r="D481">
        <v>2005</v>
      </c>
      <c r="E481" t="s">
        <v>214</v>
      </c>
      <c r="F481" t="s">
        <v>76</v>
      </c>
      <c r="G481" t="s">
        <v>27</v>
      </c>
      <c r="H481">
        <v>94105</v>
      </c>
      <c r="I481" t="s">
        <v>99</v>
      </c>
      <c r="J481" t="s">
        <v>91</v>
      </c>
      <c r="K481" t="s">
        <v>451</v>
      </c>
      <c r="L481" t="s">
        <v>636</v>
      </c>
      <c r="O481" t="s">
        <v>2965</v>
      </c>
      <c r="P481" t="s">
        <v>2966</v>
      </c>
      <c r="Q481" t="s">
        <v>34</v>
      </c>
      <c r="T481" t="s">
        <v>35</v>
      </c>
      <c r="V481" s="2">
        <v>41872.64258994213</v>
      </c>
    </row>
    <row r="482" spans="1:22" x14ac:dyDescent="0.25">
      <c r="A482" t="s">
        <v>2967</v>
      </c>
      <c r="B482" t="s">
        <v>2968</v>
      </c>
      <c r="C482" t="s">
        <v>2969</v>
      </c>
      <c r="D482">
        <v>2005</v>
      </c>
      <c r="E482" t="s">
        <v>450</v>
      </c>
      <c r="F482" t="s">
        <v>76</v>
      </c>
      <c r="G482" t="s">
        <v>27</v>
      </c>
      <c r="H482">
        <v>94306</v>
      </c>
      <c r="I482" t="s">
        <v>42</v>
      </c>
      <c r="J482" t="s">
        <v>28</v>
      </c>
      <c r="K482" t="s">
        <v>139</v>
      </c>
      <c r="L482" t="s">
        <v>79</v>
      </c>
      <c r="M482" t="s">
        <v>31</v>
      </c>
      <c r="O482" t="s">
        <v>2970</v>
      </c>
      <c r="P482" t="s">
        <v>2971</v>
      </c>
      <c r="Q482" t="s">
        <v>70</v>
      </c>
      <c r="T482" t="s">
        <v>35</v>
      </c>
      <c r="V482" s="2">
        <v>41963.591328368057</v>
      </c>
    </row>
    <row r="483" spans="1:22" x14ac:dyDescent="0.25">
      <c r="A483" t="s">
        <v>2972</v>
      </c>
      <c r="B483" t="s">
        <v>2973</v>
      </c>
      <c r="C483" t="s">
        <v>2974</v>
      </c>
      <c r="D483">
        <v>2012</v>
      </c>
      <c r="E483" t="s">
        <v>130</v>
      </c>
      <c r="F483" t="s">
        <v>131</v>
      </c>
      <c r="G483" t="s">
        <v>27</v>
      </c>
      <c r="H483">
        <v>10018</v>
      </c>
      <c r="I483" s="1">
        <v>43840</v>
      </c>
      <c r="J483" t="s">
        <v>28</v>
      </c>
      <c r="K483" t="s">
        <v>165</v>
      </c>
      <c r="L483" t="s">
        <v>2331</v>
      </c>
      <c r="M483" t="s">
        <v>57</v>
      </c>
      <c r="O483" t="s">
        <v>2975</v>
      </c>
      <c r="P483" t="s">
        <v>2976</v>
      </c>
      <c r="Q483" t="s">
        <v>34</v>
      </c>
      <c r="T483" t="s">
        <v>35</v>
      </c>
      <c r="U483" t="s">
        <v>2977</v>
      </c>
      <c r="V483" s="2">
        <v>41955.59953136574</v>
      </c>
    </row>
    <row r="484" spans="1:22" x14ac:dyDescent="0.25">
      <c r="A484" t="s">
        <v>2978</v>
      </c>
      <c r="B484" t="s">
        <v>2979</v>
      </c>
      <c r="C484" t="s">
        <v>2980</v>
      </c>
      <c r="D484">
        <v>2009</v>
      </c>
      <c r="E484" t="s">
        <v>214</v>
      </c>
      <c r="F484" t="s">
        <v>76</v>
      </c>
      <c r="G484" t="s">
        <v>27</v>
      </c>
      <c r="H484">
        <v>94105</v>
      </c>
      <c r="I484" t="s">
        <v>65</v>
      </c>
      <c r="J484" t="s">
        <v>28</v>
      </c>
      <c r="K484" t="s">
        <v>151</v>
      </c>
      <c r="L484" t="s">
        <v>79</v>
      </c>
      <c r="O484" t="s">
        <v>2981</v>
      </c>
      <c r="P484" t="s">
        <v>2982</v>
      </c>
      <c r="Q484" t="s">
        <v>70</v>
      </c>
      <c r="T484" t="s">
        <v>35</v>
      </c>
      <c r="V484" s="2">
        <v>41732.877942858795</v>
      </c>
    </row>
    <row r="485" spans="1:22" x14ac:dyDescent="0.25">
      <c r="A485" t="s">
        <v>2983</v>
      </c>
      <c r="B485" t="s">
        <v>2984</v>
      </c>
      <c r="C485" t="s">
        <v>2985</v>
      </c>
      <c r="D485">
        <v>2008</v>
      </c>
      <c r="E485" t="s">
        <v>130</v>
      </c>
      <c r="F485" t="s">
        <v>131</v>
      </c>
      <c r="G485" t="s">
        <v>27</v>
      </c>
      <c r="H485">
        <v>10016</v>
      </c>
      <c r="I485" s="3">
        <v>18568</v>
      </c>
      <c r="J485" t="s">
        <v>28</v>
      </c>
      <c r="K485" t="s">
        <v>165</v>
      </c>
      <c r="L485" t="s">
        <v>234</v>
      </c>
      <c r="M485" t="s">
        <v>80</v>
      </c>
      <c r="O485" t="s">
        <v>2986</v>
      </c>
      <c r="P485" t="s">
        <v>2987</v>
      </c>
      <c r="Q485" t="s">
        <v>34</v>
      </c>
      <c r="T485" t="s">
        <v>35</v>
      </c>
      <c r="V485" s="2">
        <v>41963.591992928239</v>
      </c>
    </row>
    <row r="486" spans="1:22" x14ac:dyDescent="0.25">
      <c r="A486" t="s">
        <v>2988</v>
      </c>
      <c r="B486" t="s">
        <v>2989</v>
      </c>
      <c r="C486" t="s">
        <v>2990</v>
      </c>
      <c r="D486">
        <v>2006</v>
      </c>
      <c r="E486" t="s">
        <v>1346</v>
      </c>
      <c r="F486" t="s">
        <v>573</v>
      </c>
      <c r="G486" t="s">
        <v>27</v>
      </c>
      <c r="H486">
        <v>63122</v>
      </c>
      <c r="I486" s="1">
        <v>43840</v>
      </c>
      <c r="J486" t="s">
        <v>28</v>
      </c>
      <c r="K486" t="s">
        <v>151</v>
      </c>
      <c r="L486" t="s">
        <v>79</v>
      </c>
      <c r="M486" t="s">
        <v>31</v>
      </c>
      <c r="O486" t="s">
        <v>2991</v>
      </c>
      <c r="P486" t="s">
        <v>2992</v>
      </c>
      <c r="Q486" t="s">
        <v>34</v>
      </c>
      <c r="T486" t="s">
        <v>35</v>
      </c>
      <c r="V486" s="2">
        <v>41955.761276608799</v>
      </c>
    </row>
    <row r="487" spans="1:22" x14ac:dyDescent="0.25">
      <c r="A487" t="s">
        <v>2993</v>
      </c>
      <c r="B487" t="s">
        <v>2994</v>
      </c>
      <c r="C487" t="s">
        <v>2995</v>
      </c>
      <c r="D487">
        <v>2009</v>
      </c>
      <c r="F487" t="s">
        <v>1170</v>
      </c>
      <c r="G487" t="s">
        <v>27</v>
      </c>
      <c r="I487" t="s">
        <v>42</v>
      </c>
      <c r="J487" t="s">
        <v>28</v>
      </c>
      <c r="K487" t="s">
        <v>117</v>
      </c>
      <c r="L487" t="s">
        <v>79</v>
      </c>
      <c r="M487" t="s">
        <v>45</v>
      </c>
      <c r="O487" t="s">
        <v>2996</v>
      </c>
      <c r="P487" t="s">
        <v>2997</v>
      </c>
      <c r="Q487" t="s">
        <v>34</v>
      </c>
      <c r="T487" t="s">
        <v>35</v>
      </c>
      <c r="V487" s="2">
        <v>41955.755707488424</v>
      </c>
    </row>
    <row r="488" spans="1:22" x14ac:dyDescent="0.25">
      <c r="A488" t="s">
        <v>2998</v>
      </c>
      <c r="B488" t="s">
        <v>2999</v>
      </c>
      <c r="C488" t="s">
        <v>3000</v>
      </c>
      <c r="D488">
        <v>2006</v>
      </c>
      <c r="E488" t="s">
        <v>214</v>
      </c>
      <c r="F488" t="s">
        <v>76</v>
      </c>
      <c r="G488" t="s">
        <v>27</v>
      </c>
      <c r="H488">
        <v>94108</v>
      </c>
      <c r="I488" s="1">
        <v>43840</v>
      </c>
      <c r="J488" t="s">
        <v>28</v>
      </c>
      <c r="K488" t="s">
        <v>319</v>
      </c>
      <c r="L488" t="s">
        <v>30</v>
      </c>
      <c r="M488" t="s">
        <v>45</v>
      </c>
      <c r="O488" s="4" t="s">
        <v>3001</v>
      </c>
      <c r="P488" t="s">
        <v>3002</v>
      </c>
      <c r="Q488" t="s">
        <v>34</v>
      </c>
      <c r="T488" t="s">
        <v>35</v>
      </c>
      <c r="U488" t="s">
        <v>3003</v>
      </c>
      <c r="V488" s="2">
        <v>41955.755977997687</v>
      </c>
    </row>
    <row r="489" spans="1:22" x14ac:dyDescent="0.25">
      <c r="A489" t="s">
        <v>3004</v>
      </c>
      <c r="B489" t="s">
        <v>3005</v>
      </c>
      <c r="C489" t="s">
        <v>3006</v>
      </c>
      <c r="D489">
        <v>2010</v>
      </c>
      <c r="E489" t="s">
        <v>63</v>
      </c>
      <c r="F489" t="s">
        <v>64</v>
      </c>
      <c r="G489" t="s">
        <v>27</v>
      </c>
      <c r="H489">
        <v>2142</v>
      </c>
      <c r="I489" t="s">
        <v>34</v>
      </c>
      <c r="J489" t="s">
        <v>28</v>
      </c>
      <c r="K489" t="s">
        <v>222</v>
      </c>
      <c r="L489" t="s">
        <v>79</v>
      </c>
      <c r="O489" s="4" t="s">
        <v>3007</v>
      </c>
      <c r="P489" t="s">
        <v>3008</v>
      </c>
      <c r="Q489" t="s">
        <v>34</v>
      </c>
      <c r="T489" t="s">
        <v>35</v>
      </c>
      <c r="V489" s="2">
        <v>41732.802007372688</v>
      </c>
    </row>
    <row r="490" spans="1:22" x14ac:dyDescent="0.25">
      <c r="A490" t="s">
        <v>3009</v>
      </c>
      <c r="B490" t="s">
        <v>3010</v>
      </c>
      <c r="C490" t="s">
        <v>3011</v>
      </c>
      <c r="D490">
        <v>1983</v>
      </c>
      <c r="E490" t="s">
        <v>25</v>
      </c>
      <c r="F490" t="s">
        <v>26</v>
      </c>
      <c r="G490" t="s">
        <v>27</v>
      </c>
      <c r="H490">
        <v>20007</v>
      </c>
      <c r="I490" t="s">
        <v>34</v>
      </c>
      <c r="J490" t="s">
        <v>28</v>
      </c>
      <c r="K490" t="s">
        <v>165</v>
      </c>
      <c r="L490" t="s">
        <v>79</v>
      </c>
      <c r="O490" t="s">
        <v>3012</v>
      </c>
      <c r="P490" t="s">
        <v>3013</v>
      </c>
      <c r="Q490" t="s">
        <v>34</v>
      </c>
      <c r="T490" t="s">
        <v>35</v>
      </c>
      <c r="V490" s="2">
        <v>41732.877052314812</v>
      </c>
    </row>
    <row r="491" spans="1:22" x14ac:dyDescent="0.25">
      <c r="A491" t="s">
        <v>3014</v>
      </c>
      <c r="B491" t="s">
        <v>3015</v>
      </c>
      <c r="C491" t="s">
        <v>3016</v>
      </c>
      <c r="D491">
        <v>1922</v>
      </c>
      <c r="E491" t="s">
        <v>3017</v>
      </c>
      <c r="F491" t="s">
        <v>280</v>
      </c>
      <c r="G491" t="s">
        <v>27</v>
      </c>
      <c r="H491">
        <v>78252</v>
      </c>
      <c r="I491" t="s">
        <v>90</v>
      </c>
      <c r="J491" t="s">
        <v>28</v>
      </c>
      <c r="K491" t="s">
        <v>43</v>
      </c>
      <c r="L491" t="s">
        <v>234</v>
      </c>
      <c r="O491" t="s">
        <v>3018</v>
      </c>
      <c r="P491" t="s">
        <v>3019</v>
      </c>
      <c r="Q491" t="s">
        <v>34</v>
      </c>
      <c r="T491" t="s">
        <v>35</v>
      </c>
      <c r="V491" s="2">
        <v>41734.965600567128</v>
      </c>
    </row>
    <row r="492" spans="1:22" x14ac:dyDescent="0.25">
      <c r="A492" t="s">
        <v>3020</v>
      </c>
      <c r="B492" t="s">
        <v>3021</v>
      </c>
      <c r="C492" t="s">
        <v>3022</v>
      </c>
      <c r="D492">
        <v>1994</v>
      </c>
      <c r="E492" t="s">
        <v>1088</v>
      </c>
      <c r="F492" t="s">
        <v>180</v>
      </c>
      <c r="G492" t="s">
        <v>27</v>
      </c>
      <c r="H492">
        <v>98009</v>
      </c>
      <c r="I492" t="s">
        <v>42</v>
      </c>
      <c r="J492" t="s">
        <v>28</v>
      </c>
      <c r="K492" t="s">
        <v>117</v>
      </c>
      <c r="L492" t="s">
        <v>79</v>
      </c>
      <c r="M492" t="s">
        <v>31</v>
      </c>
      <c r="O492" t="s">
        <v>3023</v>
      </c>
      <c r="P492" t="s">
        <v>3024</v>
      </c>
      <c r="Q492" t="s">
        <v>34</v>
      </c>
      <c r="T492" t="s">
        <v>35</v>
      </c>
      <c r="V492" s="2">
        <v>41955.761572916665</v>
      </c>
    </row>
    <row r="493" spans="1:22" x14ac:dyDescent="0.25">
      <c r="A493" t="s">
        <v>3025</v>
      </c>
      <c r="B493" t="s">
        <v>3026</v>
      </c>
      <c r="C493" t="s">
        <v>3027</v>
      </c>
      <c r="D493">
        <v>2009</v>
      </c>
      <c r="E493" t="s">
        <v>214</v>
      </c>
      <c r="F493" t="s">
        <v>76</v>
      </c>
      <c r="G493" t="s">
        <v>27</v>
      </c>
      <c r="H493">
        <v>94121</v>
      </c>
      <c r="I493" s="1">
        <v>43840</v>
      </c>
      <c r="J493" t="s">
        <v>28</v>
      </c>
      <c r="K493" t="s">
        <v>29</v>
      </c>
      <c r="L493" t="s">
        <v>3028</v>
      </c>
      <c r="O493" s="4" t="s">
        <v>3029</v>
      </c>
      <c r="P493" t="s">
        <v>3030</v>
      </c>
      <c r="Q493" s="1">
        <v>43840</v>
      </c>
      <c r="T493" t="s">
        <v>35</v>
      </c>
      <c r="V493" s="2">
        <v>41826.698525127314</v>
      </c>
    </row>
    <row r="494" spans="1:22" x14ac:dyDescent="0.25">
      <c r="A494" t="s">
        <v>3031</v>
      </c>
      <c r="B494" t="s">
        <v>3032</v>
      </c>
      <c r="C494" t="s">
        <v>3033</v>
      </c>
      <c r="D494">
        <v>2012</v>
      </c>
      <c r="E494" t="s">
        <v>450</v>
      </c>
      <c r="F494" t="s">
        <v>76</v>
      </c>
      <c r="G494" t="s">
        <v>27</v>
      </c>
      <c r="H494">
        <v>94043</v>
      </c>
      <c r="I494" t="s">
        <v>42</v>
      </c>
      <c r="J494" t="s">
        <v>28</v>
      </c>
      <c r="K494" t="s">
        <v>159</v>
      </c>
      <c r="L494" t="s">
        <v>234</v>
      </c>
      <c r="O494" t="s">
        <v>3034</v>
      </c>
      <c r="P494" t="s">
        <v>3035</v>
      </c>
      <c r="Q494" t="s">
        <v>34</v>
      </c>
      <c r="T494" t="s">
        <v>35</v>
      </c>
      <c r="V494" s="2">
        <v>41734.995774062503</v>
      </c>
    </row>
    <row r="495" spans="1:22" x14ac:dyDescent="0.25">
      <c r="A495" t="s">
        <v>3036</v>
      </c>
      <c r="B495" t="s">
        <v>3037</v>
      </c>
      <c r="C495" t="s">
        <v>3038</v>
      </c>
      <c r="D495">
        <v>2012</v>
      </c>
      <c r="E495" t="s">
        <v>949</v>
      </c>
      <c r="F495" t="s">
        <v>55</v>
      </c>
      <c r="G495" t="s">
        <v>27</v>
      </c>
      <c r="H495">
        <v>20190</v>
      </c>
      <c r="I495" s="1">
        <v>43840</v>
      </c>
      <c r="J495" t="s">
        <v>28</v>
      </c>
      <c r="K495" t="s">
        <v>3039</v>
      </c>
      <c r="L495" t="s">
        <v>3040</v>
      </c>
      <c r="M495" t="s">
        <v>200</v>
      </c>
      <c r="O495" t="s">
        <v>3041</v>
      </c>
      <c r="P495" t="s">
        <v>3042</v>
      </c>
      <c r="Q495" s="1">
        <v>43840</v>
      </c>
      <c r="T495" t="s">
        <v>35</v>
      </c>
      <c r="U495" t="s">
        <v>3043</v>
      </c>
      <c r="V495" s="2">
        <v>41963.527572824074</v>
      </c>
    </row>
    <row r="496" spans="1:22" x14ac:dyDescent="0.25">
      <c r="A496" t="s">
        <v>3044</v>
      </c>
      <c r="B496" t="s">
        <v>3045</v>
      </c>
      <c r="C496" t="s">
        <v>3046</v>
      </c>
      <c r="D496">
        <v>2012</v>
      </c>
      <c r="E496" t="s">
        <v>88</v>
      </c>
      <c r="F496" t="s">
        <v>89</v>
      </c>
      <c r="G496" t="s">
        <v>27</v>
      </c>
      <c r="H496">
        <v>60610</v>
      </c>
      <c r="I496" s="1">
        <v>43840</v>
      </c>
      <c r="J496" t="s">
        <v>28</v>
      </c>
      <c r="K496" t="s">
        <v>29</v>
      </c>
      <c r="L496" t="s">
        <v>56</v>
      </c>
      <c r="M496" t="s">
        <v>200</v>
      </c>
      <c r="O496" s="4" t="s">
        <v>3047</v>
      </c>
      <c r="P496" t="s">
        <v>3048</v>
      </c>
      <c r="Q496" s="1">
        <v>43840</v>
      </c>
      <c r="T496" t="s">
        <v>35</v>
      </c>
      <c r="V496" s="2">
        <v>41963.527729780093</v>
      </c>
    </row>
    <row r="497" spans="1:22" x14ac:dyDescent="0.25">
      <c r="A497" t="s">
        <v>3049</v>
      </c>
      <c r="B497" t="s">
        <v>3050</v>
      </c>
      <c r="C497" t="s">
        <v>3051</v>
      </c>
      <c r="D497">
        <v>1987</v>
      </c>
      <c r="E497" t="s">
        <v>464</v>
      </c>
      <c r="F497" t="s">
        <v>465</v>
      </c>
      <c r="G497" t="s">
        <v>27</v>
      </c>
      <c r="H497">
        <v>37024</v>
      </c>
      <c r="I497" t="s">
        <v>42</v>
      </c>
      <c r="J497" t="s">
        <v>91</v>
      </c>
      <c r="K497" t="s">
        <v>78</v>
      </c>
      <c r="L497" t="s">
        <v>79</v>
      </c>
      <c r="M497" t="s">
        <v>80</v>
      </c>
      <c r="O497" t="s">
        <v>3052</v>
      </c>
      <c r="P497" t="s">
        <v>3053</v>
      </c>
      <c r="Q497" t="s">
        <v>70</v>
      </c>
      <c r="T497" t="s">
        <v>35</v>
      </c>
      <c r="V497" s="2">
        <v>41963.592882696757</v>
      </c>
    </row>
    <row r="498" spans="1:22" x14ac:dyDescent="0.25">
      <c r="A498" t="s">
        <v>3054</v>
      </c>
      <c r="B498" t="s">
        <v>3055</v>
      </c>
      <c r="C498" t="s">
        <v>3056</v>
      </c>
      <c r="D498">
        <v>2007</v>
      </c>
      <c r="E498" t="s">
        <v>3057</v>
      </c>
      <c r="F498" t="s">
        <v>613</v>
      </c>
      <c r="G498" t="s">
        <v>27</v>
      </c>
      <c r="H498">
        <v>7071</v>
      </c>
      <c r="I498" t="s">
        <v>42</v>
      </c>
      <c r="J498" t="s">
        <v>28</v>
      </c>
      <c r="K498" t="s">
        <v>132</v>
      </c>
      <c r="L498" t="s">
        <v>79</v>
      </c>
      <c r="M498" t="s">
        <v>31</v>
      </c>
      <c r="O498" t="s">
        <v>3058</v>
      </c>
      <c r="P498" t="s">
        <v>3059</v>
      </c>
      <c r="Q498" t="s">
        <v>34</v>
      </c>
      <c r="T498" t="s">
        <v>35</v>
      </c>
      <c r="V498" s="2">
        <v>41963.593215069443</v>
      </c>
    </row>
    <row r="499" spans="1:22" x14ac:dyDescent="0.25">
      <c r="A499" t="s">
        <v>3060</v>
      </c>
      <c r="B499" t="s">
        <v>3061</v>
      </c>
      <c r="C499" t="s">
        <v>3062</v>
      </c>
      <c r="D499">
        <v>2011</v>
      </c>
      <c r="E499" t="s">
        <v>130</v>
      </c>
      <c r="F499" t="s">
        <v>131</v>
      </c>
      <c r="G499" t="s">
        <v>27</v>
      </c>
      <c r="H499">
        <v>10013</v>
      </c>
      <c r="I499" s="1">
        <v>43840</v>
      </c>
      <c r="J499" t="s">
        <v>28</v>
      </c>
      <c r="K499" t="s">
        <v>319</v>
      </c>
      <c r="L499" t="s">
        <v>30</v>
      </c>
      <c r="M499" t="s">
        <v>2332</v>
      </c>
      <c r="O499" t="s">
        <v>3063</v>
      </c>
      <c r="P499" t="s">
        <v>3064</v>
      </c>
      <c r="Q499" t="s">
        <v>34</v>
      </c>
      <c r="T499" t="s">
        <v>35</v>
      </c>
      <c r="U499" t="s">
        <v>3065</v>
      </c>
      <c r="V499" s="2">
        <v>41963.530381828707</v>
      </c>
    </row>
    <row r="500" spans="1:22" x14ac:dyDescent="0.25">
      <c r="A500" t="s">
        <v>3066</v>
      </c>
      <c r="B500" t="s">
        <v>3067</v>
      </c>
      <c r="C500" t="s">
        <v>3068</v>
      </c>
      <c r="D500">
        <v>2010</v>
      </c>
      <c r="F500" t="s">
        <v>131</v>
      </c>
      <c r="G500" t="s">
        <v>27</v>
      </c>
      <c r="I500" s="1">
        <v>43840</v>
      </c>
      <c r="J500" t="s">
        <v>28</v>
      </c>
      <c r="K500" t="s">
        <v>78</v>
      </c>
      <c r="L500" t="s">
        <v>234</v>
      </c>
      <c r="M500" t="s">
        <v>80</v>
      </c>
      <c r="O500" t="s">
        <v>3069</v>
      </c>
      <c r="P500" t="s">
        <v>3070</v>
      </c>
      <c r="Q500" t="s">
        <v>34</v>
      </c>
      <c r="T500" t="s">
        <v>35</v>
      </c>
      <c r="V500" s="2">
        <v>41963.593528726851</v>
      </c>
    </row>
    <row r="501" spans="1:22" x14ac:dyDescent="0.25">
      <c r="A501" t="s">
        <v>3071</v>
      </c>
      <c r="B501" t="s">
        <v>3072</v>
      </c>
      <c r="C501" t="s">
        <v>3073</v>
      </c>
      <c r="D501">
        <v>2007</v>
      </c>
      <c r="E501" t="s">
        <v>179</v>
      </c>
      <c r="F501" t="s">
        <v>180</v>
      </c>
      <c r="G501" t="s">
        <v>27</v>
      </c>
      <c r="H501">
        <v>98105</v>
      </c>
      <c r="I501" s="1">
        <v>43840</v>
      </c>
      <c r="J501" t="s">
        <v>28</v>
      </c>
      <c r="K501" t="s">
        <v>139</v>
      </c>
      <c r="L501" t="s">
        <v>3074</v>
      </c>
      <c r="M501" t="s">
        <v>31</v>
      </c>
      <c r="O501" t="s">
        <v>3075</v>
      </c>
      <c r="P501" t="s">
        <v>3076</v>
      </c>
      <c r="Q501" t="s">
        <v>70</v>
      </c>
      <c r="T501" t="s">
        <v>35</v>
      </c>
      <c r="V501" s="2">
        <v>41963.594214259261</v>
      </c>
    </row>
    <row r="502" spans="1:22" x14ac:dyDescent="0.25">
      <c r="A502" t="s">
        <v>3077</v>
      </c>
      <c r="B502" t="s">
        <v>3078</v>
      </c>
      <c r="C502" t="s">
        <v>3079</v>
      </c>
      <c r="D502">
        <v>2009</v>
      </c>
      <c r="E502" t="s">
        <v>214</v>
      </c>
      <c r="F502" t="s">
        <v>76</v>
      </c>
      <c r="G502" t="s">
        <v>27</v>
      </c>
      <c r="H502">
        <v>94107</v>
      </c>
      <c r="I502" s="3">
        <v>18568</v>
      </c>
      <c r="J502" t="s">
        <v>28</v>
      </c>
      <c r="K502" t="s">
        <v>100</v>
      </c>
      <c r="L502" t="s">
        <v>3080</v>
      </c>
      <c r="M502" t="s">
        <v>45</v>
      </c>
      <c r="O502" t="s">
        <v>3081</v>
      </c>
      <c r="P502" t="s">
        <v>3082</v>
      </c>
      <c r="Q502" s="1">
        <v>43840</v>
      </c>
      <c r="T502" t="s">
        <v>35</v>
      </c>
      <c r="U502" t="s">
        <v>3083</v>
      </c>
      <c r="V502" s="2">
        <v>41955.75616138889</v>
      </c>
    </row>
    <row r="503" spans="1:22" x14ac:dyDescent="0.25">
      <c r="A503" t="s">
        <v>3084</v>
      </c>
      <c r="B503" t="s">
        <v>3085</v>
      </c>
      <c r="C503" t="s">
        <v>3086</v>
      </c>
      <c r="D503">
        <v>2008</v>
      </c>
      <c r="E503" t="s">
        <v>841</v>
      </c>
      <c r="F503" t="s">
        <v>76</v>
      </c>
      <c r="G503" t="s">
        <v>27</v>
      </c>
      <c r="H503">
        <v>94040</v>
      </c>
      <c r="I503" s="3">
        <v>18568</v>
      </c>
      <c r="J503" t="s">
        <v>28</v>
      </c>
      <c r="K503" t="s">
        <v>222</v>
      </c>
      <c r="L503" t="s">
        <v>79</v>
      </c>
      <c r="M503" t="s">
        <v>31</v>
      </c>
      <c r="O503" t="s">
        <v>3087</v>
      </c>
      <c r="P503" t="s">
        <v>3088</v>
      </c>
      <c r="Q503" t="s">
        <v>34</v>
      </c>
      <c r="T503" t="s">
        <v>35</v>
      </c>
      <c r="V503" s="2">
        <v>41955.756567986115</v>
      </c>
    </row>
    <row r="504" spans="1:22" x14ac:dyDescent="0.25">
      <c r="A504" t="s">
        <v>3089</v>
      </c>
      <c r="B504" t="s">
        <v>3090</v>
      </c>
      <c r="C504" t="s">
        <v>3091</v>
      </c>
      <c r="D504">
        <v>2012</v>
      </c>
      <c r="E504" t="s">
        <v>3092</v>
      </c>
      <c r="F504" t="s">
        <v>55</v>
      </c>
      <c r="G504" t="s">
        <v>27</v>
      </c>
      <c r="H504">
        <v>22124</v>
      </c>
      <c r="I504" s="1">
        <v>43840</v>
      </c>
      <c r="J504" t="s">
        <v>28</v>
      </c>
      <c r="K504" t="s">
        <v>117</v>
      </c>
      <c r="L504" t="s">
        <v>3093</v>
      </c>
      <c r="M504" t="s">
        <v>31</v>
      </c>
      <c r="O504" t="s">
        <v>3094</v>
      </c>
      <c r="P504" t="s">
        <v>3095</v>
      </c>
      <c r="Q504" s="3">
        <v>18568</v>
      </c>
      <c r="T504" t="s">
        <v>35</v>
      </c>
      <c r="U504" t="s">
        <v>3096</v>
      </c>
      <c r="V504" s="2">
        <v>41955.761817303239</v>
      </c>
    </row>
    <row r="505" spans="1:22" x14ac:dyDescent="0.25">
      <c r="A505" t="s">
        <v>3097</v>
      </c>
      <c r="B505" t="s">
        <v>3098</v>
      </c>
      <c r="C505" t="s">
        <v>3099</v>
      </c>
      <c r="D505">
        <v>1982</v>
      </c>
      <c r="E505" t="s">
        <v>400</v>
      </c>
      <c r="F505" t="s">
        <v>401</v>
      </c>
      <c r="G505" t="s">
        <v>27</v>
      </c>
      <c r="H505">
        <v>30339</v>
      </c>
      <c r="I505" t="s">
        <v>65</v>
      </c>
      <c r="J505" t="s">
        <v>91</v>
      </c>
      <c r="L505" t="s">
        <v>79</v>
      </c>
      <c r="O505" t="s">
        <v>3100</v>
      </c>
      <c r="P505" t="s">
        <v>3101</v>
      </c>
      <c r="Q505" t="s">
        <v>34</v>
      </c>
      <c r="T505" t="s">
        <v>35</v>
      </c>
      <c r="V505" s="2">
        <v>41900.607798854166</v>
      </c>
    </row>
    <row r="506" spans="1:22" x14ac:dyDescent="0.25">
      <c r="A506" t="s">
        <v>3102</v>
      </c>
      <c r="B506" t="s">
        <v>3103</v>
      </c>
      <c r="C506" t="s">
        <v>3104</v>
      </c>
      <c r="D506">
        <v>1999</v>
      </c>
      <c r="E506" t="s">
        <v>3105</v>
      </c>
      <c r="F506" t="s">
        <v>3106</v>
      </c>
      <c r="G506" t="s">
        <v>27</v>
      </c>
      <c r="H506">
        <v>73072</v>
      </c>
      <c r="I506" t="s">
        <v>42</v>
      </c>
      <c r="J506" t="s">
        <v>28</v>
      </c>
      <c r="K506" t="s">
        <v>100</v>
      </c>
      <c r="L506" t="s">
        <v>79</v>
      </c>
      <c r="M506" t="s">
        <v>45</v>
      </c>
      <c r="O506" t="s">
        <v>3107</v>
      </c>
      <c r="P506" t="s">
        <v>3108</v>
      </c>
      <c r="Q506" t="s">
        <v>34</v>
      </c>
      <c r="T506" t="s">
        <v>35</v>
      </c>
      <c r="V506" s="2">
        <v>41955.756723680555</v>
      </c>
    </row>
    <row r="507" spans="1:22" x14ac:dyDescent="0.25">
      <c r="A507" t="s">
        <v>3109</v>
      </c>
      <c r="B507" t="s">
        <v>3110</v>
      </c>
      <c r="C507" t="s">
        <v>3111</v>
      </c>
      <c r="D507">
        <v>1995</v>
      </c>
      <c r="E507" t="s">
        <v>214</v>
      </c>
      <c r="F507" t="s">
        <v>76</v>
      </c>
      <c r="G507" t="s">
        <v>27</v>
      </c>
      <c r="H507">
        <v>94108</v>
      </c>
      <c r="I507" t="s">
        <v>42</v>
      </c>
      <c r="J507" t="s">
        <v>28</v>
      </c>
      <c r="K507" t="s">
        <v>100</v>
      </c>
      <c r="L507" t="s">
        <v>343</v>
      </c>
      <c r="M507" t="s">
        <v>31</v>
      </c>
      <c r="O507" t="s">
        <v>3112</v>
      </c>
      <c r="P507" t="s">
        <v>3112</v>
      </c>
      <c r="Q507" t="s">
        <v>34</v>
      </c>
      <c r="T507" t="s">
        <v>35</v>
      </c>
      <c r="V507" s="2">
        <v>41963.594743275462</v>
      </c>
    </row>
    <row r="508" spans="1:22" x14ac:dyDescent="0.25">
      <c r="A508" t="s">
        <v>3113</v>
      </c>
      <c r="B508" t="s">
        <v>3114</v>
      </c>
      <c r="C508" t="s">
        <v>3115</v>
      </c>
      <c r="D508">
        <v>2008</v>
      </c>
      <c r="E508" t="s">
        <v>3116</v>
      </c>
      <c r="F508" t="s">
        <v>3117</v>
      </c>
      <c r="G508" t="s">
        <v>27</v>
      </c>
      <c r="H508">
        <v>50010</v>
      </c>
      <c r="I508" t="s">
        <v>77</v>
      </c>
      <c r="J508" t="s">
        <v>28</v>
      </c>
      <c r="K508" t="s">
        <v>43</v>
      </c>
      <c r="L508" t="s">
        <v>79</v>
      </c>
      <c r="O508" s="4" t="s">
        <v>3118</v>
      </c>
      <c r="P508" t="s">
        <v>3119</v>
      </c>
      <c r="Q508" t="s">
        <v>34</v>
      </c>
      <c r="T508" t="s">
        <v>35</v>
      </c>
      <c r="V508" s="2">
        <v>41732.806984224539</v>
      </c>
    </row>
    <row r="509" spans="1:22" x14ac:dyDescent="0.25">
      <c r="A509" t="s">
        <v>3120</v>
      </c>
      <c r="B509" t="s">
        <v>3121</v>
      </c>
      <c r="C509" t="s">
        <v>3122</v>
      </c>
      <c r="D509">
        <v>1998</v>
      </c>
      <c r="E509" t="s">
        <v>88</v>
      </c>
      <c r="F509" t="s">
        <v>89</v>
      </c>
      <c r="G509" t="s">
        <v>27</v>
      </c>
      <c r="H509">
        <v>60603</v>
      </c>
      <c r="I509" s="3">
        <v>18568</v>
      </c>
      <c r="J509" t="s">
        <v>28</v>
      </c>
      <c r="K509" t="s">
        <v>29</v>
      </c>
      <c r="L509" t="s">
        <v>3123</v>
      </c>
      <c r="M509" t="s">
        <v>3124</v>
      </c>
      <c r="O509" t="s">
        <v>3125</v>
      </c>
      <c r="P509" t="s">
        <v>3126</v>
      </c>
      <c r="Q509" t="s">
        <v>34</v>
      </c>
      <c r="T509" t="s">
        <v>35</v>
      </c>
      <c r="U509" s="4" t="s">
        <v>3127</v>
      </c>
      <c r="V509" s="2">
        <v>41963.624271886576</v>
      </c>
    </row>
    <row r="510" spans="1:22" x14ac:dyDescent="0.25">
      <c r="A510" t="s">
        <v>3128</v>
      </c>
      <c r="B510" t="s">
        <v>3129</v>
      </c>
      <c r="C510" t="s">
        <v>3130</v>
      </c>
      <c r="D510">
        <v>1996</v>
      </c>
      <c r="E510" t="s">
        <v>130</v>
      </c>
      <c r="F510" t="s">
        <v>131</v>
      </c>
      <c r="G510" t="s">
        <v>27</v>
      </c>
      <c r="H510">
        <v>10011</v>
      </c>
      <c r="I510" t="s">
        <v>65</v>
      </c>
      <c r="J510" t="s">
        <v>91</v>
      </c>
      <c r="K510" t="s">
        <v>132</v>
      </c>
      <c r="L510" t="s">
        <v>79</v>
      </c>
      <c r="O510" t="s">
        <v>3131</v>
      </c>
      <c r="P510" t="s">
        <v>3132</v>
      </c>
      <c r="Q510" t="s">
        <v>34</v>
      </c>
      <c r="T510" t="s">
        <v>35</v>
      </c>
      <c r="V510" s="2">
        <v>41732.86701574074</v>
      </c>
    </row>
    <row r="511" spans="1:22" x14ac:dyDescent="0.25">
      <c r="A511" t="s">
        <v>3133</v>
      </c>
      <c r="B511" t="s">
        <v>3134</v>
      </c>
      <c r="C511" t="s">
        <v>3135</v>
      </c>
      <c r="D511">
        <v>1960</v>
      </c>
      <c r="E511" t="s">
        <v>3136</v>
      </c>
      <c r="F511" t="s">
        <v>131</v>
      </c>
      <c r="G511" t="s">
        <v>27</v>
      </c>
      <c r="H511">
        <v>11753</v>
      </c>
      <c r="I511" t="s">
        <v>90</v>
      </c>
      <c r="J511" t="s">
        <v>91</v>
      </c>
      <c r="K511" t="s">
        <v>139</v>
      </c>
      <c r="L511" t="s">
        <v>79</v>
      </c>
      <c r="O511" t="s">
        <v>3137</v>
      </c>
      <c r="P511" t="s">
        <v>3137</v>
      </c>
      <c r="Q511" t="s">
        <v>34</v>
      </c>
      <c r="T511" t="s">
        <v>35</v>
      </c>
      <c r="V511" s="2">
        <v>41737.202091574072</v>
      </c>
    </row>
    <row r="512" spans="1:22" x14ac:dyDescent="0.25">
      <c r="A512" t="s">
        <v>3138</v>
      </c>
      <c r="B512" t="s">
        <v>3139</v>
      </c>
      <c r="C512" t="s">
        <v>3140</v>
      </c>
      <c r="D512">
        <v>2009</v>
      </c>
      <c r="E512" t="s">
        <v>1650</v>
      </c>
      <c r="F512" t="s">
        <v>76</v>
      </c>
      <c r="G512" t="s">
        <v>27</v>
      </c>
      <c r="H512">
        <v>94610</v>
      </c>
      <c r="I512" s="1">
        <v>43840</v>
      </c>
      <c r="J512" t="s">
        <v>28</v>
      </c>
      <c r="K512" t="s">
        <v>139</v>
      </c>
      <c r="L512" t="s">
        <v>79</v>
      </c>
      <c r="M512" t="s">
        <v>80</v>
      </c>
      <c r="O512" t="s">
        <v>3141</v>
      </c>
      <c r="P512" t="s">
        <v>3142</v>
      </c>
      <c r="Q512" t="s">
        <v>34</v>
      </c>
      <c r="T512" t="s">
        <v>35</v>
      </c>
      <c r="V512" s="2">
        <v>41963.595205300924</v>
      </c>
    </row>
    <row r="513" spans="1:22" x14ac:dyDescent="0.25">
      <c r="A513" t="s">
        <v>3143</v>
      </c>
      <c r="B513" t="s">
        <v>3144</v>
      </c>
      <c r="C513" t="s">
        <v>3145</v>
      </c>
      <c r="D513">
        <v>1945</v>
      </c>
      <c r="E513" t="s">
        <v>186</v>
      </c>
      <c r="F513" t="s">
        <v>187</v>
      </c>
      <c r="G513" t="s">
        <v>27</v>
      </c>
      <c r="H513">
        <v>46250</v>
      </c>
      <c r="I513" t="s">
        <v>42</v>
      </c>
      <c r="J513" t="s">
        <v>28</v>
      </c>
      <c r="K513" t="s">
        <v>151</v>
      </c>
      <c r="L513" t="s">
        <v>79</v>
      </c>
      <c r="M513" t="s">
        <v>31</v>
      </c>
      <c r="O513" t="s">
        <v>3146</v>
      </c>
      <c r="P513" t="s">
        <v>3147</v>
      </c>
      <c r="Q513" t="s">
        <v>34</v>
      </c>
      <c r="T513" t="s">
        <v>35</v>
      </c>
      <c r="V513" s="2">
        <v>41963.529813483794</v>
      </c>
    </row>
    <row r="514" spans="1:22" x14ac:dyDescent="0.25">
      <c r="A514" t="s">
        <v>3148</v>
      </c>
      <c r="B514" t="s">
        <v>3149</v>
      </c>
      <c r="C514" t="s">
        <v>3150</v>
      </c>
      <c r="D514">
        <v>2001</v>
      </c>
      <c r="E514" t="s">
        <v>3151</v>
      </c>
      <c r="F514" t="s">
        <v>131</v>
      </c>
      <c r="G514" t="s">
        <v>27</v>
      </c>
      <c r="H514">
        <v>14853</v>
      </c>
      <c r="I514" s="3">
        <v>18568</v>
      </c>
      <c r="J514" t="s">
        <v>28</v>
      </c>
      <c r="K514" t="s">
        <v>66</v>
      </c>
      <c r="L514" t="s">
        <v>3152</v>
      </c>
      <c r="O514" t="s">
        <v>3153</v>
      </c>
      <c r="P514" t="s">
        <v>3154</v>
      </c>
      <c r="Q514" t="s">
        <v>70</v>
      </c>
      <c r="T514" t="s">
        <v>35</v>
      </c>
      <c r="U514" t="s">
        <v>3155</v>
      </c>
      <c r="V514" s="2">
        <v>41963.630751932869</v>
      </c>
    </row>
    <row r="515" spans="1:22" x14ac:dyDescent="0.25">
      <c r="A515" t="s">
        <v>3156</v>
      </c>
      <c r="B515" t="s">
        <v>3157</v>
      </c>
      <c r="C515" t="s">
        <v>3158</v>
      </c>
      <c r="D515">
        <v>1987</v>
      </c>
      <c r="E515" t="s">
        <v>3159</v>
      </c>
      <c r="F515" t="s">
        <v>89</v>
      </c>
      <c r="G515" t="s">
        <v>27</v>
      </c>
      <c r="I515" t="s">
        <v>77</v>
      </c>
      <c r="J515" t="s">
        <v>28</v>
      </c>
      <c r="K515" t="s">
        <v>29</v>
      </c>
      <c r="L515" t="s">
        <v>79</v>
      </c>
      <c r="O515" t="s">
        <v>3160</v>
      </c>
      <c r="P515" t="s">
        <v>3161</v>
      </c>
      <c r="Q515" t="s">
        <v>70</v>
      </c>
      <c r="T515" t="s">
        <v>35</v>
      </c>
      <c r="V515" s="2">
        <v>41737.196663078706</v>
      </c>
    </row>
    <row r="516" spans="1:22" x14ac:dyDescent="0.25">
      <c r="A516" t="s">
        <v>3162</v>
      </c>
      <c r="B516" t="s">
        <v>3163</v>
      </c>
      <c r="C516" t="s">
        <v>3164</v>
      </c>
      <c r="D516">
        <v>1836</v>
      </c>
      <c r="E516" t="s">
        <v>3165</v>
      </c>
      <c r="F516" t="s">
        <v>1903</v>
      </c>
      <c r="G516" t="s">
        <v>27</v>
      </c>
      <c r="H516">
        <v>55402</v>
      </c>
      <c r="I516" t="s">
        <v>90</v>
      </c>
      <c r="J516" t="s">
        <v>91</v>
      </c>
      <c r="K516" t="s">
        <v>117</v>
      </c>
      <c r="L516" t="s">
        <v>79</v>
      </c>
      <c r="O516" t="s">
        <v>3166</v>
      </c>
      <c r="P516" t="s">
        <v>3167</v>
      </c>
      <c r="Q516" t="s">
        <v>70</v>
      </c>
      <c r="T516" t="s">
        <v>35</v>
      </c>
      <c r="V516" s="2">
        <v>41732.82256458333</v>
      </c>
    </row>
    <row r="517" spans="1:22" x14ac:dyDescent="0.25">
      <c r="A517" t="s">
        <v>3168</v>
      </c>
      <c r="B517" t="s">
        <v>3169</v>
      </c>
      <c r="C517" t="s">
        <v>3170</v>
      </c>
      <c r="D517">
        <v>2012</v>
      </c>
      <c r="E517" t="s">
        <v>214</v>
      </c>
      <c r="F517" t="s">
        <v>76</v>
      </c>
      <c r="G517" t="s">
        <v>27</v>
      </c>
      <c r="H517">
        <v>94107</v>
      </c>
      <c r="I517" t="s">
        <v>34</v>
      </c>
      <c r="K517" t="s">
        <v>139</v>
      </c>
      <c r="L517" t="s">
        <v>79</v>
      </c>
      <c r="O517" t="s">
        <v>3171</v>
      </c>
      <c r="P517" t="s">
        <v>3172</v>
      </c>
      <c r="Q517" t="s">
        <v>34</v>
      </c>
      <c r="T517" t="s">
        <v>35</v>
      </c>
      <c r="V517" s="2">
        <v>41732.824980578705</v>
      </c>
    </row>
    <row r="518" spans="1:22" x14ac:dyDescent="0.25">
      <c r="A518" t="s">
        <v>3173</v>
      </c>
      <c r="B518" t="s">
        <v>3174</v>
      </c>
      <c r="C518" t="s">
        <v>3175</v>
      </c>
      <c r="D518">
        <v>2010</v>
      </c>
      <c r="E518" t="s">
        <v>312</v>
      </c>
      <c r="F518" t="s">
        <v>76</v>
      </c>
      <c r="G518" t="s">
        <v>27</v>
      </c>
      <c r="H518">
        <v>94025</v>
      </c>
      <c r="I518" s="1">
        <v>43840</v>
      </c>
      <c r="J518" t="s">
        <v>28</v>
      </c>
      <c r="K518" t="s">
        <v>222</v>
      </c>
      <c r="L518" t="s">
        <v>79</v>
      </c>
      <c r="O518" t="s">
        <v>3176</v>
      </c>
      <c r="P518" t="s">
        <v>3176</v>
      </c>
      <c r="Q518" t="s">
        <v>34</v>
      </c>
      <c r="T518" t="s">
        <v>35</v>
      </c>
      <c r="V518" s="2">
        <v>41732.864158321761</v>
      </c>
    </row>
    <row r="519" spans="1:22" x14ac:dyDescent="0.25">
      <c r="A519" t="s">
        <v>3177</v>
      </c>
      <c r="B519" t="s">
        <v>3178</v>
      </c>
      <c r="C519" t="s">
        <v>3179</v>
      </c>
      <c r="D519">
        <v>2003</v>
      </c>
      <c r="E519" t="s">
        <v>3180</v>
      </c>
      <c r="F519" t="s">
        <v>76</v>
      </c>
      <c r="G519" t="s">
        <v>27</v>
      </c>
      <c r="H519">
        <v>92024</v>
      </c>
      <c r="I519" s="1">
        <v>43840</v>
      </c>
      <c r="J519" t="s">
        <v>28</v>
      </c>
      <c r="K519" t="s">
        <v>78</v>
      </c>
      <c r="L519" t="s">
        <v>3181</v>
      </c>
      <c r="M519" t="s">
        <v>124</v>
      </c>
      <c r="O519" t="s">
        <v>3182</v>
      </c>
      <c r="P519" t="s">
        <v>3183</v>
      </c>
      <c r="Q519" t="s">
        <v>34</v>
      </c>
      <c r="T519" t="s">
        <v>35</v>
      </c>
      <c r="V519" s="2">
        <v>41963.603450798611</v>
      </c>
    </row>
    <row r="520" spans="1:22" x14ac:dyDescent="0.25">
      <c r="A520" t="s">
        <v>3184</v>
      </c>
      <c r="B520" t="s">
        <v>3185</v>
      </c>
      <c r="C520" t="s">
        <v>3186</v>
      </c>
      <c r="D520">
        <v>2013</v>
      </c>
      <c r="E520" t="s">
        <v>3187</v>
      </c>
      <c r="F520" t="s">
        <v>1471</v>
      </c>
      <c r="G520" t="s">
        <v>27</v>
      </c>
      <c r="H520">
        <v>85028</v>
      </c>
      <c r="I520" s="1">
        <v>43840</v>
      </c>
      <c r="J520" t="s">
        <v>28</v>
      </c>
      <c r="K520" t="s">
        <v>29</v>
      </c>
      <c r="L520" t="s">
        <v>3188</v>
      </c>
      <c r="M520" t="s">
        <v>80</v>
      </c>
      <c r="O520" t="s">
        <v>3189</v>
      </c>
      <c r="P520" t="s">
        <v>3190</v>
      </c>
      <c r="Q520" t="s">
        <v>844</v>
      </c>
      <c r="T520" t="s">
        <v>35</v>
      </c>
      <c r="U520" t="s">
        <v>3191</v>
      </c>
      <c r="V520" s="2">
        <v>41963.595448414351</v>
      </c>
    </row>
    <row r="521" spans="1:22" x14ac:dyDescent="0.25">
      <c r="A521" t="s">
        <v>3192</v>
      </c>
      <c r="B521" t="s">
        <v>3193</v>
      </c>
      <c r="C521" t="s">
        <v>3194</v>
      </c>
      <c r="D521">
        <v>2000</v>
      </c>
      <c r="E521" t="s">
        <v>1793</v>
      </c>
      <c r="F521" t="s">
        <v>76</v>
      </c>
      <c r="G521" t="s">
        <v>27</v>
      </c>
      <c r="H521">
        <v>94402</v>
      </c>
      <c r="I521" t="s">
        <v>42</v>
      </c>
      <c r="J521" t="s">
        <v>28</v>
      </c>
      <c r="K521" t="s">
        <v>43</v>
      </c>
      <c r="L521" t="s">
        <v>79</v>
      </c>
      <c r="M521" t="s">
        <v>45</v>
      </c>
      <c r="O521" t="s">
        <v>3195</v>
      </c>
      <c r="P521" t="s">
        <v>3196</v>
      </c>
      <c r="Q521" t="s">
        <v>70</v>
      </c>
      <c r="T521" t="s">
        <v>35</v>
      </c>
      <c r="V521" s="2">
        <v>41955.756961956016</v>
      </c>
    </row>
    <row r="522" spans="1:22" x14ac:dyDescent="0.25">
      <c r="A522" t="s">
        <v>3197</v>
      </c>
      <c r="B522" t="s">
        <v>3198</v>
      </c>
      <c r="C522" t="s">
        <v>3199</v>
      </c>
      <c r="D522">
        <v>1994</v>
      </c>
      <c r="E522" t="s">
        <v>1199</v>
      </c>
      <c r="F522" t="s">
        <v>76</v>
      </c>
      <c r="G522" t="s">
        <v>27</v>
      </c>
      <c r="H522">
        <v>94089</v>
      </c>
      <c r="I522" t="s">
        <v>90</v>
      </c>
      <c r="J522" t="s">
        <v>91</v>
      </c>
      <c r="K522" t="s">
        <v>139</v>
      </c>
      <c r="L522" t="s">
        <v>79</v>
      </c>
      <c r="O522" t="s">
        <v>3200</v>
      </c>
      <c r="P522" t="s">
        <v>3201</v>
      </c>
      <c r="Q522" t="s">
        <v>34</v>
      </c>
      <c r="T522" t="s">
        <v>35</v>
      </c>
      <c r="V522" s="2">
        <v>41732.826720243058</v>
      </c>
    </row>
    <row r="523" spans="1:22" x14ac:dyDescent="0.25">
      <c r="A523" t="s">
        <v>3202</v>
      </c>
      <c r="B523" t="s">
        <v>3203</v>
      </c>
      <c r="C523" t="s">
        <v>3204</v>
      </c>
      <c r="D523">
        <v>1999</v>
      </c>
      <c r="E523" t="s">
        <v>3205</v>
      </c>
      <c r="F523" t="s">
        <v>601</v>
      </c>
      <c r="G523" t="s">
        <v>27</v>
      </c>
      <c r="H523">
        <v>45662</v>
      </c>
      <c r="I523" s="3">
        <v>18568</v>
      </c>
      <c r="J523" t="s">
        <v>28</v>
      </c>
      <c r="K523" t="s">
        <v>132</v>
      </c>
      <c r="L523" t="s">
        <v>30</v>
      </c>
      <c r="M523" t="s">
        <v>200</v>
      </c>
      <c r="O523" t="s">
        <v>3206</v>
      </c>
      <c r="P523" t="s">
        <v>3207</v>
      </c>
      <c r="Q523" t="s">
        <v>70</v>
      </c>
      <c r="T523" t="s">
        <v>35</v>
      </c>
      <c r="U523" t="s">
        <v>3208</v>
      </c>
      <c r="V523" s="2">
        <v>42537.583388344909</v>
      </c>
    </row>
    <row r="524" spans="1:22" x14ac:dyDescent="0.25">
      <c r="A524" t="s">
        <v>3209</v>
      </c>
      <c r="B524" t="s">
        <v>3210</v>
      </c>
      <c r="C524" t="s">
        <v>3211</v>
      </c>
      <c r="D524">
        <v>2004</v>
      </c>
      <c r="E524" t="s">
        <v>214</v>
      </c>
      <c r="F524" t="s">
        <v>76</v>
      </c>
      <c r="G524" t="s">
        <v>27</v>
      </c>
      <c r="H524">
        <v>94105</v>
      </c>
      <c r="I524" t="s">
        <v>65</v>
      </c>
      <c r="J524" t="s">
        <v>91</v>
      </c>
      <c r="K524" t="s">
        <v>139</v>
      </c>
      <c r="L524" t="s">
        <v>79</v>
      </c>
      <c r="O524" t="s">
        <v>3212</v>
      </c>
      <c r="P524" t="s">
        <v>3213</v>
      </c>
      <c r="Q524" t="s">
        <v>34</v>
      </c>
      <c r="T524" t="s">
        <v>35</v>
      </c>
      <c r="V524" s="2">
        <v>41732.833459675923</v>
      </c>
    </row>
    <row r="525" spans="1:22" x14ac:dyDescent="0.25">
      <c r="A525" t="s">
        <v>3214</v>
      </c>
      <c r="B525" t="s">
        <v>3215</v>
      </c>
      <c r="C525" t="s">
        <v>3216</v>
      </c>
      <c r="D525">
        <v>2005</v>
      </c>
      <c r="E525" t="s">
        <v>3217</v>
      </c>
      <c r="F525" t="s">
        <v>3218</v>
      </c>
      <c r="G525" t="s">
        <v>27</v>
      </c>
      <c r="H525">
        <v>40204</v>
      </c>
      <c r="I525" s="1">
        <v>43840</v>
      </c>
      <c r="J525" t="s">
        <v>28</v>
      </c>
      <c r="K525" t="s">
        <v>319</v>
      </c>
      <c r="L525" t="s">
        <v>3219</v>
      </c>
      <c r="M525" t="s">
        <v>31</v>
      </c>
      <c r="O525" t="s">
        <v>3220</v>
      </c>
      <c r="P525" t="s">
        <v>3221</v>
      </c>
      <c r="Q525" t="s">
        <v>844</v>
      </c>
      <c r="T525" t="s">
        <v>35</v>
      </c>
      <c r="U525" t="s">
        <v>3222</v>
      </c>
      <c r="V525" s="2">
        <v>41955.761971250002</v>
      </c>
    </row>
    <row r="526" spans="1:22" x14ac:dyDescent="0.25">
      <c r="A526" t="s">
        <v>3223</v>
      </c>
      <c r="B526" t="s">
        <v>3224</v>
      </c>
      <c r="C526" t="s">
        <v>3225</v>
      </c>
      <c r="D526">
        <v>2006</v>
      </c>
      <c r="E526" t="s">
        <v>179</v>
      </c>
      <c r="F526" t="s">
        <v>180</v>
      </c>
      <c r="G526" t="s">
        <v>27</v>
      </c>
      <c r="H526">
        <v>98101</v>
      </c>
      <c r="I526" t="s">
        <v>65</v>
      </c>
      <c r="J526" t="s">
        <v>91</v>
      </c>
      <c r="K526" t="s">
        <v>451</v>
      </c>
      <c r="L526" t="s">
        <v>79</v>
      </c>
      <c r="O526" t="s">
        <v>3226</v>
      </c>
      <c r="P526" t="s">
        <v>3227</v>
      </c>
      <c r="Q526" t="s">
        <v>34</v>
      </c>
      <c r="T526" t="s">
        <v>35</v>
      </c>
      <c r="V526" s="2">
        <v>41872.642921435188</v>
      </c>
    </row>
    <row r="527" spans="1:22" x14ac:dyDescent="0.25">
      <c r="A527" t="s">
        <v>3228</v>
      </c>
      <c r="B527" t="s">
        <v>3229</v>
      </c>
      <c r="C527" t="s">
        <v>3230</v>
      </c>
      <c r="D527">
        <v>2007</v>
      </c>
      <c r="E527" t="s">
        <v>130</v>
      </c>
      <c r="F527" t="s">
        <v>131</v>
      </c>
      <c r="G527" t="s">
        <v>27</v>
      </c>
      <c r="H527">
        <v>10012</v>
      </c>
      <c r="I527" t="s">
        <v>77</v>
      </c>
      <c r="J527" t="s">
        <v>28</v>
      </c>
      <c r="K527" t="s">
        <v>132</v>
      </c>
      <c r="L527" t="s">
        <v>79</v>
      </c>
      <c r="O527" t="s">
        <v>3231</v>
      </c>
      <c r="P527" t="s">
        <v>3232</v>
      </c>
      <c r="Q527" t="s">
        <v>34</v>
      </c>
      <c r="T527" t="s">
        <v>35</v>
      </c>
      <c r="V527" s="2">
        <v>41732.840279675926</v>
      </c>
    </row>
    <row r="528" spans="1:22" x14ac:dyDescent="0.25">
      <c r="A528" t="s">
        <v>3233</v>
      </c>
      <c r="B528" t="s">
        <v>3234</v>
      </c>
      <c r="C528" t="s">
        <v>3235</v>
      </c>
      <c r="D528">
        <v>2003</v>
      </c>
      <c r="E528" t="s">
        <v>279</v>
      </c>
      <c r="F528" t="s">
        <v>280</v>
      </c>
      <c r="G528" t="s">
        <v>27</v>
      </c>
      <c r="H528">
        <v>78702</v>
      </c>
      <c r="I528" s="3">
        <v>18568</v>
      </c>
      <c r="J528" t="s">
        <v>28</v>
      </c>
      <c r="K528" t="s">
        <v>451</v>
      </c>
      <c r="L528" t="s">
        <v>79</v>
      </c>
      <c r="M528" t="s">
        <v>657</v>
      </c>
      <c r="O528" t="s">
        <v>3236</v>
      </c>
      <c r="P528" t="s">
        <v>3237</v>
      </c>
      <c r="Q528" t="s">
        <v>34</v>
      </c>
      <c r="T528" t="s">
        <v>35</v>
      </c>
      <c r="V528" s="2">
        <v>41963.531711030089</v>
      </c>
    </row>
    <row r="529" spans="1:22" x14ac:dyDescent="0.25">
      <c r="A529" t="s">
        <v>3238</v>
      </c>
      <c r="B529" t="s">
        <v>3239</v>
      </c>
      <c r="C529" t="s">
        <v>3240</v>
      </c>
      <c r="D529">
        <v>2011</v>
      </c>
      <c r="E529" t="s">
        <v>130</v>
      </c>
      <c r="F529" t="s">
        <v>131</v>
      </c>
      <c r="G529" t="s">
        <v>27</v>
      </c>
      <c r="H529">
        <v>10018</v>
      </c>
      <c r="I529" s="1">
        <v>43840</v>
      </c>
      <c r="J529" t="s">
        <v>28</v>
      </c>
      <c r="K529" t="s">
        <v>451</v>
      </c>
      <c r="L529" t="s">
        <v>101</v>
      </c>
      <c r="M529" t="s">
        <v>3241</v>
      </c>
      <c r="O529" s="4" t="s">
        <v>3242</v>
      </c>
      <c r="P529" t="s">
        <v>3243</v>
      </c>
      <c r="Q529" s="1">
        <v>43840</v>
      </c>
      <c r="T529" t="s">
        <v>35</v>
      </c>
      <c r="V529" s="2">
        <v>41955.758205625003</v>
      </c>
    </row>
    <row r="530" spans="1:22" x14ac:dyDescent="0.25">
      <c r="A530" t="s">
        <v>3244</v>
      </c>
      <c r="B530" t="s">
        <v>3245</v>
      </c>
      <c r="C530" t="s">
        <v>3246</v>
      </c>
      <c r="D530">
        <v>1912</v>
      </c>
      <c r="E530" t="s">
        <v>3247</v>
      </c>
      <c r="F530" t="s">
        <v>89</v>
      </c>
      <c r="G530" t="s">
        <v>27</v>
      </c>
      <c r="H530">
        <v>60196</v>
      </c>
      <c r="I530" t="s">
        <v>90</v>
      </c>
      <c r="J530" t="s">
        <v>91</v>
      </c>
      <c r="K530" t="s">
        <v>159</v>
      </c>
      <c r="L530" t="s">
        <v>79</v>
      </c>
      <c r="O530" t="s">
        <v>3248</v>
      </c>
      <c r="P530" t="s">
        <v>3249</v>
      </c>
      <c r="Q530" t="s">
        <v>34</v>
      </c>
      <c r="T530" t="s">
        <v>35</v>
      </c>
      <c r="V530" s="2">
        <v>41732.837407361112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30"/>
  <sheetViews>
    <sheetView tabSelected="1" topLeftCell="N14" workbookViewId="0">
      <selection activeCell="O51" sqref="O51"/>
    </sheetView>
  </sheetViews>
  <sheetFormatPr defaultRowHeight="15" x14ac:dyDescent="0.25"/>
  <cols>
    <col min="1" max="2" width="37.7109375" bestFit="1" customWidth="1"/>
    <col min="3" max="3" width="130.28515625" bestFit="1" customWidth="1"/>
    <col min="4" max="4" width="12.85546875" bestFit="1" customWidth="1"/>
    <col min="5" max="5" width="20.28515625" style="5" bestFit="1" customWidth="1"/>
    <col min="9" max="9" width="19.5703125" bestFit="1" customWidth="1"/>
    <col min="10" max="10" width="34.28515625" bestFit="1" customWidth="1"/>
    <col min="11" max="11" width="26.140625" bestFit="1" customWidth="1"/>
    <col min="12" max="12" width="199.85546875" bestFit="1" customWidth="1"/>
    <col min="13" max="13" width="82.42578125" bestFit="1" customWidth="1"/>
    <col min="14" max="14" width="123" bestFit="1" customWidth="1"/>
    <col min="15" max="15" width="77.28515625" customWidth="1"/>
    <col min="16" max="16" width="59.7109375" customWidth="1"/>
    <col min="17" max="17" width="12.7109375" bestFit="1" customWidth="1"/>
    <col min="19" max="19" width="12.28515625" customWidth="1"/>
    <col min="20" max="20" width="11" customWidth="1"/>
    <col min="21" max="21" width="41.85546875" customWidth="1"/>
    <col min="22" max="22" width="12.7109375" customWidth="1"/>
  </cols>
  <sheetData>
    <row r="1" spans="1:24" x14ac:dyDescent="0.25">
      <c r="A1" t="str">
        <f>PROPER(SUBSTITUTE(TRIM('Original Data'!A1), "_"," "))</f>
        <v>Company Name Id</v>
      </c>
      <c r="B1" t="str">
        <f>PROPER(SUBSTITUTE(TRIM('Original Data'!B1), "_"," "))</f>
        <v>Company Name</v>
      </c>
      <c r="C1" t="str">
        <f>PROPER(SUBSTITUTE(TRIM('Original Data'!C1), "_"," "))</f>
        <v>Url</v>
      </c>
      <c r="D1" t="str">
        <f>PROPER(SUBSTITUTE(TRIM('Original Data'!D1), "_"," "))</f>
        <v>Year Founded</v>
      </c>
      <c r="E1" s="5" t="str">
        <f>PROPER(SUBSTITUTE(TRIM('Original Data'!E1), "_"," "))</f>
        <v>City</v>
      </c>
      <c r="F1" t="str">
        <f>PROPER(SUBSTITUTE(TRIM('Original Data'!F1), "_"," "))</f>
        <v>State</v>
      </c>
      <c r="G1" t="str">
        <f>PROPER(SUBSTITUTE(TRIM('Original Data'!G1), "_"," "))</f>
        <v>Country</v>
      </c>
      <c r="H1" t="str">
        <f>PROPER(SUBSTITUTE(TRIM('Original Data'!H1), "_"," "))</f>
        <v>Zip Code</v>
      </c>
      <c r="I1" t="str">
        <f>PROPER(SUBSTITUTE(TRIM('Original Data'!I1), "_"," "))</f>
        <v>Full Time Employees</v>
      </c>
      <c r="J1" t="str">
        <f>PROPER(SUBSTITUTE(TRIM('Original Data'!J1), "_"," "))</f>
        <v>Company Type</v>
      </c>
      <c r="K1" t="str">
        <f>PROPER(SUBSTITUTE(TRIM('Original Data'!K1), "_"," "))</f>
        <v>Company Category</v>
      </c>
      <c r="L1" t="str">
        <f>PROPER(SUBSTITUTE(TRIM('Original Data'!L1), "_"," "))</f>
        <v>Revenue Source</v>
      </c>
      <c r="M1" t="str">
        <f>PROPER(SUBSTITUTE(TRIM('Original Data'!M1), "_"," "))</f>
        <v>Business Model</v>
      </c>
      <c r="N1" t="str">
        <f>PROPER(SUBSTITUTE(TRIM('Original Data'!N1), "_"," "))</f>
        <v>Social Impact</v>
      </c>
      <c r="O1" t="str">
        <f>PROPER(SUBSTITUTE(TRIM('Original Data'!O1), "_"," "))</f>
        <v>Description</v>
      </c>
      <c r="P1" t="str">
        <f>PROPER(SUBSTITUTE(TRIM('Original Data'!P1), "_"," "))</f>
        <v>Description Short</v>
      </c>
      <c r="Q1" t="str">
        <f>PROPER(SUBSTITUTE(TRIM('Original Data'!Q1), "_"," "))</f>
        <v>Source Count</v>
      </c>
      <c r="R1" t="str">
        <f>PROPER(SUBSTITUTE(TRIM('Original Data'!R1), "_"," "))</f>
        <v>Data Types</v>
      </c>
      <c r="S1" t="str">
        <f>PROPER(SUBSTITUTE(TRIM('Original Data'!S1), "_"," "))</f>
        <v>Example Uses</v>
      </c>
      <c r="T1" t="str">
        <f>PROPER(SUBSTITUTE(TRIM('Original Data'!T1), "_"," "))</f>
        <v>Data Impacts</v>
      </c>
      <c r="U1" t="str">
        <f>PROPER(SUBSTITUTE(TRIM('Original Data'!U1), "_"," "))</f>
        <v>Financial Info</v>
      </c>
      <c r="V1" t="str">
        <f>PROPER(SUBSTITUTE(TRIM('Original Data'!V1), "_"," "))</f>
        <v>Last Updated</v>
      </c>
      <c r="W1" t="str">
        <f>SUBSTITUTE(TRIM('Original Data'!W1), "_"," ")</f>
        <v/>
      </c>
      <c r="X1" t="str">
        <f>SUBSTITUTE(TRIM('Original Data'!X1), "_"," ")</f>
        <v/>
      </c>
    </row>
    <row r="2" spans="1:24" x14ac:dyDescent="0.25">
      <c r="A2" t="str">
        <f>'Original Data'!A2</f>
        <v>3-round-stones-inc</v>
      </c>
      <c r="B2" t="str">
        <f>'Original Data'!B2</f>
        <v>3 Round Stones, Inc.</v>
      </c>
      <c r="C2" t="str">
        <f>'Original Data'!C2</f>
        <v>http://3RoundStones.com</v>
      </c>
      <c r="D2">
        <f>'Original Data'!D2</f>
        <v>2010</v>
      </c>
      <c r="E2" s="5" t="str">
        <f>'Original Data'!E2</f>
        <v>Washington</v>
      </c>
      <c r="F2" t="str">
        <f>'Original Data'!F2</f>
        <v>DC</v>
      </c>
      <c r="G2" t="str">
        <f>UPPER('Original Data'!G2)</f>
        <v>US</v>
      </c>
      <c r="H2" t="str">
        <f>UPPER('Original Data'!H2)</f>
        <v>20004</v>
      </c>
      <c r="I2" t="str">
        <f>UPPER('Original Data'!I2)</f>
        <v>43840</v>
      </c>
      <c r="J2" t="str">
        <f>UPPER('Original Data'!J2)</f>
        <v>PRIVATE</v>
      </c>
      <c r="K2" t="str">
        <f>UPPER('Original Data'!K2)</f>
        <v>DATA/TECHNOLOGY</v>
      </c>
      <c r="L2" t="str">
        <f>UPPER('Original Data'!L2)</f>
        <v>DATA ANALYSIS FOR CLIENTS, DATABASE LICENSING, SUBSCRIPTIONS</v>
      </c>
      <c r="M2" t="str">
        <f>UPPER('Original Data'!M2)</f>
        <v>BUSINESS TO BUSINESS, BUSINESS TO CONSUMER</v>
      </c>
      <c r="N2" t="str">
        <f>UPPER('Original Data'!N2)</f>
        <v/>
      </c>
      <c r="O2" t="str">
        <f>'Original Data'!O2</f>
        <v>3 Round Stones produces a platform for publishing data on the Web. 3 Round Stones provides commercial support for the Callimachus Data Platform, used by the Fortune 2000 and US Government Agencies publishing and consuming data.  Headquartered in Arlington, Virginia, we're seasoned entrepreneurs who are passionate about solving real world problems through open data and open Web standards.</v>
      </c>
      <c r="P2" t="str">
        <f>'Original Data'!P2</f>
        <v>Our Open Source platform is used by the Fortune2000 and US Government Agencies to collect, publish and reuse data, both public and proprietary.</v>
      </c>
      <c r="Q2" t="str">
        <f>'Original Data'!Q2</f>
        <v>NA</v>
      </c>
      <c r="R2">
        <f>'Original Data'!R2</f>
        <v>0</v>
      </c>
      <c r="S2">
        <f>'Original Data'!S2</f>
        <v>0</v>
      </c>
      <c r="T2" t="str">
        <f>'Original Data'!T2</f>
        <v>[]</v>
      </c>
      <c r="U2" t="str">
        <f>'Original Data'!U2</f>
        <v>3 Round Stones is a profitable, self-funded, woman-owned start-up.  Our team has several successful serial entrepreneurs.  As entrepreneurs, we've benefited from the valuable guidance by seasoned advisers and mentors in the mid-Atlantic region who have guided our team through multiple start-ups, outside funding and an acquisition by a Fortune 100 company in 2005.</v>
      </c>
      <c r="V2" s="6">
        <f>'Original Data'!V2</f>
        <v>41955.614189467589</v>
      </c>
    </row>
    <row r="3" spans="1:24" x14ac:dyDescent="0.25">
      <c r="A3" t="str">
        <f>'Original Data'!A3</f>
        <v>48-factoring-inc</v>
      </c>
      <c r="B3" t="str">
        <f>'Original Data'!B3</f>
        <v>48 Factoring Inc.</v>
      </c>
      <c r="C3" t="str">
        <f>'Original Data'!C3</f>
        <v>https://www.48factoring.com</v>
      </c>
      <c r="D3">
        <f>'Original Data'!D3</f>
        <v>2014</v>
      </c>
      <c r="E3" s="5" t="str">
        <f>'Original Data'!E3</f>
        <v xml:space="preserve"> Philadelphia</v>
      </c>
      <c r="F3" t="str">
        <f>'Original Data'!F3</f>
        <v>PA</v>
      </c>
      <c r="G3" t="str">
        <f>UPPER('Original Data'!G3)</f>
        <v>US</v>
      </c>
      <c r="H3" t="str">
        <f>UPPER('Original Data'!H3)</f>
        <v>19087</v>
      </c>
      <c r="I3" t="str">
        <f>UPPER('Original Data'!I3)</f>
        <v>51-200</v>
      </c>
      <c r="J3" t="str">
        <f>UPPER('Original Data'!J3)</f>
        <v>PRIVATE</v>
      </c>
      <c r="K3" t="str">
        <f>UPPER('Original Data'!K3)</f>
        <v>FINANCE &amp; INVESTMENT</v>
      </c>
      <c r="L3" t="str">
        <f>UPPER('Original Data'!L3)</f>
        <v>FINANCIAL SERVICES</v>
      </c>
      <c r="M3" t="str">
        <f>UPPER('Original Data'!M3)</f>
        <v>BUSINESS TO BUSINESS</v>
      </c>
      <c r="N3" t="str">
        <f>UPPER('Original Data'!N3)</f>
        <v>SMALL BUSINESS OWNERS</v>
      </c>
      <c r="O3" t="str">
        <f>'Original Data'!O3</f>
        <v>The company mission is to provide finance to small business. We also provide financing to small business with bad credit too on the basis of future credit.</v>
      </c>
      <c r="P3" t="str">
        <f>'Original Data'!P3</f>
        <v>48 Factoring Inc. is one of the best financial services company using unique factoring 2.0 financial product which helps business to grow.</v>
      </c>
      <c r="Q3">
        <f>'Original Data'!Q3</f>
        <v>18568</v>
      </c>
      <c r="R3" t="str">
        <f>'Original Data'!R3</f>
        <v>Business</v>
      </c>
      <c r="S3">
        <f>'Original Data'!S3</f>
        <v>0</v>
      </c>
      <c r="T3" t="str">
        <f>'Original Data'!T3</f>
        <v>[u'Cost efficiency', u'Job growth', u'Revenue growth']</v>
      </c>
      <c r="U3">
        <f>'Original Data'!U3</f>
        <v>0</v>
      </c>
      <c r="V3" s="6">
        <f>'Original Data'!V3</f>
        <v>42142.483795173612</v>
      </c>
    </row>
    <row r="4" spans="1:24" x14ac:dyDescent="0.25">
      <c r="A4" t="str">
        <f>'Original Data'!A4</f>
        <v>5psolutions</v>
      </c>
      <c r="B4" t="str">
        <f>'Original Data'!B4</f>
        <v>5PSolutions</v>
      </c>
      <c r="C4" t="str">
        <f>'Original Data'!C4</f>
        <v>www.5psolutions.com</v>
      </c>
      <c r="D4">
        <f>'Original Data'!D4</f>
        <v>2007</v>
      </c>
      <c r="E4" s="5" t="str">
        <f>'Original Data'!E4</f>
        <v>Fairfax</v>
      </c>
      <c r="F4" t="str">
        <f>'Original Data'!F4</f>
        <v>VA</v>
      </c>
      <c r="G4" t="str">
        <f>UPPER('Original Data'!G4)</f>
        <v>US</v>
      </c>
      <c r="H4" t="str">
        <f>UPPER('Original Data'!H4)</f>
        <v>22003</v>
      </c>
      <c r="I4" t="str">
        <f>UPPER('Original Data'!I4)</f>
        <v>43840</v>
      </c>
      <c r="J4" t="str">
        <f>UPPER('Original Data'!J4)</f>
        <v>PRIVATE</v>
      </c>
      <c r="K4" t="str">
        <f>UPPER('Original Data'!K4)</f>
        <v>DATA/TECHNOLOGY</v>
      </c>
      <c r="L4" t="str">
        <f>UPPER('Original Data'!L4)</f>
        <v>SUBSCRIPTIONS, USER FEES FOR WEB OR MOBILE ACCESS</v>
      </c>
      <c r="M4" t="str">
        <f>UPPER('Original Data'!M4)</f>
        <v>BUSINESS TO BUSINESS, BUSINESS TO CONSUMER, BUSINESS TO GOVERNMENT</v>
      </c>
      <c r="N4" t="str">
        <f>UPPER('Original Data'!N4)</f>
        <v/>
      </c>
      <c r="O4" t="str">
        <f>'Original Data'!O4</f>
        <v>At 5PSolutions, we wish to make all basic information of different categories easily available to via tablets or phones.</v>
      </c>
      <c r="P4" t="str">
        <f>'Original Data'!P4</f>
        <v>5PSolutions are artisans of mobile platforms.</v>
      </c>
      <c r="Q4" t="str">
        <f>'Original Data'!Q4</f>
        <v>NA</v>
      </c>
      <c r="R4">
        <f>'Original Data'!R4</f>
        <v>0</v>
      </c>
      <c r="S4">
        <f>'Original Data'!S4</f>
        <v>0</v>
      </c>
      <c r="T4" t="str">
        <f>'Original Data'!T4</f>
        <v>[]</v>
      </c>
      <c r="U4">
        <f>'Original Data'!U4</f>
        <v>0</v>
      </c>
      <c r="V4" s="6">
        <f>'Original Data'!V4</f>
        <v>41955.63166071759</v>
      </c>
    </row>
    <row r="5" spans="1:24" x14ac:dyDescent="0.25">
      <c r="A5" t="str">
        <f>'Original Data'!A5</f>
        <v>abt-associates</v>
      </c>
      <c r="B5" t="str">
        <f>'Original Data'!B5</f>
        <v>Abt Associates</v>
      </c>
      <c r="C5" t="str">
        <f>'Original Data'!C5</f>
        <v>abtassoc.com</v>
      </c>
      <c r="D5">
        <f>'Original Data'!D5</f>
        <v>1965</v>
      </c>
      <c r="E5" s="5" t="str">
        <f>'Original Data'!E5</f>
        <v>Cambridge</v>
      </c>
      <c r="F5" t="str">
        <f>'Original Data'!F5</f>
        <v>MA</v>
      </c>
      <c r="G5" t="str">
        <f>UPPER('Original Data'!G5)</f>
        <v>US</v>
      </c>
      <c r="H5" t="str">
        <f>UPPER('Original Data'!H5)</f>
        <v>2138</v>
      </c>
      <c r="I5" t="str">
        <f>UPPER('Original Data'!I5)</f>
        <v>1,001-5,000</v>
      </c>
      <c r="J5" t="str">
        <f>UPPER('Original Data'!J5)</f>
        <v>PRIVATE</v>
      </c>
      <c r="K5" t="str">
        <f>UPPER('Original Data'!K5)</f>
        <v>RESEARCH &amp; CONSULTING</v>
      </c>
      <c r="L5" t="str">
        <f>UPPER('Original Data'!L5)</f>
        <v>DATA ANALYSIS FOR CLIENTS, DATABASE LICENSING</v>
      </c>
      <c r="M5" t="str">
        <f>UPPER('Original Data'!M5)</f>
        <v/>
      </c>
      <c r="N5" t="str">
        <f>UPPER('Original Data'!N5)</f>
        <v/>
      </c>
      <c r="O5" t="str">
        <f>'Original Data'!O5</f>
        <v>Abt Associates is a mission-driven, international company conducting research and program implementation in the fields of health, social and environmental policy, and international development. The company has multiple offices in the U.S. and program offices in more than 40 countries.</v>
      </c>
      <c r="P5" t="str">
        <f>'Original Data'!P5</f>
        <v>Abt Associates is a mission-driven, global leader in research and program implementation in the fields of health, social and environmental policy, and international development.</v>
      </c>
      <c r="Q5" t="str">
        <f>'Original Data'!Q5</f>
        <v>101+</v>
      </c>
      <c r="R5">
        <f>'Original Data'!R5</f>
        <v>0</v>
      </c>
      <c r="S5">
        <f>'Original Data'!S5</f>
        <v>0</v>
      </c>
      <c r="T5" t="str">
        <f>'Original Data'!T5</f>
        <v>[]</v>
      </c>
      <c r="U5" t="str">
        <f>'Original Data'!U5</f>
        <v>Employee-owned company. $552M/year.</v>
      </c>
      <c r="V5" s="6">
        <f>'Original Data'!V5</f>
        <v>41893.724553125001</v>
      </c>
    </row>
    <row r="6" spans="1:24" x14ac:dyDescent="0.25">
      <c r="A6" t="str">
        <f>'Original Data'!A6</f>
        <v>accela</v>
      </c>
      <c r="B6" t="str">
        <f>'Original Data'!B6</f>
        <v>Accela</v>
      </c>
      <c r="C6" t="str">
        <f>'Original Data'!C6</f>
        <v>http://www.accela.com</v>
      </c>
      <c r="D6">
        <f>'Original Data'!D6</f>
        <v>1999</v>
      </c>
      <c r="E6" s="5" t="str">
        <f>'Original Data'!E6</f>
        <v>San Ramon</v>
      </c>
      <c r="F6" t="str">
        <f>'Original Data'!F6</f>
        <v>CA</v>
      </c>
      <c r="G6" t="str">
        <f>UPPER('Original Data'!G6)</f>
        <v>US</v>
      </c>
      <c r="H6" t="str">
        <f>UPPER('Original Data'!H6)</f>
        <v>94583</v>
      </c>
      <c r="I6" t="str">
        <f>UPPER('Original Data'!I6)</f>
        <v>501-1,000</v>
      </c>
      <c r="J6" t="str">
        <f>UPPER('Original Data'!J6)</f>
        <v>PRIVATE</v>
      </c>
      <c r="K6" t="str">
        <f>UPPER('Original Data'!K6)</f>
        <v>GOVERNANCE</v>
      </c>
      <c r="L6" t="str">
        <f>UPPER('Original Data'!L6)</f>
        <v>NOT REPORTED BY COMPANY</v>
      </c>
      <c r="M6" t="str">
        <f>UPPER('Original Data'!M6)</f>
        <v>BUSINESS TO CONSUMER</v>
      </c>
      <c r="N6" t="str">
        <f>UPPER('Original Data'!N6)</f>
        <v>CITIZEN ENGAGEMENT AND PARTICIPATION, GOOD GOVERNANCE, PUBLIC SAFETY</v>
      </c>
      <c r="O6" t="str">
        <f>'Original Data'!O6</f>
        <v>Accela powers thousands of services and millions of transactions for more than 500 public agencies worldwide, enabling governments to connect with citizens and streamline processes related to land management, asset management, licensing, and public health &amp; safety. Accela addresses a broad range of agency, business and citizen needs, and includes built-in payment, scheduling, compliance and information transparency. Together with our partners, Accela can custom-tailor solutions based on precise agency specifications, or deploy packaged solutions based on best practice templates and pre-defined services in a matter of a few weeks.</v>
      </c>
      <c r="P6" t="str">
        <f>'Original Data'!P6</f>
        <v>Accela improves citizen engagement by making it easier to do government business, driving civic innovation and improving transparency, accuracy and accountability.</v>
      </c>
      <c r="Q6" t="str">
        <f>'Original Data'!Q6</f>
        <v>101+</v>
      </c>
      <c r="R6" t="str">
        <f>'Original Data'!R6</f>
        <v>Health/Healthcare, Housing, Public Safety</v>
      </c>
      <c r="S6">
        <f>'Original Data'!S6</f>
        <v>0</v>
      </c>
      <c r="T6" t="str">
        <f>'Original Data'!T6</f>
        <v>[]</v>
      </c>
      <c r="U6">
        <f>'Original Data'!U6</f>
        <v>0</v>
      </c>
      <c r="V6" s="6">
        <f>'Original Data'!V6</f>
        <v>41898.688069131946</v>
      </c>
    </row>
    <row r="7" spans="1:24" x14ac:dyDescent="0.25">
      <c r="A7" t="str">
        <f>'Original Data'!A7</f>
        <v>accenture</v>
      </c>
      <c r="B7" t="str">
        <f>'Original Data'!B7</f>
        <v>Accenture</v>
      </c>
      <c r="C7" t="str">
        <f>'Original Data'!C7</f>
        <v>http://www.accenture.com/us-en/pages/index.aspx</v>
      </c>
      <c r="D7">
        <f>'Original Data'!D7</f>
        <v>1989</v>
      </c>
      <c r="E7" s="5" t="str">
        <f>'Original Data'!E7</f>
        <v>Chicago</v>
      </c>
      <c r="F7" t="str">
        <f>'Original Data'!F7</f>
        <v>IL</v>
      </c>
      <c r="G7" t="str">
        <f>UPPER('Original Data'!G7)</f>
        <v>US</v>
      </c>
      <c r="H7" t="str">
        <f>UPPER('Original Data'!H7)</f>
        <v>60601</v>
      </c>
      <c r="I7" t="str">
        <f>UPPER('Original Data'!I7)</f>
        <v>10,001+</v>
      </c>
      <c r="J7" t="str">
        <f>UPPER('Original Data'!J7)</f>
        <v>PUBLIC</v>
      </c>
      <c r="K7" t="str">
        <f>UPPER('Original Data'!K7)</f>
        <v/>
      </c>
      <c r="L7" t="str">
        <f>UPPER('Original Data'!L7)</f>
        <v>NOT REPORTED BY COMPANY</v>
      </c>
      <c r="M7" t="str">
        <f>UPPER('Original Data'!M7)</f>
        <v>BUSINESS TO BUSINESS</v>
      </c>
      <c r="N7" t="str">
        <f>UPPER('Original Data'!N7)</f>
        <v/>
      </c>
      <c r="O7" t="str">
        <f>'Original Data'!O7</f>
        <v>Accenture delivers its services and solutions through 19 focused industry groups in five operating groups. This industry focus provides Accentureâ€™s professionals with a thorough understanding of industry evolution, business issues and applicable technologies, enabling Accenture to deliver solutions tailored to each client's industry.</v>
      </c>
      <c r="P7" t="str">
        <f>'Original Data'!P7</f>
        <v>Accenture provides management consulting, technology and outsourcing services.</v>
      </c>
      <c r="Q7" t="str">
        <f>'Original Data'!Q7</f>
        <v>NA</v>
      </c>
      <c r="R7" t="str">
        <f>'Original Data'!R7</f>
        <v>Health/Healthcare</v>
      </c>
      <c r="S7">
        <f>'Original Data'!S7</f>
        <v>0</v>
      </c>
      <c r="T7" t="str">
        <f>'Original Data'!T7</f>
        <v>[]</v>
      </c>
      <c r="U7">
        <f>'Original Data'!U7</f>
        <v>0</v>
      </c>
      <c r="V7" s="6">
        <f>'Original Data'!V7</f>
        <v>41900.655994988425</v>
      </c>
    </row>
    <row r="8" spans="1:24" x14ac:dyDescent="0.25">
      <c r="A8" t="str">
        <f>'Original Data'!A8</f>
        <v>accuweather</v>
      </c>
      <c r="B8" t="str">
        <f>'Original Data'!B8</f>
        <v>AccuWeather</v>
      </c>
      <c r="C8" t="str">
        <f>'Original Data'!C8</f>
        <v>http://www.accuweather.com</v>
      </c>
      <c r="D8">
        <f>'Original Data'!D8</f>
        <v>1962</v>
      </c>
      <c r="E8" s="5" t="str">
        <f>'Original Data'!E8</f>
        <v>State College</v>
      </c>
      <c r="F8" t="str">
        <f>'Original Data'!F8</f>
        <v>PA</v>
      </c>
      <c r="G8" t="str">
        <f>UPPER('Original Data'!G8)</f>
        <v>US</v>
      </c>
      <c r="H8" t="str">
        <f>UPPER('Original Data'!H8)</f>
        <v>16803</v>
      </c>
      <c r="I8" t="str">
        <f>UPPER('Original Data'!I8)</f>
        <v>201-500</v>
      </c>
      <c r="J8" t="str">
        <f>UPPER('Original Data'!J8)</f>
        <v>PRIVATE</v>
      </c>
      <c r="K8" t="str">
        <f>UPPER('Original Data'!K8)</f>
        <v>ENVIRONMENT &amp; WEATHER</v>
      </c>
      <c r="L8" t="str">
        <f>UPPER('Original Data'!L8)</f>
        <v>SUBSCRIPTIONS</v>
      </c>
      <c r="M8" t="str">
        <f>UPPER('Original Data'!M8)</f>
        <v>BUSINESS TO BUSINESS, BUSINESS TO CONSUMER, BUSINESS TO GOVERNMENT</v>
      </c>
      <c r="N8" t="str">
        <f>UPPER('Original Data'!N8)</f>
        <v/>
      </c>
      <c r="O8" t="str">
        <f>'Original Data'!O8</f>
        <v>AccuWeather provides local forecasts for everywhere in the United States and over two million locations worldwide. AccuWeather also provides our products and services to more than 175,000 paying customers in media, business, government and institutions. Our headquarters in State College, PA, is home to the greatest number of forecast meteorologists in one location anywhere in the world.</v>
      </c>
      <c r="P8" t="str">
        <f>'Original Data'!P8</f>
        <v>AccuWeather provides local forecasts for everywhere in the United States and over two million locations worldwide.</v>
      </c>
      <c r="Q8" t="str">
        <f>'Original Data'!Q8</f>
        <v>NA</v>
      </c>
      <c r="R8" t="str">
        <f>'Original Data'!R8</f>
        <v>Economics</v>
      </c>
      <c r="S8">
        <f>'Original Data'!S8</f>
        <v>0</v>
      </c>
      <c r="T8" t="str">
        <f>'Original Data'!T8</f>
        <v>[]</v>
      </c>
      <c r="U8">
        <f>'Original Data'!U8</f>
        <v>0</v>
      </c>
      <c r="V8" s="6">
        <f>'Original Data'!V8</f>
        <v>41955.594600277778</v>
      </c>
    </row>
    <row r="9" spans="1:24" x14ac:dyDescent="0.25">
      <c r="A9" t="str">
        <f>'Original Data'!A9</f>
        <v>acxiom</v>
      </c>
      <c r="B9" t="str">
        <f>'Original Data'!B9</f>
        <v>Acxiom</v>
      </c>
      <c r="C9" t="str">
        <f>'Original Data'!C9</f>
        <v>http://acxiom.com</v>
      </c>
      <c r="D9">
        <f>'Original Data'!D9</f>
        <v>1969</v>
      </c>
      <c r="E9" s="5" t="str">
        <f>'Original Data'!E9</f>
        <v>Little Rock</v>
      </c>
      <c r="F9" t="str">
        <f>'Original Data'!F9</f>
        <v>AR</v>
      </c>
      <c r="G9" t="str">
        <f>UPPER('Original Data'!G9)</f>
        <v>US</v>
      </c>
      <c r="H9" t="str">
        <f>UPPER('Original Data'!H9)</f>
        <v>72201</v>
      </c>
      <c r="I9" t="str">
        <f>UPPER('Original Data'!I9)</f>
        <v>5,001-10,000</v>
      </c>
      <c r="J9" t="str">
        <f>UPPER('Original Data'!J9)</f>
        <v>PUBLIC</v>
      </c>
      <c r="K9" t="str">
        <f>UPPER('Original Data'!K9)</f>
        <v>DATA/TECHNOLOGY</v>
      </c>
      <c r="L9" t="str">
        <f>UPPER('Original Data'!L9)</f>
        <v>NOT REPORTED BY COMPANY</v>
      </c>
      <c r="M9" t="str">
        <f>UPPER('Original Data'!M9)</f>
        <v>BUSINESS TO BUSINESS</v>
      </c>
      <c r="N9" t="str">
        <f>UPPER('Original Data'!N9)</f>
        <v/>
      </c>
      <c r="O9" t="str">
        <f>'Original Data'!O9</f>
        <v>Acxiom is an enterprise data, analytics and software as a service company. For more than 40 years, Acxiom has harnessed the powerful potential of data to strengthen connections between people, businesses and their partners.</v>
      </c>
      <c r="P9" t="str">
        <f>'Original Data'!P9</f>
        <v>Acxiom is an enterprise data, analytics and software-as-a-service company, using data to connect people, businesses and their partners.</v>
      </c>
      <c r="Q9" t="str">
        <f>'Original Data'!Q9</f>
        <v>101+</v>
      </c>
      <c r="R9">
        <f>'Original Data'!R9</f>
        <v>0</v>
      </c>
      <c r="S9">
        <f>'Original Data'!S9</f>
        <v>0</v>
      </c>
      <c r="T9" t="str">
        <f>'Original Data'!T9</f>
        <v>[]</v>
      </c>
      <c r="U9">
        <f>'Original Data'!U9</f>
        <v>0</v>
      </c>
      <c r="V9" s="6">
        <f>'Original Data'!V9</f>
        <v>41900.703663645836</v>
      </c>
    </row>
    <row r="10" spans="1:24" x14ac:dyDescent="0.25">
      <c r="A10" t="str">
        <f>'Original Data'!A10</f>
        <v>adaptive</v>
      </c>
      <c r="B10" t="str">
        <f>'Original Data'!B10</f>
        <v>Adaptive</v>
      </c>
      <c r="C10" t="str">
        <f>'Original Data'!C10</f>
        <v>http://www.adaptive.com</v>
      </c>
      <c r="D10">
        <f>'Original Data'!D10</f>
        <v>2001</v>
      </c>
      <c r="E10" s="5" t="str">
        <f>'Original Data'!E10</f>
        <v>Irvine</v>
      </c>
      <c r="F10" t="str">
        <f>'Original Data'!F10</f>
        <v>CA</v>
      </c>
      <c r="G10" t="str">
        <f>UPPER('Original Data'!G10)</f>
        <v>US</v>
      </c>
      <c r="H10" t="str">
        <f>UPPER('Original Data'!H10)</f>
        <v>92618</v>
      </c>
      <c r="I10" t="str">
        <f>UPPER('Original Data'!I10)</f>
        <v>18568</v>
      </c>
      <c r="J10" t="str">
        <f>UPPER('Original Data'!J10)</f>
        <v>PRIVATE</v>
      </c>
      <c r="K10" t="str">
        <f>UPPER('Original Data'!K10)</f>
        <v>BUSINESS &amp; LEGAL SERVICES</v>
      </c>
      <c r="L10" t="str">
        <f>UPPER('Original Data'!L10)</f>
        <v>NOT REPORTED BY COMPANY</v>
      </c>
      <c r="M10" t="str">
        <f>UPPER('Original Data'!M10)</f>
        <v>BUSINESS TO BUSINESS</v>
      </c>
      <c r="N10" t="str">
        <f>UPPER('Original Data'!N10)</f>
        <v/>
      </c>
      <c r="O10" t="str">
        <f>'Original Data'!O10</f>
        <v>Adaptive offers standards-based solutions that help organizations better align their valuable information by supporting specific management challenges including Data Governance, Data Quality, Metadata Management, Enterprise Architecture Management and IT Portfolio Management.</v>
      </c>
      <c r="P10" t="str">
        <f>'Original Data'!P10</f>
        <v>Adaptive helps organizations leverage what they have by providing a knowledge management asset that facilitates reuse, analytics and compliance throughout the organization.</v>
      </c>
      <c r="Q10" t="str">
        <f>'Original Data'!Q10</f>
        <v>NA</v>
      </c>
      <c r="R10">
        <f>'Original Data'!R10</f>
        <v>0</v>
      </c>
      <c r="S10">
        <f>'Original Data'!S10</f>
        <v>0</v>
      </c>
      <c r="T10" t="str">
        <f>'Original Data'!T10</f>
        <v>[]</v>
      </c>
      <c r="U10">
        <f>'Original Data'!U10</f>
        <v>0</v>
      </c>
      <c r="V10" s="6">
        <f>'Original Data'!V10</f>
        <v>41900.704005300926</v>
      </c>
    </row>
    <row r="11" spans="1:24" x14ac:dyDescent="0.25">
      <c r="A11" t="str">
        <f>'Original Data'!A11</f>
        <v>adobe-digital-government</v>
      </c>
      <c r="B11" t="str">
        <f>'Original Data'!B11</f>
        <v>Adobe Digital Government</v>
      </c>
      <c r="C11" t="str">
        <f>'Original Data'!C11</f>
        <v>http://www.adobe.com/solutions/government.html</v>
      </c>
      <c r="D11">
        <f>'Original Data'!D11</f>
        <v>2009</v>
      </c>
      <c r="E11" s="5" t="str">
        <f>'Original Data'!E11</f>
        <v>San Jose</v>
      </c>
      <c r="F11" t="str">
        <f>'Original Data'!F11</f>
        <v>CA</v>
      </c>
      <c r="G11" t="str">
        <f>UPPER('Original Data'!G11)</f>
        <v>US</v>
      </c>
      <c r="H11" t="str">
        <f>UPPER('Original Data'!H11)</f>
        <v>95510</v>
      </c>
      <c r="I11" t="str">
        <f>UPPER('Original Data'!I11)</f>
        <v>10,001+</v>
      </c>
      <c r="J11" t="str">
        <f>UPPER('Original Data'!J11)</f>
        <v>PUBLIC</v>
      </c>
      <c r="K11" t="str">
        <f>UPPER('Original Data'!K11)</f>
        <v>DATA/TECHNOLOGY</v>
      </c>
      <c r="L11" t="str">
        <f>UPPER('Original Data'!L11)</f>
        <v>NOT REPORTED BY COMPANY</v>
      </c>
      <c r="M11" t="str">
        <f>UPPER('Original Data'!M11)</f>
        <v>BUSINESS TO GOVERNMENT</v>
      </c>
      <c r="N11" t="str">
        <f>UPPER('Original Data'!N11)</f>
        <v/>
      </c>
      <c r="O11" t="str">
        <f>'Original Data'!O11</f>
        <v>Adobe Digital Government is part of Adobe Systems, a global digital marketing and digital media solutions company. Adobe's tools and services allow customers to create digital content, deploy it across media and devices, measure and optimize it over time. 
&lt;p&gt;Adobe Digital Government delivers solutions that help government agencies make, manage, mobilize, and measure the information and experiences needed to achieve their missions. Adobe Digital Government provides solutions for content creation and management, more secure business workflows, easy-to-develop forms, robust analytics, or intuitive collaboration and eLearning.&lt;/p&gt;</v>
      </c>
      <c r="P11" t="str">
        <f>'Original Data'!P11</f>
        <v>Adobe delivers solutions that help government agencies make, manage, mobilize, and measure the information and experiences needed to achieve their missions.</v>
      </c>
      <c r="Q11" t="str">
        <f>'Original Data'!Q11</f>
        <v>101+</v>
      </c>
      <c r="R11">
        <f>'Original Data'!R11</f>
        <v>0</v>
      </c>
      <c r="S11">
        <f>'Original Data'!S11</f>
        <v>0</v>
      </c>
      <c r="T11" t="str">
        <f>'Original Data'!T11</f>
        <v>[]</v>
      </c>
      <c r="U11">
        <f>'Original Data'!U11</f>
        <v>0</v>
      </c>
      <c r="V11" s="6">
        <f>'Original Data'!V11</f>
        <v>41900.704346574072</v>
      </c>
    </row>
    <row r="12" spans="1:24" x14ac:dyDescent="0.25">
      <c r="A12" t="str">
        <f>'Original Data'!A12</f>
        <v>aidin</v>
      </c>
      <c r="B12" t="str">
        <f>'Original Data'!B12</f>
        <v>Aidin</v>
      </c>
      <c r="C12" t="str">
        <f>'Original Data'!C12</f>
        <v>http://www.myAidin.com</v>
      </c>
      <c r="D12">
        <f>'Original Data'!D12</f>
        <v>2011</v>
      </c>
      <c r="E12" s="5" t="str">
        <f>'Original Data'!E12</f>
        <v>New York</v>
      </c>
      <c r="F12" t="str">
        <f>'Original Data'!F12</f>
        <v>NY</v>
      </c>
      <c r="G12" t="str">
        <f>UPPER('Original Data'!G12)</f>
        <v>US</v>
      </c>
      <c r="H12" t="str">
        <f>UPPER('Original Data'!H12)</f>
        <v>10013</v>
      </c>
      <c r="I12" t="str">
        <f>UPPER('Original Data'!I12)</f>
        <v>43840</v>
      </c>
      <c r="J12" t="str">
        <f>UPPER('Original Data'!J12)</f>
        <v>PRIVATE</v>
      </c>
      <c r="K12" t="str">
        <f>UPPER('Original Data'!K12)</f>
        <v>HEALTHCARE</v>
      </c>
      <c r="L12" t="str">
        <f>UPPER('Original Data'!L12)</f>
        <v>NOT REPORTED BY COMPANY</v>
      </c>
      <c r="M12" t="str">
        <f>UPPER('Original Data'!M12)</f>
        <v>BUSINESS TO BUSINESS, BUSINESS TO CONSUMER</v>
      </c>
      <c r="N12" t="str">
        <f>UPPER('Original Data'!N12)</f>
        <v/>
      </c>
      <c r="O12" t="str">
        <f>'Original Data'!O12</f>
        <v>Aidin helps hospitals and their patients choose the highest quality post-acute care available to them. By streamlining hospital staff's search process for available post-acute care and tracking and sharing with patients how well providers have performed with similar patients in the past, Aidin helps hospitals reduce length of stay and prevent costly and dangerous readmissions from post-acute care.</v>
      </c>
      <c r="P12" t="str">
        <f>'Original Data'!P12</f>
        <v>Aidin helps hospitals discharge their patients to the best available nursing homes, home health agencies, and other post-acute care providers.</v>
      </c>
      <c r="Q12">
        <f>'Original Data'!Q12</f>
        <v>43840</v>
      </c>
      <c r="R12">
        <f>'Original Data'!R12</f>
        <v>0</v>
      </c>
      <c r="S12">
        <f>'Original Data'!S12</f>
        <v>0</v>
      </c>
      <c r="T12" t="str">
        <f>'Original Data'!T12</f>
        <v>[]</v>
      </c>
      <c r="U12">
        <f>'Original Data'!U12</f>
        <v>0</v>
      </c>
      <c r="V12" s="6">
        <f>'Original Data'!V12</f>
        <v>41955.625974270835</v>
      </c>
    </row>
    <row r="13" spans="1:24" x14ac:dyDescent="0.25">
      <c r="A13" t="str">
        <f>'Original Data'!A13</f>
        <v>alarmcom</v>
      </c>
      <c r="B13" t="str">
        <f>'Original Data'!B13</f>
        <v>Alarm.com</v>
      </c>
      <c r="C13" t="str">
        <f>'Original Data'!C13</f>
        <v>www.alarm.com</v>
      </c>
      <c r="D13">
        <f>'Original Data'!D13</f>
        <v>2000</v>
      </c>
      <c r="E13" s="5" t="str">
        <f>'Original Data'!E13</f>
        <v>Leesburg Pike Vienna</v>
      </c>
      <c r="F13" t="str">
        <f>'Original Data'!F13</f>
        <v>VA</v>
      </c>
      <c r="G13" t="str">
        <f>UPPER('Original Data'!G13)</f>
        <v>US</v>
      </c>
      <c r="H13" t="str">
        <f>UPPER('Original Data'!H13)</f>
        <v>22182</v>
      </c>
      <c r="I13" t="str">
        <f>UPPER('Original Data'!I13)</f>
        <v>201-500</v>
      </c>
      <c r="J13" t="str">
        <f>UPPER('Original Data'!J13)</f>
        <v>PRIVATE</v>
      </c>
      <c r="K13" t="str">
        <f>UPPER('Original Data'!K13)</f>
        <v>LIFESTYLE &amp; CONSUMER</v>
      </c>
      <c r="L13" t="str">
        <f>UPPER('Original Data'!L13)</f>
        <v/>
      </c>
      <c r="M13" t="str">
        <f>UPPER('Original Data'!M13)</f>
        <v>BUSINESS TO CONSUMER</v>
      </c>
      <c r="N13" t="str">
        <f>UPPER('Original Data'!N13)</f>
        <v/>
      </c>
      <c r="O13" t="str">
        <f>'Original Data'!O13</f>
        <v>Alarm.com is a technology provider of connected home services, powering well over one million residential and commercial installations. Through its connected home platform, millions of people use Alarm.com to help protect and manage the things that matter most â€“ their homes, families, and small businesses. Alarm.com connects a wide range of supported devices across the internet of things to provide an integrated connected home experience through an intelligent cloud-based services platform and easy to use mobile app. Alarm.com solutions are sold exclusively through a network of licensed and authorized Dealer Partners.</v>
      </c>
      <c r="P13" t="str">
        <f>'Original Data'!P13</f>
        <v>Alarm.com is a technology provider of connected home services, powering well over one million residential and commercial installations.</v>
      </c>
      <c r="Q13" t="str">
        <f>'Original Data'!Q13</f>
        <v>NA</v>
      </c>
      <c r="R13" t="str">
        <f>'Original Data'!R13</f>
        <v>Weather</v>
      </c>
      <c r="S13">
        <f>'Original Data'!S13</f>
        <v>0</v>
      </c>
      <c r="T13" t="str">
        <f>'Original Data'!T13</f>
        <v>[]</v>
      </c>
      <c r="U13">
        <f>'Original Data'!U13</f>
        <v>0</v>
      </c>
      <c r="V13" s="6">
        <f>'Original Data'!V13</f>
        <v>41900.704915069444</v>
      </c>
    </row>
    <row r="14" spans="1:24" x14ac:dyDescent="0.25">
      <c r="A14" t="str">
        <f>'Original Data'!A14</f>
        <v>allianz</v>
      </c>
      <c r="B14" t="str">
        <f>'Original Data'!B14</f>
        <v>Allianz</v>
      </c>
      <c r="C14" t="str">
        <f>'Original Data'!C14</f>
        <v>http://www.allianzusa.com</v>
      </c>
      <c r="D14">
        <f>'Original Data'!D14</f>
        <v>1896</v>
      </c>
      <c r="E14" s="5" t="str">
        <f>'Original Data'!E14</f>
        <v>New York</v>
      </c>
      <c r="F14" t="str">
        <f>'Original Data'!F14</f>
        <v>NY</v>
      </c>
      <c r="G14" t="str">
        <f>UPPER('Original Data'!G14)</f>
        <v>US</v>
      </c>
      <c r="H14" t="str">
        <f>UPPER('Original Data'!H14)</f>
        <v>10019</v>
      </c>
      <c r="I14" t="str">
        <f>UPPER('Original Data'!I14)</f>
        <v>10,001+</v>
      </c>
      <c r="J14" t="str">
        <f>UPPER('Original Data'!J14)</f>
        <v>PUBLIC</v>
      </c>
      <c r="K14" t="str">
        <f>UPPER('Original Data'!K14)</f>
        <v>FINANCE &amp; INVESTMENT</v>
      </c>
      <c r="L14" t="str">
        <f>UPPER('Original Data'!L14)</f>
        <v>NOT REPORTED BY COMPANY</v>
      </c>
      <c r="M14" t="str">
        <f>UPPER('Original Data'!M14)</f>
        <v>BUSINESS TO CONSUMER</v>
      </c>
      <c r="N14" t="str">
        <f>UPPER('Original Data'!N14)</f>
        <v/>
      </c>
      <c r="O14" t="str">
        <f>'Original Data'!O14</f>
        <v>Allianz Life Insurance Company is a provider of retirement solutions, including fixed and variable annuities and life insurance for individuals.</v>
      </c>
      <c r="P14" t="str">
        <f>'Original Data'!P14</f>
        <v>Allianz Life Insurance Company is a provider of retirement solutions, including fixed and variable annuities and life insurance for individuals.</v>
      </c>
      <c r="Q14" t="str">
        <f>'Original Data'!Q14</f>
        <v>NA</v>
      </c>
      <c r="R14">
        <f>'Original Data'!R14</f>
        <v>0</v>
      </c>
      <c r="S14">
        <f>'Original Data'!S14</f>
        <v>0</v>
      </c>
      <c r="T14" t="str">
        <f>'Original Data'!T14</f>
        <v>[]</v>
      </c>
      <c r="U14">
        <f>'Original Data'!U14</f>
        <v>0</v>
      </c>
      <c r="V14" s="6">
        <f>'Original Data'!V14</f>
        <v>41900.705109560186</v>
      </c>
    </row>
    <row r="15" spans="1:24" x14ac:dyDescent="0.25">
      <c r="A15" t="str">
        <f>'Original Data'!A15</f>
        <v>allied-van-lines</v>
      </c>
      <c r="B15" t="str">
        <f>'Original Data'!B15</f>
        <v>Allied Van Lines</v>
      </c>
      <c r="C15" t="str">
        <f>'Original Data'!C15</f>
        <v>http://www.allied.com</v>
      </c>
      <c r="D15">
        <f>'Original Data'!D15</f>
        <v>1928</v>
      </c>
      <c r="E15" s="5" t="str">
        <f>'Original Data'!E15</f>
        <v>Oakbrook Terrace</v>
      </c>
      <c r="F15" t="str">
        <f>'Original Data'!F15</f>
        <v>IL</v>
      </c>
      <c r="G15" t="str">
        <f>UPPER('Original Data'!G15)</f>
        <v>US</v>
      </c>
      <c r="H15" t="str">
        <f>UPPER('Original Data'!H15)</f>
        <v>60181</v>
      </c>
      <c r="I15" t="str">
        <f>UPPER('Original Data'!I15)</f>
        <v>5,001-10,000</v>
      </c>
      <c r="J15" t="str">
        <f>UPPER('Original Data'!J15)</f>
        <v>PRIVATE</v>
      </c>
      <c r="K15" t="str">
        <f>UPPER('Original Data'!K15)</f>
        <v>TRANSPORTATION</v>
      </c>
      <c r="L15" t="str">
        <f>UPPER('Original Data'!L15)</f>
        <v>NOT REPORTED BY COMPANY</v>
      </c>
      <c r="M15" t="str">
        <f>UPPER('Original Data'!M15)</f>
        <v>BUSINESS TO BUSINESS, BUSINESS TO CONSUMER, BUSINESS TO GOVERNMENT</v>
      </c>
      <c r="N15" t="str">
        <f>UPPER('Original Data'!N15)</f>
        <v/>
      </c>
      <c r="O15" t="str">
        <f>'Original Data'!O15</f>
        <v>Allied Van Lines is a global relocation company, serving individuals and corporations all over the world for their transportation and storage needs.</v>
      </c>
      <c r="P15" t="str">
        <f>'Original Data'!P15</f>
        <v>As part of Allied's moving services, the company offers customized solutions for  local, interstate and international moves.</v>
      </c>
      <c r="Q15" t="str">
        <f>'Original Data'!Q15</f>
        <v>NA</v>
      </c>
      <c r="R15" t="str">
        <f>'Original Data'!R15</f>
        <v>Demographics &amp; Social</v>
      </c>
      <c r="S15">
        <f>'Original Data'!S15</f>
        <v>0</v>
      </c>
      <c r="T15" t="str">
        <f>'Original Data'!T15</f>
        <v>[]</v>
      </c>
      <c r="U15">
        <f>'Original Data'!U15</f>
        <v>0</v>
      </c>
      <c r="V15" s="6">
        <f>'Original Data'!V15</f>
        <v>41900.705302442133</v>
      </c>
    </row>
    <row r="16" spans="1:24" x14ac:dyDescent="0.25">
      <c r="A16" t="str">
        <f>'Original Data'!A16</f>
        <v>allstate-insurance-group</v>
      </c>
      <c r="B16" t="str">
        <f>'Original Data'!B16</f>
        <v>AllState Insurance Group</v>
      </c>
      <c r="C16" t="str">
        <f>'Original Data'!C16</f>
        <v>http://www.allstate.com</v>
      </c>
      <c r="D16">
        <f>'Original Data'!D16</f>
        <v>1931</v>
      </c>
      <c r="E16" s="5" t="str">
        <f>'Original Data'!E16</f>
        <v>Northbrook</v>
      </c>
      <c r="F16" t="str">
        <f>'Original Data'!F16</f>
        <v>IL</v>
      </c>
      <c r="G16" t="str">
        <f>UPPER('Original Data'!G16)</f>
        <v>US</v>
      </c>
      <c r="H16" t="str">
        <f>UPPER('Original Data'!H16)</f>
        <v>60062</v>
      </c>
      <c r="I16" t="str">
        <f>UPPER('Original Data'!I16)</f>
        <v>10,001+</v>
      </c>
      <c r="J16" t="str">
        <f>UPPER('Original Data'!J16)</f>
        <v>PUBLIC</v>
      </c>
      <c r="K16" t="str">
        <f>UPPER('Original Data'!K16)</f>
        <v>INSURANCE</v>
      </c>
      <c r="L16" t="str">
        <f>UPPER('Original Data'!L16)</f>
        <v>NOT REPORTED BY COMPANY</v>
      </c>
      <c r="M16" t="str">
        <f>UPPER('Original Data'!M16)</f>
        <v>BUSINESS TO CONSUMER</v>
      </c>
      <c r="N16" t="str">
        <f>UPPER('Original Data'!N16)</f>
        <v/>
      </c>
      <c r="O16" t="str">
        <f>'Original Data'!O16</f>
        <v>The Allstate Corporation is a holding company for Allstate Insurance Company. The companyâ€™s business is conducted principally through Allstate Insurance Company, Allstate Life Insurance Company and their affiliates. It is engaged, principally in the United States, in the property-liability insurance, life insurance, retirement and investment product business. 
&lt;p&gt;Allstate's primary business is the sale of private passenger auto and homeowners insurance. The Company also sells several other personal property and casualty insurance products, select commercial property and casualty coverages, life insurance, annuities, voluntary accident and health insurance and funding agreements. Allstate primarily distributes its products through exclusive agencies, financial specialists. Allstate has four business segments: Allstate Protection, Allstate Financial, Discontinued Lines and Coverages and Corporate and Other. The Company is a personal lines insurer in the United States.&lt;/p&gt;</v>
      </c>
      <c r="P16" t="str">
        <f>'Original Data'!P16</f>
        <v>The Allstate Corporation is the largest publicly held personal, property and casualty insurer in America.</v>
      </c>
      <c r="Q16" t="str">
        <f>'Original Data'!Q16</f>
        <v>NA</v>
      </c>
      <c r="R16">
        <f>'Original Data'!R16</f>
        <v>0</v>
      </c>
      <c r="S16">
        <f>'Original Data'!S16</f>
        <v>0</v>
      </c>
      <c r="T16" t="str">
        <f>'Original Data'!T16</f>
        <v>[]</v>
      </c>
      <c r="U16">
        <f>'Original Data'!U16</f>
        <v>0</v>
      </c>
      <c r="V16" s="6">
        <f>'Original Data'!V16</f>
        <v>41900.705629421296</v>
      </c>
    </row>
    <row r="17" spans="1:22" x14ac:dyDescent="0.25">
      <c r="A17" t="str">
        <f>'Original Data'!A17</f>
        <v>alltuition</v>
      </c>
      <c r="B17" t="str">
        <f>'Original Data'!B17</f>
        <v>Alltuition</v>
      </c>
      <c r="C17" t="str">
        <f>'Original Data'!C17</f>
        <v>https://www.alltuition.com</v>
      </c>
      <c r="D17">
        <f>'Original Data'!D17</f>
        <v>2009</v>
      </c>
      <c r="E17" s="5" t="str">
        <f>'Original Data'!E17</f>
        <v>Chicago</v>
      </c>
      <c r="F17" t="str">
        <f>'Original Data'!F17</f>
        <v>IL</v>
      </c>
      <c r="G17" t="str">
        <f>UPPER('Original Data'!G17)</f>
        <v>US</v>
      </c>
      <c r="H17" t="str">
        <f>UPPER('Original Data'!H17)</f>
        <v>60611</v>
      </c>
      <c r="I17" t="str">
        <f>UPPER('Original Data'!I17)</f>
        <v>43840</v>
      </c>
      <c r="J17" t="str">
        <f>UPPER('Original Data'!J17)</f>
        <v>PRIVATE</v>
      </c>
      <c r="K17" t="str">
        <f>UPPER('Original Data'!K17)</f>
        <v>EDUCATION</v>
      </c>
      <c r="L17" t="str">
        <f>UPPER('Original Data'!L17)</f>
        <v>NOT REPORTED BY COMPANY</v>
      </c>
      <c r="M17" t="str">
        <f>UPPER('Original Data'!M17)</f>
        <v>BUSINESS TO CONSUMER</v>
      </c>
      <c r="N17" t="str">
        <f>UPPER('Original Data'!N17)</f>
        <v>EDUCATIONAL OPPORTUNITY</v>
      </c>
      <c r="O17" t="str">
        <f>'Original Data'!O17</f>
        <v>Alltuition.com makes sure you donâ€™t miss out on financial aid. Based on the colleges where you're applying for aid, we instantly match you to your opportunities and help you maximize your chances for aid.</v>
      </c>
      <c r="P17" t="str">
        <f>'Original Data'!P17</f>
        <v xml:space="preserve">Alltuition is an online search engine for students to find suitable loan providers.
</v>
      </c>
      <c r="Q17" t="str">
        <f>'Original Data'!Q17</f>
        <v>NA</v>
      </c>
      <c r="R17" t="str">
        <f>'Original Data'!R17</f>
        <v>Education</v>
      </c>
      <c r="S17">
        <f>'Original Data'!S17</f>
        <v>0</v>
      </c>
      <c r="T17" t="str">
        <f>'Original Data'!T17</f>
        <v>[]</v>
      </c>
      <c r="U17">
        <f>'Original Data'!U17</f>
        <v>0</v>
      </c>
      <c r="V17" s="6">
        <f>'Original Data'!V17</f>
        <v>41900.705813599539</v>
      </c>
    </row>
    <row r="18" spans="1:22" x14ac:dyDescent="0.25">
      <c r="A18" t="str">
        <f>'Original Data'!A18</f>
        <v>altova</v>
      </c>
      <c r="B18" t="str">
        <f>'Original Data'!B18</f>
        <v>Altova</v>
      </c>
      <c r="C18" t="str">
        <f>'Original Data'!C18</f>
        <v>http://www.altova.com</v>
      </c>
      <c r="D18">
        <f>'Original Data'!D18</f>
        <v>1992</v>
      </c>
      <c r="E18" s="5" t="str">
        <f>'Original Data'!E18</f>
        <v>Beverly</v>
      </c>
      <c r="F18" t="str">
        <f>'Original Data'!F18</f>
        <v>MA</v>
      </c>
      <c r="G18" t="str">
        <f>UPPER('Original Data'!G18)</f>
        <v>US</v>
      </c>
      <c r="H18" t="str">
        <f>UPPER('Original Data'!H18)</f>
        <v>1915</v>
      </c>
      <c r="I18" t="str">
        <f>UPPER('Original Data'!I18)</f>
        <v>51-200</v>
      </c>
      <c r="J18" t="str">
        <f>UPPER('Original Data'!J18)</f>
        <v>PRIVATE</v>
      </c>
      <c r="K18" t="str">
        <f>UPPER('Original Data'!K18)</f>
        <v>DATA/TECHNOLOGY</v>
      </c>
      <c r="L18" t="str">
        <f>UPPER('Original Data'!L18)</f>
        <v>NOT REPORTED BY COMPANY</v>
      </c>
      <c r="M18" t="str">
        <f>UPPER('Original Data'!M18)</f>
        <v>BUSINESS TO BUSINESS</v>
      </c>
      <c r="N18" t="str">
        <f>UPPER('Original Data'!N18)</f>
        <v/>
      </c>
      <c r="O18" t="str">
        <f>'Original Data'!O18</f>
        <v>At Altova, our mission is to deliver standards-based, platform-independent software development tools that empower our customers to create, access, edit and transform information resources. Altova is the creator of XMLSpyÂ® and other award-winning XML, SQL, and UML tools.</v>
      </c>
      <c r="P18" t="str">
        <f>'Original Data'!P18</f>
        <v>Altova is a software company specializing in tools to assist developers with data management, software and application development, and data integration.</v>
      </c>
      <c r="Q18" t="str">
        <f>'Original Data'!Q18</f>
        <v>NA</v>
      </c>
      <c r="R18" t="str">
        <f>'Original Data'!R18</f>
        <v>Finance</v>
      </c>
      <c r="S18">
        <f>'Original Data'!S18</f>
        <v>0</v>
      </c>
      <c r="T18" t="str">
        <f>'Original Data'!T18</f>
        <v>[]</v>
      </c>
      <c r="U18">
        <f>'Original Data'!U18</f>
        <v>0</v>
      </c>
      <c r="V18" s="6">
        <f>'Original Data'!V18</f>
        <v>41955.62017318287</v>
      </c>
    </row>
    <row r="19" spans="1:22" x14ac:dyDescent="0.25">
      <c r="A19" t="str">
        <f>'Original Data'!A19</f>
        <v>amazon-web-services</v>
      </c>
      <c r="B19" t="str">
        <f>'Original Data'!B19</f>
        <v>Amazon Web Services</v>
      </c>
      <c r="C19" t="str">
        <f>'Original Data'!C19</f>
        <v>http://aws.amazon.com</v>
      </c>
      <c r="D19">
        <f>'Original Data'!D19</f>
        <v>2007</v>
      </c>
      <c r="E19" s="5" t="str">
        <f>'Original Data'!E19</f>
        <v>Seattle</v>
      </c>
      <c r="F19" t="str">
        <f>'Original Data'!F19</f>
        <v>WA</v>
      </c>
      <c r="G19" t="str">
        <f>UPPER('Original Data'!G19)</f>
        <v>US</v>
      </c>
      <c r="H19" t="str">
        <f>UPPER('Original Data'!H19)</f>
        <v>98109</v>
      </c>
      <c r="I19" t="str">
        <f>UPPER('Original Data'!I19)</f>
        <v>NA</v>
      </c>
      <c r="J19" t="str">
        <f>UPPER('Original Data'!J19)</f>
        <v>PUBLIC</v>
      </c>
      <c r="K19" t="str">
        <f>UPPER('Original Data'!K19)</f>
        <v>DATA/TECHNOLOGY</v>
      </c>
      <c r="L19" t="str">
        <f>UPPER('Original Data'!L19)</f>
        <v>NOT REPORTED BY COMPANY</v>
      </c>
      <c r="M19" t="str">
        <f>UPPER('Original Data'!M19)</f>
        <v/>
      </c>
      <c r="N19" t="str">
        <f>UPPER('Original Data'!N19)</f>
        <v/>
      </c>
      <c r="O19" t="str">
        <f>'Original Data'!O19</f>
        <v>&lt;p&gt;Amazon Web Services offers a broad set of global compute, storage, database, analytics, application, and deployment services that help organizations move faster, lower IT costs, and scale applications. These services are trusted by the largest enterprises and the hottest start-ups to power a wide variety of workloads including: web and mobile applications, data processing and warehousing, storage, archive, and many others.&lt;/p&gt;
&lt;p&gt;Amazon Web Servicesâ€šÃ„Ã´ (AWS) Worldwide Public Sector is helping government and education customers employ cloud services to reduce costs, drive efficiencies, and increase innovation across the globe. With AWS, you only pay for what you use, with no up-front physical infrastructure expenses or long-term commitments. Public Sector organizations of all sizes use AWS to build applications, host websites, harness big data, store information, conduct research, improve online access for citizens, and more.&lt;/p&gt;</v>
      </c>
      <c r="P19" t="str">
        <f>'Original Data'!P19</f>
        <v>Amazon provides cloud computing services through Amazon Web Services to a range of clients.</v>
      </c>
      <c r="Q19" t="str">
        <f>'Original Data'!Q19</f>
        <v>101+</v>
      </c>
      <c r="R19">
        <f>'Original Data'!R19</f>
        <v>0</v>
      </c>
      <c r="S19">
        <f>'Original Data'!S19</f>
        <v>0</v>
      </c>
      <c r="T19" t="str">
        <f>'Original Data'!T19</f>
        <v>[]</v>
      </c>
      <c r="U19">
        <f>'Original Data'!U19</f>
        <v>0</v>
      </c>
      <c r="V19" s="6">
        <f>'Original Data'!V19</f>
        <v>41737.044406504632</v>
      </c>
    </row>
    <row r="20" spans="1:22" x14ac:dyDescent="0.25">
      <c r="A20" t="str">
        <f>'Original Data'!A20</f>
        <v>american-red-ball-movers</v>
      </c>
      <c r="B20" t="str">
        <f>'Original Data'!B20</f>
        <v>American Red Ball Movers</v>
      </c>
      <c r="C20" t="str">
        <f>'Original Data'!C20</f>
        <v>http://www.redball.com</v>
      </c>
      <c r="D20">
        <f>'Original Data'!D20</f>
        <v>1919</v>
      </c>
      <c r="E20" s="5" t="str">
        <f>'Original Data'!E20</f>
        <v>Indianapolis</v>
      </c>
      <c r="F20" t="str">
        <f>'Original Data'!F20</f>
        <v>IN</v>
      </c>
      <c r="G20" t="str">
        <f>UPPER('Original Data'!G20)</f>
        <v>US</v>
      </c>
      <c r="H20" t="str">
        <f>UPPER('Original Data'!H20)</f>
        <v>46239</v>
      </c>
      <c r="I20" t="str">
        <f>UPPER('Original Data'!I20)</f>
        <v>18568</v>
      </c>
      <c r="J20" t="str">
        <f>UPPER('Original Data'!J20)</f>
        <v>PRIVATE</v>
      </c>
      <c r="K20" t="str">
        <f>UPPER('Original Data'!K20)</f>
        <v>TRANSPORTATION</v>
      </c>
      <c r="L20" t="str">
        <f>UPPER('Original Data'!L20)</f>
        <v>NOT REPORTED BY COMPANY</v>
      </c>
      <c r="M20" t="str">
        <f>UPPER('Original Data'!M20)</f>
        <v>BUSINESS TO BUSINESS, BUSINESS TO CONSUMER</v>
      </c>
      <c r="N20" t="str">
        <f>UPPER('Original Data'!N20)</f>
        <v/>
      </c>
      <c r="O20" t="str">
        <f>'Original Data'!O20</f>
        <v>American Red Ball Movers is a major long distance moving company in the US that serves families and businesses.</v>
      </c>
      <c r="P20" t="str">
        <f>'Original Data'!P20</f>
        <v>American Red Ball Movers is a long distance relocation moving company that serves families and businesses.</v>
      </c>
      <c r="Q20" t="str">
        <f>'Original Data'!Q20</f>
        <v>NA</v>
      </c>
      <c r="R20" t="str">
        <f>'Original Data'!R20</f>
        <v>Demographics &amp; Social</v>
      </c>
      <c r="S20">
        <f>'Original Data'!S20</f>
        <v>0</v>
      </c>
      <c r="T20" t="str">
        <f>'Original Data'!T20</f>
        <v>[]</v>
      </c>
      <c r="U20">
        <f>'Original Data'!U20</f>
        <v>0</v>
      </c>
      <c r="V20" s="6">
        <f>'Original Data'!V20</f>
        <v>41900.706874594907</v>
      </c>
    </row>
    <row r="21" spans="1:22" x14ac:dyDescent="0.25">
      <c r="A21" t="str">
        <f>'Original Data'!A21</f>
        <v>amida-technology-solutions</v>
      </c>
      <c r="B21" t="str">
        <f>'Original Data'!B21</f>
        <v>Amida Technology Solutions</v>
      </c>
      <c r="C21" t="str">
        <f>'Original Data'!C21</f>
        <v>http://amida-tech.com/index.html</v>
      </c>
      <c r="D21">
        <f>'Original Data'!D21</f>
        <v>2013</v>
      </c>
      <c r="E21" s="5" t="str">
        <f>'Original Data'!E21</f>
        <v>Washington</v>
      </c>
      <c r="F21" t="str">
        <f>'Original Data'!F21</f>
        <v>DC</v>
      </c>
      <c r="G21" t="str">
        <f>UPPER('Original Data'!G21)</f>
        <v>US</v>
      </c>
      <c r="H21" t="str">
        <f>UPPER('Original Data'!H21)</f>
        <v>20036</v>
      </c>
      <c r="I21" t="str">
        <f>UPPER('Original Data'!I21)</f>
        <v>43840</v>
      </c>
      <c r="J21" t="str">
        <f>UPPER('Original Data'!J21)</f>
        <v>PRIVATE</v>
      </c>
      <c r="K21" t="str">
        <f>UPPER('Original Data'!K21)</f>
        <v>HEALTHCARE</v>
      </c>
      <c r="L21" t="str">
        <f>UPPER('Original Data'!L21)</f>
        <v>NOT REPORTED BY COMPANY</v>
      </c>
      <c r="M21" t="str">
        <f>UPPER('Original Data'!M21)</f>
        <v>BUSINESS TO BUSINESS, BUSINESS TO CONSUMER</v>
      </c>
      <c r="N21" t="str">
        <f>UPPER('Original Data'!N21)</f>
        <v/>
      </c>
      <c r="O21" t="str">
        <f>'Original Data'!O21</f>
        <v>Amida develops patient-centered solutions based on the Blue Button personal health record (PHR). The Amida Personal Health Information Exchange solution allows enterprises to offer capabilities that place the patient at the center of their health data. It enables two-way communication between patients and primary care physicians, pharmacies, labs, and specialty care providers. This means that patients, for the first time, will have a coherent view of all their health information.</v>
      </c>
      <c r="P21" t="str">
        <f>'Original Data'!P21</f>
        <v>Amida develops patient-centered solutions based on the Blue Button personal health record (PHR), the most popular PHR in the country.</v>
      </c>
      <c r="Q21" t="str">
        <f>'Original Data'!Q21</f>
        <v>NA</v>
      </c>
      <c r="R21">
        <f>'Original Data'!R21</f>
        <v>0</v>
      </c>
      <c r="S21">
        <f>'Original Data'!S21</f>
        <v>0</v>
      </c>
      <c r="T21" t="str">
        <f>'Original Data'!T21</f>
        <v>[]</v>
      </c>
      <c r="U21">
        <f>'Original Data'!U21</f>
        <v>0</v>
      </c>
      <c r="V21" s="6">
        <f>'Original Data'!V21</f>
        <v>41955.614372696757</v>
      </c>
    </row>
    <row r="22" spans="1:22" x14ac:dyDescent="0.25">
      <c r="A22" t="str">
        <f>'Original Data'!A22</f>
        <v>analytica</v>
      </c>
      <c r="B22" t="str">
        <f>'Original Data'!B22</f>
        <v>Analytica</v>
      </c>
      <c r="C22" t="str">
        <f>'Original Data'!C22</f>
        <v>http://www.analytica.net/</v>
      </c>
      <c r="D22">
        <f>'Original Data'!D22</f>
        <v>2007</v>
      </c>
      <c r="E22" s="5" t="str">
        <f>'Original Data'!E22</f>
        <v>Washington DC</v>
      </c>
      <c r="F22" t="str">
        <f>'Original Data'!F22</f>
        <v>DC</v>
      </c>
      <c r="G22" t="str">
        <f>UPPER('Original Data'!G22)</f>
        <v>US</v>
      </c>
      <c r="H22" t="str">
        <f>UPPER('Original Data'!H22)</f>
        <v>20005</v>
      </c>
      <c r="I22" t="str">
        <f>UPPER('Original Data'!I22)</f>
        <v>18568</v>
      </c>
      <c r="J22" t="str">
        <f>UPPER('Original Data'!J22)</f>
        <v>PRIVATE</v>
      </c>
      <c r="K22" t="str">
        <f>UPPER('Original Data'!K22)</f>
        <v>DATA/TECHNOLOGY</v>
      </c>
      <c r="L22" t="str">
        <f>UPPER('Original Data'!L22)</f>
        <v>DATA ANALYSIS FOR CLIENTS, DATABASE LICENSING, SOFTWARE LICENSING, INFORMATION BROKERING</v>
      </c>
      <c r="M22" t="str">
        <f>UPPER('Original Data'!M22)</f>
        <v>BUSINESS TO BUSINESS, BUSINESS TO GOVERNMENT</v>
      </c>
      <c r="N22" t="str">
        <f>UPPER('Original Data'!N22)</f>
        <v/>
      </c>
      <c r="O22" t="str">
        <f>'Original Data'!O22</f>
        <v>&lt;p&gt;Analytica is a leading-edge consulting and IT firm that provides solutions to managing, analyzing, leveraging and protecting information.  The company supports prominent US Public Sector (Federal, State, and Local agencies) and commercial organizations with innovative, value driven solutions supporting national security, law enforcement, health care, and financial services.&lt;/p&gt;
&lt;p&gt;Analytica is an SBA certified HUBZone, small business and it has been recognized each of the past three years as a fast growing and â€œTop 50â€ small businesses.&lt;/p&gt;</v>
      </c>
      <c r="P22" t="str">
        <f>'Original Data'!P22</f>
        <v>Analytica assists public sector organizations to identify, leverage, analyze and manage information.</v>
      </c>
      <c r="Q22">
        <f>'Original Data'!Q22</f>
        <v>43840</v>
      </c>
      <c r="R22">
        <f>'Original Data'!R22</f>
        <v>0</v>
      </c>
      <c r="S22">
        <f>'Original Data'!S22</f>
        <v>0</v>
      </c>
      <c r="T22" t="str">
        <f>'Original Data'!T22</f>
        <v>[]</v>
      </c>
      <c r="U22" t="str">
        <f>'Original Data'!U22</f>
        <v>Analytica is a self-funded, private company.  Driven by customer demand in assisting with managing, leveraging, and analyzing public sector information, the company has experienced exponential growth over the past five years and generated over $15.0 MM in revenue in 2013.</v>
      </c>
      <c r="V22" s="6">
        <f>'Original Data'!V22</f>
        <v>41955.599774270835</v>
      </c>
    </row>
    <row r="23" spans="1:22" x14ac:dyDescent="0.25">
      <c r="A23" t="str">
        <f>'Original Data'!A23</f>
        <v>apextech-llc</v>
      </c>
      <c r="B23" t="str">
        <f>'Original Data'!B23</f>
        <v>Apextech LLC</v>
      </c>
      <c r="C23" t="str">
        <f>'Original Data'!C23</f>
        <v>apextechllc.com</v>
      </c>
      <c r="D23">
        <f>'Original Data'!D23</f>
        <v>2003</v>
      </c>
      <c r="E23" s="5" t="str">
        <f>'Original Data'!E23</f>
        <v>Arlington</v>
      </c>
      <c r="F23" t="str">
        <f>'Original Data'!F23</f>
        <v>VA</v>
      </c>
      <c r="G23" t="str">
        <f>UPPER('Original Data'!G23)</f>
        <v>US</v>
      </c>
      <c r="H23" t="str">
        <f>UPPER('Original Data'!H23)</f>
        <v>22201</v>
      </c>
      <c r="I23" t="str">
        <f>UPPER('Original Data'!I23)</f>
        <v>18568</v>
      </c>
      <c r="J23" t="str">
        <f>UPPER('Original Data'!J23)</f>
        <v>PRIVATE</v>
      </c>
      <c r="K23" t="str">
        <f>UPPER('Original Data'!K23)</f>
        <v>DATA/TECHNOLOGY</v>
      </c>
      <c r="L23" t="str">
        <f>UPPER('Original Data'!L23)</f>
        <v>DATA ANALYSIS FOR CLIENTS, DATABASE LICENSING</v>
      </c>
      <c r="M23" t="str">
        <f>UPPER('Original Data'!M23)</f>
        <v>BUSINESS TO GOVERNMENT</v>
      </c>
      <c r="N23" t="str">
        <f>UPPER('Original Data'!N23)</f>
        <v/>
      </c>
      <c r="O23" t="str">
        <f>'Original Data'!O23</f>
        <v>Apextech LLC's mission is to provide clients with effective tools and methods to measure their performance. As your provider of choice, Apextech addresses, analyzes, and evaluates current business processes and systems in order to effectively modify or augment our clientâ€™s capabilities. Our solutions are forward-thinking, flexible and scalable.</v>
      </c>
      <c r="P23" t="str">
        <f>'Original Data'!P23</f>
        <v>Apextech LLC, a commercial and government consulting firm, offers clients and partners innovative solutions to heighten business performance.</v>
      </c>
      <c r="Q23" t="str">
        <f>'Original Data'!Q23</f>
        <v>NA</v>
      </c>
      <c r="R23">
        <f>'Original Data'!R23</f>
        <v>0</v>
      </c>
      <c r="S23">
        <f>'Original Data'!S23</f>
        <v>0</v>
      </c>
      <c r="T23" t="str">
        <f>'Original Data'!T23</f>
        <v>[]</v>
      </c>
      <c r="U23" t="str">
        <f>'Original Data'!U23</f>
        <v>We have developed solutions in the international development space for NGOs and are working towards integrating those systems with governmental development data from USAID, the World Bank, the EU and the CIDA (Canadian International Development Agency).</v>
      </c>
      <c r="V23" s="6">
        <f>'Original Data'!V23</f>
        <v>41955.600013692128</v>
      </c>
    </row>
    <row r="24" spans="1:22" x14ac:dyDescent="0.25">
      <c r="A24" t="str">
        <f>'Original Data'!A24</f>
        <v>appallicious</v>
      </c>
      <c r="B24" t="str">
        <f>'Original Data'!B24</f>
        <v>Appallicious</v>
      </c>
      <c r="C24" t="str">
        <f>'Original Data'!C24</f>
        <v>appallicious.com</v>
      </c>
      <c r="D24">
        <f>'Original Data'!D24</f>
        <v>2010</v>
      </c>
      <c r="E24" s="5" t="str">
        <f>'Original Data'!E24</f>
        <v>San Francisco</v>
      </c>
      <c r="F24" t="str">
        <f>'Original Data'!F24</f>
        <v>CA</v>
      </c>
      <c r="G24" t="str">
        <f>UPPER('Original Data'!G24)</f>
        <v>US</v>
      </c>
      <c r="H24" t="str">
        <f>UPPER('Original Data'!H24)</f>
        <v>94104</v>
      </c>
      <c r="I24" t="str">
        <f>UPPER('Original Data'!I24)</f>
        <v>18568</v>
      </c>
      <c r="J24" t="str">
        <f>UPPER('Original Data'!J24)</f>
        <v>PRIVATE</v>
      </c>
      <c r="K24" t="str">
        <f>UPPER('Original Data'!K24)</f>
        <v>DATA/TECHNOLOGY</v>
      </c>
      <c r="L24" t="str">
        <f>UPPER('Original Data'!L24)</f>
        <v>SOFTWARE LICENSING</v>
      </c>
      <c r="M24" t="str">
        <f>UPPER('Original Data'!M24)</f>
        <v>BUSINESS TO GOVERNMENT</v>
      </c>
      <c r="N24" t="str">
        <f>UPPER('Original Data'!N24)</f>
        <v/>
      </c>
      <c r="O24" t="str">
        <f>'Original Data'!O24</f>
        <v>Appallicious (http://www.appallicious.com) is an open data visualization company that creates open data products for government agencies using our proprietary platform. Current products include: Disaster Assessment and Assistance Dashboard (DAAD), Code Enforcement Dashboard (CEAD), Apartment Facts, SF Rec &amp; Park App, Neighborhood Score. The civic start-up has also developed the SkippittTM platform, which enables governments and businesses to generate revenue by leveraging your existing customer base and extending it via mobile. Appallicious is based in San Francisco, CA and is a Silicon Valley Innovation Summit A0250 to Watch Winner.</v>
      </c>
      <c r="P24" t="str">
        <f>'Original Data'!P24</f>
        <v>The Appallicious Mobile Commerce Platform is a leading technology for government and business to go mobile.</v>
      </c>
      <c r="Q24" t="str">
        <f>'Original Data'!Q24</f>
        <v>NA</v>
      </c>
      <c r="R24">
        <f>'Original Data'!R24</f>
        <v>0</v>
      </c>
      <c r="S24">
        <f>'Original Data'!S24</f>
        <v>0</v>
      </c>
      <c r="T24" t="str">
        <f>'Original Data'!T24</f>
        <v>[]</v>
      </c>
      <c r="U24" t="str">
        <f>'Original Data'!U24</f>
        <v>&lt;p&gt;In March 2012, a neighbor of Appallicious co-founder, Yo Yoshida, died tragically after falling through a dilapidated staircase in Yo's apartment. After her death, Yo was inspired to create an application that would provide San Francisco residents with more information about their neighborhoods and the places they live. Neighborhood Score lets you see a score for any block in San Francisco.&lt;/p&gt;
&lt;p&gt;Soon Appallicious will be launching Apartment Facts. This service will be a powerful tool for tenants across the country. Apartment Facts will create transparency when it comes to housing safety, accountability, and stopping tragedies like that of Yo's neighbor.&lt;/p&gt;</v>
      </c>
      <c r="V24" s="6">
        <f>'Original Data'!V24</f>
        <v>41955.710935717594</v>
      </c>
    </row>
    <row r="25" spans="1:22" x14ac:dyDescent="0.25">
      <c r="A25" t="str">
        <f>'Original Data'!A25</f>
        <v>aquicore</v>
      </c>
      <c r="B25" t="str">
        <f>'Original Data'!B25</f>
        <v>Aquicore</v>
      </c>
      <c r="C25" t="str">
        <f>'Original Data'!C25</f>
        <v>http://www.aquicore.com/</v>
      </c>
      <c r="D25">
        <f>'Original Data'!D25</f>
        <v>2010</v>
      </c>
      <c r="E25" s="5">
        <f>'Original Data'!E25</f>
        <v>0</v>
      </c>
      <c r="F25" t="str">
        <f>'Original Data'!F25</f>
        <v>DC</v>
      </c>
      <c r="G25" t="str">
        <f>UPPER('Original Data'!G25)</f>
        <v>US</v>
      </c>
      <c r="H25" t="str">
        <f>UPPER('Original Data'!H25)</f>
        <v/>
      </c>
      <c r="I25" t="str">
        <f>UPPER('Original Data'!I25)</f>
        <v>43840</v>
      </c>
      <c r="J25" t="str">
        <f>UPPER('Original Data'!J25)</f>
        <v>PRIVATE</v>
      </c>
      <c r="K25" t="str">
        <f>UPPER('Original Data'!K25)</f>
        <v>ENERGY</v>
      </c>
      <c r="L25" t="str">
        <f>UPPER('Original Data'!L25)</f>
        <v/>
      </c>
      <c r="M25" t="str">
        <f>UPPER('Original Data'!M25)</f>
        <v>BUSINESS TO BUSINESS</v>
      </c>
      <c r="N25" t="str">
        <f>UPPER('Original Data'!N25)</f>
        <v/>
      </c>
      <c r="O25" t="str">
        <f>'Original Data'!O25</f>
        <v>Aquicore is an Energy Intelligence Solution, combining software and next-generation metering technology to cost-effectively monitor and analyze real-time energy data across commercial real estate properties. Aquicoreâ€™s platform centralizes critical energy data and provides intuitive and graphical interfaces to streamline management and team collaboration. It's hardware allows for cost-effective and rapid deployment across hundreds of properties in a matter of months regardless of building age, size, or BMS system. Aquicore's platform enables organizations to make timely decisions that improve staff productivity, reduce energy waste, increase tenant satisfaction and meet strategic energy goals.</v>
      </c>
      <c r="P25" t="str">
        <f>'Original Data'!P25</f>
        <v>Aquicore is an Energy Intelligence Solution, combining software and next-generation metering technology to cost-effectively monitor and analyze real-time energy data across commercial real estate properties.</v>
      </c>
      <c r="Q25" t="str">
        <f>'Original Data'!Q25</f>
        <v>NA</v>
      </c>
      <c r="R25" t="str">
        <f>'Original Data'!R25</f>
        <v>Energy</v>
      </c>
      <c r="S25">
        <f>'Original Data'!S25</f>
        <v>0</v>
      </c>
      <c r="T25" t="str">
        <f>'Original Data'!T25</f>
        <v>[]</v>
      </c>
      <c r="U25">
        <f>'Original Data'!U25</f>
        <v>0</v>
      </c>
      <c r="V25" s="6">
        <f>'Original Data'!V25</f>
        <v>41900.707985532405</v>
      </c>
    </row>
    <row r="26" spans="1:22" x14ac:dyDescent="0.25">
      <c r="A26" t="str">
        <f>'Original Data'!A26</f>
        <v>archimedes-inc</v>
      </c>
      <c r="B26" t="str">
        <f>'Original Data'!B26</f>
        <v>Archimedes Inc.</v>
      </c>
      <c r="C26" t="str">
        <f>'Original Data'!C26</f>
        <v>http://archimedesmodel.com/</v>
      </c>
      <c r="D26">
        <f>'Original Data'!D26</f>
        <v>2006</v>
      </c>
      <c r="E26" s="5" t="str">
        <f>'Original Data'!E26</f>
        <v>San Francisco</v>
      </c>
      <c r="F26" t="str">
        <f>'Original Data'!F26</f>
        <v>CA</v>
      </c>
      <c r="G26" t="str">
        <f>UPPER('Original Data'!G26)</f>
        <v>US</v>
      </c>
      <c r="H26" t="str">
        <f>UPPER('Original Data'!H26)</f>
        <v>94105</v>
      </c>
      <c r="I26" t="str">
        <f>UPPER('Original Data'!I26)</f>
        <v>18568</v>
      </c>
      <c r="J26" t="str">
        <f>UPPER('Original Data'!J26)</f>
        <v>PRIVATE</v>
      </c>
      <c r="K26" t="str">
        <f>UPPER('Original Data'!K26)</f>
        <v>HEALTHCARE</v>
      </c>
      <c r="L26" t="str">
        <f>UPPER('Original Data'!L26)</f>
        <v>SOFTWARE LICENSING</v>
      </c>
      <c r="M26" t="str">
        <f>UPPER('Original Data'!M26)</f>
        <v>BUSINESS TO BUSINESS, BUSINESS TO GOVERNMENT, ACADEMIA</v>
      </c>
      <c r="N26" t="str">
        <f>UPPER('Original Data'!N26)</f>
        <v/>
      </c>
      <c r="O26" t="str">
        <f>'Original Data'!O26</f>
        <v>Archimedes is a healthcare modelling and analytics organization. With the Archimedes Model at its core, the company enables people to combine real-world healthcare data and simulation data to create compelling and actionable evidence used in individual healthcare decision-making, as well as populations, with applications in health and economic outcomes research, policy creation, and clinical trial design and operations.</v>
      </c>
      <c r="P26" t="str">
        <f>'Original Data'!P26</f>
        <v>Archimedes creates models using evidence from clinical trials, epidemiological studies, and other sources to show healthcare decision makers how different options affect outcomes and costs.</v>
      </c>
      <c r="Q26" t="str">
        <f>'Original Data'!Q26</f>
        <v>NA</v>
      </c>
      <c r="R26">
        <f>'Original Data'!R26</f>
        <v>0</v>
      </c>
      <c r="S26">
        <f>'Original Data'!S26</f>
        <v>0</v>
      </c>
      <c r="T26" t="str">
        <f>'Original Data'!T26</f>
        <v>[]</v>
      </c>
      <c r="U26">
        <f>'Original Data'!U26</f>
        <v>0</v>
      </c>
      <c r="V26" s="6">
        <f>'Original Data'!V26</f>
        <v>41955.616061967594</v>
      </c>
    </row>
    <row r="27" spans="1:22" x14ac:dyDescent="0.25">
      <c r="A27" t="str">
        <f>'Original Data'!A27</f>
        <v>areavibes-inc</v>
      </c>
      <c r="B27" t="str">
        <f>'Original Data'!B27</f>
        <v>AreaVibes Inc.</v>
      </c>
      <c r="C27" t="str">
        <f>'Original Data'!C27</f>
        <v>http://www.areavibes.com/</v>
      </c>
      <c r="D27">
        <f>'Original Data'!D27</f>
        <v>2009</v>
      </c>
      <c r="E27" s="5">
        <f>'Original Data'!E27</f>
        <v>0</v>
      </c>
      <c r="F27" t="str">
        <f>'Original Data'!F27</f>
        <v>NY</v>
      </c>
      <c r="G27" t="str">
        <f>UPPER('Original Data'!G27)</f>
        <v>US</v>
      </c>
      <c r="H27" t="str">
        <f>UPPER('Original Data'!H27)</f>
        <v/>
      </c>
      <c r="I27" t="str">
        <f>UPPER('Original Data'!I27)</f>
        <v>43840</v>
      </c>
      <c r="J27" t="str">
        <f>UPPER('Original Data'!J27)</f>
        <v>PRIVATE</v>
      </c>
      <c r="K27" t="str">
        <f>UPPER('Original Data'!K27)</f>
        <v>DATA/TECHNOLOGY</v>
      </c>
      <c r="L27" t="str">
        <f>UPPER('Original Data'!L27)</f>
        <v>NOT REPORTED BY COMPANY</v>
      </c>
      <c r="M27" t="str">
        <f>UPPER('Original Data'!M27)</f>
        <v>BUSINESS TO CONSUMER</v>
      </c>
      <c r="N27" t="str">
        <f>UPPER('Original Data'!N27)</f>
        <v/>
      </c>
      <c r="O27" t="str">
        <f>'Original Data'!O27</f>
        <v>AreaVibe works to provide you with everything you need to know about every city in the United States. The AreaVibe algorithm assigns a total score (â€œAreaVibeâ€ in our speak) based on the most important metrics for each city, including: cost of living, crime rates, education, employment, health &amp; safety, housing, weather, transportation, local businesses and even user reviews. The higher the score, the better the city (in our opinion).</v>
      </c>
      <c r="P27" t="str">
        <f>'Original Data'!P27</f>
        <v>AreaVibe works to provide you with everything you need to know about every city in the United States.</v>
      </c>
      <c r="Q27" t="str">
        <f>'Original Data'!Q27</f>
        <v>NA</v>
      </c>
      <c r="R27" t="str">
        <f>'Original Data'!R27</f>
        <v>Economics, Environment, Public Safety</v>
      </c>
      <c r="S27">
        <f>'Original Data'!S27</f>
        <v>0</v>
      </c>
      <c r="T27" t="str">
        <f>'Original Data'!T27</f>
        <v>[]</v>
      </c>
      <c r="U27">
        <f>'Original Data'!U27</f>
        <v>0</v>
      </c>
      <c r="V27" s="6">
        <f>'Original Data'!V27</f>
        <v>41955.691626574073</v>
      </c>
    </row>
    <row r="28" spans="1:22" x14ac:dyDescent="0.25">
      <c r="A28" t="str">
        <f>'Original Data'!A28</f>
        <v>arpin-van-lines</v>
      </c>
      <c r="B28" t="str">
        <f>'Original Data'!B28</f>
        <v>Arpin Van Lines</v>
      </c>
      <c r="C28" t="str">
        <f>'Original Data'!C28</f>
        <v>http://www.arpin.com</v>
      </c>
      <c r="D28">
        <f>'Original Data'!D28</f>
        <v>1900</v>
      </c>
      <c r="E28" s="5" t="str">
        <f>'Original Data'!E28</f>
        <v>West Warwick</v>
      </c>
      <c r="F28" t="str">
        <f>'Original Data'!F28</f>
        <v>RI</v>
      </c>
      <c r="G28" t="str">
        <f>UPPER('Original Data'!G28)</f>
        <v>US</v>
      </c>
      <c r="H28" t="str">
        <f>UPPER('Original Data'!H28)</f>
        <v>2893</v>
      </c>
      <c r="I28" t="str">
        <f>UPPER('Original Data'!I28)</f>
        <v>201-500</v>
      </c>
      <c r="J28" t="str">
        <f>UPPER('Original Data'!J28)</f>
        <v>PRIVATE</v>
      </c>
      <c r="K28" t="str">
        <f>UPPER('Original Data'!K28)</f>
        <v>TRANSPORTATION</v>
      </c>
      <c r="L28" t="str">
        <f>UPPER('Original Data'!L28)</f>
        <v>NOT REPORTED BY COMPANY</v>
      </c>
      <c r="M28" t="str">
        <f>UPPER('Original Data'!M28)</f>
        <v>BUSINESS TO BUSINESS, BUSINESS TO CONSUMER, BUSINESS TO GOVERNMENT</v>
      </c>
      <c r="N28" t="str">
        <f>UPPER('Original Data'!N28)</f>
        <v/>
      </c>
      <c r="O28" t="str">
        <f>'Original Data'!O28</f>
        <v>Arpin Van Lines is a privately owned moving services company, a subsidiary of Arpin Group,  that specializes in U.S. domestic and worldwide moving and storage services, global information storage management services and environmental stewardship through its various subsidiaries.</v>
      </c>
      <c r="P28" t="str">
        <f>'Original Data'!P28</f>
        <v>Arpin Van Lines, headquartered in West Warwick, Rhode Island, provides household goods moving and storage services for corporate, government, military, and residential customers.</v>
      </c>
      <c r="Q28" t="str">
        <f>'Original Data'!Q28</f>
        <v>NA</v>
      </c>
      <c r="R28">
        <f>'Original Data'!R28</f>
        <v>0</v>
      </c>
      <c r="S28">
        <f>'Original Data'!S28</f>
        <v>0</v>
      </c>
      <c r="T28" t="str">
        <f>'Original Data'!T28</f>
        <v>[]</v>
      </c>
      <c r="U28">
        <f>'Original Data'!U28</f>
        <v>0</v>
      </c>
      <c r="V28" s="6">
        <f>'Original Data'!V28</f>
        <v>41905.600609421293</v>
      </c>
    </row>
    <row r="29" spans="1:22" x14ac:dyDescent="0.25">
      <c r="A29" t="str">
        <f>'Original Data'!A29</f>
        <v>arrive-labs</v>
      </c>
      <c r="B29" t="str">
        <f>'Original Data'!B29</f>
        <v>Arrive Labs</v>
      </c>
      <c r="C29" t="str">
        <f>'Original Data'!C29</f>
        <v>http://home.downloadarrive.com</v>
      </c>
      <c r="D29">
        <f>'Original Data'!D29</f>
        <v>2011</v>
      </c>
      <c r="E29" s="5" t="str">
        <f>'Original Data'!E29</f>
        <v>San Francisco</v>
      </c>
      <c r="F29" t="str">
        <f>'Original Data'!F29</f>
        <v>CA</v>
      </c>
      <c r="G29" t="str">
        <f>UPPER('Original Data'!G29)</f>
        <v>US</v>
      </c>
      <c r="H29" t="str">
        <f>UPPER('Original Data'!H29)</f>
        <v>94110</v>
      </c>
      <c r="I29" t="str">
        <f>UPPER('Original Data'!I29)</f>
        <v>43840</v>
      </c>
      <c r="J29" t="str">
        <f>UPPER('Original Data'!J29)</f>
        <v>PRIVATE</v>
      </c>
      <c r="K29" t="str">
        <f>UPPER('Original Data'!K29)</f>
        <v>TRANSPORTATION</v>
      </c>
      <c r="L29" t="str">
        <f>UPPER('Original Data'!L29)</f>
        <v>NOT REPORTED BY COMPANY</v>
      </c>
      <c r="M29" t="str">
        <f>UPPER('Original Data'!M29)</f>
        <v/>
      </c>
      <c r="N29" t="str">
        <f>UPPER('Original Data'!N29)</f>
        <v/>
      </c>
      <c r="O29" t="str">
        <f>'Original Data'!O29</f>
        <v>Arrive Labs builds software solutions for urban transit solutions, that currently has created two apps - Arrive and TransitHero. Arrive is a multi-modal urban transit app for San Francisco providing information across all available modalities like train, bus, taxis, SideCar, ZipCar and our friends, Scoot Networks. 
&lt;p&gt;TransitHero, an app for the San Francisco Bay Area, delivers live real-time transit information for BART, MUNI, and AC Transit. It combines live, crowd sourced reports from our community of users, as well as our proprietary data set to give you intelligence on public transit in the city. You can become a TransitHero by reporting anything from a delay to a crowded train, rescuing transit riders from bad transit experiences before they get stuck.&lt;/p&gt;</v>
      </c>
      <c r="P29" t="str">
        <f>'Original Data'!P29</f>
        <v>Arrive Labs builds software solutions for urban transit challenges.</v>
      </c>
      <c r="Q29" t="str">
        <f>'Original Data'!Q29</f>
        <v>NA</v>
      </c>
      <c r="R29">
        <f>'Original Data'!R29</f>
        <v>0</v>
      </c>
      <c r="S29">
        <f>'Original Data'!S29</f>
        <v>0</v>
      </c>
      <c r="T29" t="str">
        <f>'Original Data'!T29</f>
        <v>[]</v>
      </c>
      <c r="U29">
        <f>'Original Data'!U29</f>
        <v>0</v>
      </c>
      <c r="V29" s="6">
        <f>'Original Data'!V29</f>
        <v>41905.602840937499</v>
      </c>
    </row>
    <row r="30" spans="1:22" x14ac:dyDescent="0.25">
      <c r="A30" t="str">
        <f>'Original Data'!A30</f>
        <v>asc-partners</v>
      </c>
      <c r="B30" t="str">
        <f>'Original Data'!B30</f>
        <v>ASC Partners</v>
      </c>
      <c r="C30" t="str">
        <f>'Original Data'!C30</f>
        <v>http://www.asc-partners.com</v>
      </c>
      <c r="D30">
        <f>'Original Data'!D30</f>
        <v>2010</v>
      </c>
      <c r="E30" s="5" t="str">
        <f>'Original Data'!E30</f>
        <v>Boston</v>
      </c>
      <c r="F30" t="str">
        <f>'Original Data'!F30</f>
        <v>MA</v>
      </c>
      <c r="G30" t="str">
        <f>UPPER('Original Data'!G30)</f>
        <v>US</v>
      </c>
      <c r="H30" t="str">
        <f>UPPER('Original Data'!H30)</f>
        <v/>
      </c>
      <c r="I30" t="str">
        <f>UPPER('Original Data'!I30)</f>
        <v>43840</v>
      </c>
      <c r="J30" t="str">
        <f>UPPER('Original Data'!J30)</f>
        <v>PARTNERSHIP</v>
      </c>
      <c r="K30" t="str">
        <f>UPPER('Original Data'!K30)</f>
        <v>BUSINESS &amp; LEGAL SERVICES</v>
      </c>
      <c r="L30" t="str">
        <f>UPPER('Original Data'!L30)</f>
        <v>NOT REPORTED BY COMPANY</v>
      </c>
      <c r="M30" t="str">
        <f>UPPER('Original Data'!M30)</f>
        <v>BUSINESS TO BUSINESS</v>
      </c>
      <c r="N30" t="str">
        <f>UPPER('Original Data'!N30)</f>
        <v/>
      </c>
      <c r="O30" t="str">
        <f>'Original Data'!O30</f>
        <v>ASC Partners offers business financial applications specific to small-to-medium size organizations in various industries. We provide extensive experience in technologies involving business process analyses, back office accounting systems, business applications, software integration, and analytical solutions. We design cost-effective plans for customers to achieve ongoing productivity.</v>
      </c>
      <c r="P30" t="str">
        <f>'Original Data'!P30</f>
        <v>ASC helps companies improve their productivity through technologies involving business process analyses, back office accounting systems, business applications, software integration, and analytical solutions.</v>
      </c>
      <c r="Q30" t="str">
        <f>'Original Data'!Q30</f>
        <v>NA</v>
      </c>
      <c r="R30">
        <f>'Original Data'!R30</f>
        <v>0</v>
      </c>
      <c r="S30">
        <f>'Original Data'!S30</f>
        <v>0</v>
      </c>
      <c r="T30" t="str">
        <f>'Original Data'!T30</f>
        <v>[]</v>
      </c>
      <c r="U30">
        <f>'Original Data'!U30</f>
        <v>0</v>
      </c>
      <c r="V30" s="6">
        <f>'Original Data'!V30</f>
        <v>41905.605414722224</v>
      </c>
    </row>
    <row r="31" spans="1:22" x14ac:dyDescent="0.25">
      <c r="A31" t="str">
        <f>'Original Data'!A31</f>
        <v>asset4</v>
      </c>
      <c r="B31" t="str">
        <f>'Original Data'!B31</f>
        <v>Asset4</v>
      </c>
      <c r="C31" t="str">
        <f>'Original Data'!C31</f>
        <v>asset4.com</v>
      </c>
      <c r="D31">
        <f>'Original Data'!D31</f>
        <v>2003</v>
      </c>
      <c r="E31" s="5" t="str">
        <f>'Original Data'!E31</f>
        <v>New York</v>
      </c>
      <c r="F31" t="str">
        <f>'Original Data'!F31</f>
        <v>NY</v>
      </c>
      <c r="G31" t="str">
        <f>UPPER('Original Data'!G31)</f>
        <v>US</v>
      </c>
      <c r="H31" t="str">
        <f>UPPER('Original Data'!H31)</f>
        <v>10036</v>
      </c>
      <c r="I31" t="str">
        <f>UPPER('Original Data'!I31)</f>
        <v>51-200</v>
      </c>
      <c r="J31" t="str">
        <f>UPPER('Original Data'!J31)</f>
        <v>PRIVATE</v>
      </c>
      <c r="K31" t="str">
        <f>UPPER('Original Data'!K31)</f>
        <v>FINANCE &amp; INVESTMENT</v>
      </c>
      <c r="L31" t="str">
        <f>UPPER('Original Data'!L31)</f>
        <v>NOT REPORTED BY COMPANY</v>
      </c>
      <c r="M31" t="str">
        <f>UPPER('Original Data'!M31)</f>
        <v>BUSINESS TO BUSINESS</v>
      </c>
      <c r="N31" t="str">
        <f>UPPER('Original Data'!N31)</f>
        <v/>
      </c>
      <c r="O31" t="str">
        <f>'Original Data'!O31</f>
        <v>ASSET4 AG provides investment research information on economic, environmental, social, and governance (ESG) aspects of corporate performance. The company provides a database containing ESG information of publicly listed companies, countries, local authorities, state-owned companies, and supranational entities in a Web based architecture. It also provides equity-focused solutions and fixed income solutions for professional investors and corporate executives; extra-financial information for fixed income investments; and carbon data and estimates.</v>
      </c>
      <c r="P31" t="str">
        <f>'Original Data'!P31</f>
        <v>Asset4 provides objective, comparable and auditable extra-financial information.</v>
      </c>
      <c r="Q31" t="str">
        <f>'Original Data'!Q31</f>
        <v>101+</v>
      </c>
      <c r="R31">
        <f>'Original Data'!R31</f>
        <v>0</v>
      </c>
      <c r="S31">
        <f>'Original Data'!S31</f>
        <v>0</v>
      </c>
      <c r="T31" t="str">
        <f>'Original Data'!T31</f>
        <v>[]</v>
      </c>
      <c r="U31">
        <f>'Original Data'!U31</f>
        <v>0</v>
      </c>
      <c r="V31" s="6">
        <f>'Original Data'!V31</f>
        <v>41905.607929687503</v>
      </c>
    </row>
    <row r="32" spans="1:22" x14ac:dyDescent="0.25">
      <c r="A32" t="str">
        <f>'Original Data'!A32</f>
        <v>atlas-van-lines</v>
      </c>
      <c r="B32" t="str">
        <f>'Original Data'!B32</f>
        <v>Atlas Van Lines</v>
      </c>
      <c r="C32" t="str">
        <f>'Original Data'!C32</f>
        <v>http://www.atlasvanlines.com</v>
      </c>
      <c r="D32">
        <f>'Original Data'!D32</f>
        <v>1948</v>
      </c>
      <c r="E32" s="5" t="str">
        <f>'Original Data'!E32</f>
        <v>Evansville</v>
      </c>
      <c r="F32" t="str">
        <f>'Original Data'!F32</f>
        <v>IN</v>
      </c>
      <c r="G32" t="str">
        <f>UPPER('Original Data'!G32)</f>
        <v>US</v>
      </c>
      <c r="H32" t="str">
        <f>UPPER('Original Data'!H32)</f>
        <v>47712</v>
      </c>
      <c r="I32" t="str">
        <f>UPPER('Original Data'!I32)</f>
        <v>201-500</v>
      </c>
      <c r="J32" t="str">
        <f>UPPER('Original Data'!J32)</f>
        <v>PRIVATE</v>
      </c>
      <c r="K32" t="str">
        <f>UPPER('Original Data'!K32)</f>
        <v>TRANSPORTATION</v>
      </c>
      <c r="L32" t="str">
        <f>UPPER('Original Data'!L32)</f>
        <v>CUSTOMERS</v>
      </c>
      <c r="M32" t="str">
        <f>UPPER('Original Data'!M32)</f>
        <v>BUSINESS TO BUSINESS, BUSINESS TO CONSUMER</v>
      </c>
      <c r="N32" t="str">
        <f>UPPER('Original Data'!N32)</f>
        <v/>
      </c>
      <c r="O32" t="str">
        <f>'Original Data'!O32</f>
        <v>Atlas Van Lines is a subsidiary of Atlas World Group, a family of companies headquartered in Evansville, Indiana. Atlas serves markets for global relocation, benefits, recruiting, logistics and travel, through a network of more than 500 Atlas Agents in the United States and Canada, and service partners operating in 140 countries around the world. A commitment to integrity, quality and solutions still guides the company, just as Atlas Agent-owners still set the policies that further service excellence.</v>
      </c>
      <c r="P32" t="str">
        <f>'Original Data'!P32</f>
        <v>Atlas World Group, Inc. is a family of companies delivering transportation and related services globally through a network of quality agents and select service partners.</v>
      </c>
      <c r="Q32">
        <f>'Original Data'!Q32</f>
        <v>43840</v>
      </c>
      <c r="R32">
        <f>'Original Data'!R32</f>
        <v>0</v>
      </c>
      <c r="S32">
        <f>'Original Data'!S32</f>
        <v>0</v>
      </c>
      <c r="T32" t="str">
        <f>'Original Data'!T32</f>
        <v>[]</v>
      </c>
      <c r="U32" t="str">
        <f>'Original Data'!U32</f>
        <v>Atlas Van Lines, the flagship of Atlas World Group, is the second-largest carrier of household goods in the U.S. More than 500 Atlas Agents own and operate the equipment and warehouses required for providing the company's services.</v>
      </c>
      <c r="V32" s="6">
        <f>'Original Data'!V32</f>
        <v>41963.533155104167</v>
      </c>
    </row>
    <row r="33" spans="1:22" x14ac:dyDescent="0.25">
      <c r="A33" t="str">
        <f>'Original Data'!A33</f>
        <v>atsite</v>
      </c>
      <c r="B33" t="str">
        <f>'Original Data'!B33</f>
        <v>AtSite</v>
      </c>
      <c r="C33" t="str">
        <f>'Original Data'!C33</f>
        <v>www.atsiteinc.com</v>
      </c>
      <c r="D33">
        <f>'Original Data'!D33</f>
        <v>1993</v>
      </c>
      <c r="E33" s="5" t="str">
        <f>'Original Data'!E33</f>
        <v>Washington, D.C.</v>
      </c>
      <c r="F33" t="str">
        <f>'Original Data'!F33</f>
        <v>DC</v>
      </c>
      <c r="G33" t="str">
        <f>UPPER('Original Data'!G33)</f>
        <v>US</v>
      </c>
      <c r="H33" t="str">
        <f>UPPER('Original Data'!H33)</f>
        <v>20036</v>
      </c>
      <c r="I33" t="str">
        <f>UPPER('Original Data'!I33)</f>
        <v>51-200</v>
      </c>
      <c r="J33" t="str">
        <f>UPPER('Original Data'!J33)</f>
        <v>PRIVATE</v>
      </c>
      <c r="K33" t="str">
        <f>UPPER('Original Data'!K33)</f>
        <v>RESEARCH &amp; CONSULTING</v>
      </c>
      <c r="L33" t="str">
        <f>UPPER('Original Data'!L33)</f>
        <v/>
      </c>
      <c r="M33" t="str">
        <f>UPPER('Original Data'!M33)</f>
        <v>BUSINESS TO BUSINESS</v>
      </c>
      <c r="N33" t="str">
        <f>UPPER('Original Data'!N33)</f>
        <v/>
      </c>
      <c r="O33" t="str">
        <f>'Original Data'!O33</f>
        <v>AtSite's open-source technology and building performance solutions help organizations maximize the strategic value and long-term performance of real estate assets. Our experts enable executives and building management teams to reduce costs, mitigate risk and scale for greater efficiency.</v>
      </c>
      <c r="P33" t="str">
        <f>'Original Data'!P33</f>
        <v>AtSite's open-source technology and building performance solutions help organizations maximize the strategic value and long-term performance of real estate assets</v>
      </c>
      <c r="Q33" t="str">
        <f>'Original Data'!Q33</f>
        <v>NA</v>
      </c>
      <c r="R33" t="str">
        <f>'Original Data'!R33</f>
        <v>Energy</v>
      </c>
      <c r="S33">
        <f>'Original Data'!S33</f>
        <v>0</v>
      </c>
      <c r="T33" t="str">
        <f>'Original Data'!T33</f>
        <v>[]</v>
      </c>
      <c r="U33">
        <f>'Original Data'!U33</f>
        <v>0</v>
      </c>
      <c r="V33" s="6">
        <f>'Original Data'!V33</f>
        <v>41955.597041134257</v>
      </c>
    </row>
    <row r="34" spans="1:22" x14ac:dyDescent="0.25">
      <c r="A34" t="str">
        <f>'Original Data'!A34</f>
        <v>aunt-bertha-inc</v>
      </c>
      <c r="B34" t="str">
        <f>'Original Data'!B34</f>
        <v>Aunt Bertha, Inc.</v>
      </c>
      <c r="C34" t="str">
        <f>'Original Data'!C34</f>
        <v>auntbertha.com</v>
      </c>
      <c r="D34">
        <f>'Original Data'!D34</f>
        <v>2010</v>
      </c>
      <c r="E34" s="5" t="str">
        <f>'Original Data'!E34</f>
        <v>Austin</v>
      </c>
      <c r="F34" t="str">
        <f>'Original Data'!F34</f>
        <v>TX</v>
      </c>
      <c r="G34" t="str">
        <f>UPPER('Original Data'!G34)</f>
        <v>US</v>
      </c>
      <c r="H34" t="str">
        <f>UPPER('Original Data'!H34)</f>
        <v>78731</v>
      </c>
      <c r="I34" t="str">
        <f>UPPER('Original Data'!I34)</f>
        <v>18568</v>
      </c>
      <c r="J34" t="str">
        <f>UPPER('Original Data'!J34)</f>
        <v>PRIVATE</v>
      </c>
      <c r="K34" t="str">
        <f>UPPER('Original Data'!K34)</f>
        <v>GOVERNANCE</v>
      </c>
      <c r="L34" t="str">
        <f>UPPER('Original Data'!L34)</f>
        <v>SOFTWARE LICENSING, SUBSCRIPTIONS</v>
      </c>
      <c r="M34" t="str">
        <f>UPPER('Original Data'!M34)</f>
        <v>BUSINESS TO CONSUMER</v>
      </c>
      <c r="N34" t="str">
        <f>UPPER('Original Data'!N34)</f>
        <v/>
      </c>
      <c r="O34" t="str">
        <f>'Original Data'!O34</f>
        <v>At Aunt Bertha, Inc., we collect all federal, state, county, city, neighborhood, and charity program information and put it in one place. If it's based on need, then we collect it. Using information we learn about programs, and what we learn from the user, we intelligently match people with services that are designed specifically for their situation.</v>
      </c>
      <c r="P34" t="str">
        <f>'Original Data'!P34</f>
        <v>Aunt Bertha picks up where Uncle Sam leaves off by making it easy to find and apply for government and charitable social service programs.</v>
      </c>
      <c r="Q34">
        <f>'Original Data'!Q34</f>
        <v>18568</v>
      </c>
      <c r="R34">
        <f>'Original Data'!R34</f>
        <v>0</v>
      </c>
      <c r="S34">
        <f>'Original Data'!S34</f>
        <v>0</v>
      </c>
      <c r="T34" t="str">
        <f>'Original Data'!T34</f>
        <v>[]</v>
      </c>
      <c r="U34">
        <f>'Original Data'!U34</f>
        <v>0</v>
      </c>
      <c r="V34" s="6">
        <f>'Original Data'!V34</f>
        <v>41955.627814085645</v>
      </c>
    </row>
    <row r="35" spans="1:22" x14ac:dyDescent="0.25">
      <c r="A35" t="str">
        <f>'Original Data'!A35</f>
        <v>aureus-sciences-now-part-of-elsevier</v>
      </c>
      <c r="B35" t="str">
        <f>'Original Data'!B35</f>
        <v>Aureus Sciences (*Now part of Elsevier)</v>
      </c>
      <c r="C35" t="str">
        <f>'Original Data'!C35</f>
        <v>http://www.aureus-sciences.com</v>
      </c>
      <c r="D35">
        <f>'Original Data'!D35</f>
        <v>2000</v>
      </c>
      <c r="E35" s="5" t="str">
        <f>'Original Data'!E35</f>
        <v>Philadelphia</v>
      </c>
      <c r="F35" t="str">
        <f>'Original Data'!F35</f>
        <v>PA</v>
      </c>
      <c r="G35" t="str">
        <f>UPPER('Original Data'!G35)</f>
        <v>US</v>
      </c>
      <c r="H35" t="str">
        <f>UPPER('Original Data'!H35)</f>
        <v>19103</v>
      </c>
      <c r="I35" t="str">
        <f>UPPER('Original Data'!I35)</f>
        <v>18568</v>
      </c>
      <c r="J35" t="str">
        <f>UPPER('Original Data'!J35)</f>
        <v>PRIVATE</v>
      </c>
      <c r="K35" t="str">
        <f>UPPER('Original Data'!K35)</f>
        <v>SCIENTIFIC RESEARCH</v>
      </c>
      <c r="L35" t="str">
        <f>UPPER('Original Data'!L35)</f>
        <v>NOT REPORTED BY COMPANY</v>
      </c>
      <c r="M35" t="str">
        <f>UPPER('Original Data'!M35)</f>
        <v>BUSINESS TO BUSINESS</v>
      </c>
      <c r="N35" t="str">
        <f>UPPER('Original Data'!N35)</f>
        <v/>
      </c>
      <c r="O35" t="str">
        <f>'Original Data'!O35</f>
        <v>Aureus Science provides Knowledge Management Systems that are uniquely designed for drug discovery research. Aureus delivers life sciences information solutions that integrate structured knowledge databases with powerful search and insight applications to turn Turn Data into Discovery. 
&lt;p&gt;Aureus Science was acquired by Elsevier in January 2013. Elsevier is a provider of information solutions that enhance the performance of science, health, and technology professionals, empowering them to make better decisions, deliver better care, and sometimes make groundbreaking discoveries. Elsevier provides web-based, digital solutions â€” among them ScienceDirect, Scopus, Elsevier Research Intelligence, and ClinicalKey â€”  and publishes nearly 2,200 journals, including The Lancet and Cell, and over 25,000 book titles, including a number of iconic reference works.&lt;/p&gt;
The company is part of Reed Elsevier Group PLC, a world leading provider of professional information solutions in the Science, Medical, Legal and Risk and Business sectors</v>
      </c>
      <c r="P35" t="str">
        <f>'Original Data'!P35</f>
        <v>Aureus Sciences provides databases and information tools for pharmaceutical and biotech companies.</v>
      </c>
      <c r="Q35" t="str">
        <f>'Original Data'!Q35</f>
        <v>NA</v>
      </c>
      <c r="R35" t="str">
        <f>'Original Data'!R35</f>
        <v>Health/Healthcare, Science and Research</v>
      </c>
      <c r="S35">
        <f>'Original Data'!S35</f>
        <v>0</v>
      </c>
      <c r="T35" t="str">
        <f>'Original Data'!T35</f>
        <v>[]</v>
      </c>
      <c r="U35">
        <f>'Original Data'!U35</f>
        <v>0</v>
      </c>
      <c r="V35" s="6">
        <f>'Original Data'!V35</f>
        <v>41905.614929074072</v>
      </c>
    </row>
    <row r="36" spans="1:22" x14ac:dyDescent="0.25">
      <c r="A36" t="str">
        <f>'Original Data'!A36</f>
        <v>autogrid-systems</v>
      </c>
      <c r="B36" t="str">
        <f>'Original Data'!B36</f>
        <v>AutoGrid Systems</v>
      </c>
      <c r="C36" t="str">
        <f>'Original Data'!C36</f>
        <v>http://www.auto-grid.com</v>
      </c>
      <c r="D36">
        <f>'Original Data'!D36</f>
        <v>2011</v>
      </c>
      <c r="E36" s="5" t="str">
        <f>'Original Data'!E36</f>
        <v>Redwood Shores</v>
      </c>
      <c r="F36" t="str">
        <f>'Original Data'!F36</f>
        <v>CA</v>
      </c>
      <c r="G36" t="str">
        <f>UPPER('Original Data'!G36)</f>
        <v>US</v>
      </c>
      <c r="H36" t="str">
        <f>UPPER('Original Data'!H36)</f>
        <v>94065</v>
      </c>
      <c r="I36" t="str">
        <f>UPPER('Original Data'!I36)</f>
        <v>18568</v>
      </c>
      <c r="J36" t="str">
        <f>UPPER('Original Data'!J36)</f>
        <v>PRIVATE</v>
      </c>
      <c r="K36" t="str">
        <f>UPPER('Original Data'!K36)</f>
        <v>ENERGY</v>
      </c>
      <c r="L36" t="str">
        <f>UPPER('Original Data'!L36)</f>
        <v>NOT REPORTED BY COMPANY</v>
      </c>
      <c r="M36" t="str">
        <f>UPPER('Original Data'!M36)</f>
        <v>BUSINESS TO BUSINESS, BUSINESS TO CONSUMER, BUSINESS TO GOVERNMENT</v>
      </c>
      <c r="N36" t="str">
        <f>UPPER('Original Data'!N36)</f>
        <v/>
      </c>
      <c r="O36" t="str">
        <f>'Original Data'!O36</f>
        <v>AutoGrid Systems is organizing the world's energy data by bringing Internet scale cloud-computing to process and analyze the petabytes of energy data produced from an increasingly networked and automated grid. AutoGrid then employs big data analytics to generate real-time predictions that creates actionable data for electricity generators, providers, grid operators, and their customers to improve the utilization of the grid and manage the cost to serve.</v>
      </c>
      <c r="P36" t="str">
        <f>'Original Data'!P36</f>
        <v>AutoGrid Systems is organizing the world's energy data by bringing cloud-computing to process and analyze data produced from an increasingly networked and automated grid.</v>
      </c>
      <c r="Q36" t="str">
        <f>'Original Data'!Q36</f>
        <v>NA</v>
      </c>
      <c r="R36" t="str">
        <f>'Original Data'!R36</f>
        <v>Weather</v>
      </c>
      <c r="S36">
        <f>'Original Data'!S36</f>
        <v>0</v>
      </c>
      <c r="T36" t="str">
        <f>'Original Data'!T36</f>
        <v>[]</v>
      </c>
      <c r="U36">
        <f>'Original Data'!U36</f>
        <v>0</v>
      </c>
      <c r="V36" s="6">
        <f>'Original Data'!V36</f>
        <v>41955.615579062498</v>
      </c>
    </row>
    <row r="37" spans="1:22" x14ac:dyDescent="0.25">
      <c r="A37" t="str">
        <f>'Original Data'!A37</f>
        <v>avalara</v>
      </c>
      <c r="B37" t="str">
        <f>'Original Data'!B37</f>
        <v>Avalara</v>
      </c>
      <c r="C37" t="str">
        <f>'Original Data'!C37</f>
        <v>http://www.avalara.com</v>
      </c>
      <c r="D37">
        <f>'Original Data'!D37</f>
        <v>2004</v>
      </c>
      <c r="E37" s="5" t="str">
        <f>'Original Data'!E37</f>
        <v>Bainbridge Island</v>
      </c>
      <c r="F37" t="str">
        <f>'Original Data'!F37</f>
        <v>WA</v>
      </c>
      <c r="G37" t="str">
        <f>UPPER('Original Data'!G37)</f>
        <v>US</v>
      </c>
      <c r="H37" t="str">
        <f>UPPER('Original Data'!H37)</f>
        <v>98110</v>
      </c>
      <c r="I37" t="str">
        <f>UPPER('Original Data'!I37)</f>
        <v>501-1,000</v>
      </c>
      <c r="J37" t="str">
        <f>UPPER('Original Data'!J37)</f>
        <v>PRIVATE</v>
      </c>
      <c r="K37" t="str">
        <f>UPPER('Original Data'!K37)</f>
        <v>FINANCE &amp; INVESTMENT</v>
      </c>
      <c r="L37" t="str">
        <f>UPPER('Original Data'!L37)</f>
        <v>NOT REPORTED BY COMPANY</v>
      </c>
      <c r="M37" t="str">
        <f>UPPER('Original Data'!M37)</f>
        <v>BUSINESS TO CONSUMER</v>
      </c>
      <c r="N37" t="str">
        <f>UPPER('Original Data'!N37)</f>
        <v/>
      </c>
      <c r="O37" t="str">
        <f>'Original Data'!O37</f>
        <v>Avalara has created a web-based platform that provides a complete package of automated end to end compliance services. Avalara works within your own financial, billing, ecommerce, or point of sale system to automate sales and use tax and compliance. Once configured, you never again worry about ever-changing, impenetrable rates, rules, boundaries, exemptions, tax holidays, reporting requirements, filing deadlines, etc. Avalara combines technology with available statutory content to deliver fully automated sales tax compliance solutions.</v>
      </c>
      <c r="P37" t="str">
        <f>'Original Data'!P37</f>
        <v>Avalara combines technology with available statutory content to deliver fully automated sales tax compliance solutions.</v>
      </c>
      <c r="Q37" t="str">
        <f>'Original Data'!Q37</f>
        <v>101+</v>
      </c>
      <c r="R37">
        <f>'Original Data'!R37</f>
        <v>0</v>
      </c>
      <c r="S37">
        <f>'Original Data'!S37</f>
        <v>0</v>
      </c>
      <c r="T37" t="str">
        <f>'Original Data'!T37</f>
        <v>[]</v>
      </c>
      <c r="U37">
        <f>'Original Data'!U37</f>
        <v>0</v>
      </c>
      <c r="V37" s="6">
        <f>'Original Data'!V37</f>
        <v>41905.626450277778</v>
      </c>
    </row>
    <row r="38" spans="1:22" x14ac:dyDescent="0.25">
      <c r="A38" t="str">
        <f>'Original Data'!A38</f>
        <v>avvo</v>
      </c>
      <c r="B38" t="str">
        <f>'Original Data'!B38</f>
        <v>Avvo</v>
      </c>
      <c r="C38" t="str">
        <f>'Original Data'!C38</f>
        <v>http://www.avvo.com</v>
      </c>
      <c r="D38">
        <f>'Original Data'!D38</f>
        <v>2006</v>
      </c>
      <c r="E38" s="5" t="str">
        <f>'Original Data'!E38</f>
        <v>Seattle</v>
      </c>
      <c r="F38" t="str">
        <f>'Original Data'!F38</f>
        <v>WA</v>
      </c>
      <c r="G38" t="str">
        <f>UPPER('Original Data'!G38)</f>
        <v>US</v>
      </c>
      <c r="H38" t="str">
        <f>UPPER('Original Data'!H38)</f>
        <v>98104</v>
      </c>
      <c r="I38" t="str">
        <f>UPPER('Original Data'!I38)</f>
        <v>51-200</v>
      </c>
      <c r="J38" t="str">
        <f>UPPER('Original Data'!J38)</f>
        <v>PRIVATE</v>
      </c>
      <c r="K38" t="str">
        <f>UPPER('Original Data'!K38)</f>
        <v>BUSINESS &amp; LEGAL SERVICES</v>
      </c>
      <c r="L38" t="str">
        <f>UPPER('Original Data'!L38)</f>
        <v>NOT REPORTED BY COMPANY</v>
      </c>
      <c r="M38" t="str">
        <f>UPPER('Original Data'!M38)</f>
        <v>BUSINESS TO CONSUMER</v>
      </c>
      <c r="N38" t="str">
        <f>UPPER('Original Data'!N38)</f>
        <v/>
      </c>
      <c r="O38" t="str">
        <f>'Original Data'!O38</f>
        <v>Avvo.com is a legal marketplace for consumers and attorneys. In Avvo's Q&amp;A forum, consumers can get free legal advice 24/7 from more than 160,000 participating lawyers, and Avvo's directory provides comprehensive profiles, client reviews, peer endorsements and the industry-recognized Avvo Rating for more than 97 percent of all lawyers in the U.S. Avvo also helps lawyers grow their business with Avvo Ignite, a cloud-based marketing platform and website solution designed specifically for attorneys.</v>
      </c>
      <c r="P38" t="str">
        <f>'Original Data'!P38</f>
        <v>Avvo.com is a legal marketplace for consumers and attorneys.</v>
      </c>
      <c r="Q38" t="str">
        <f>'Original Data'!Q38</f>
        <v>101+</v>
      </c>
      <c r="R38">
        <f>'Original Data'!R38</f>
        <v>0</v>
      </c>
      <c r="S38">
        <f>'Original Data'!S38</f>
        <v>0</v>
      </c>
      <c r="T38" t="str">
        <f>'Original Data'!T38</f>
        <v>[]</v>
      </c>
      <c r="U38">
        <f>'Original Data'!U38</f>
        <v>0</v>
      </c>
      <c r="V38" s="6">
        <f>'Original Data'!V38</f>
        <v>41905.628349282408</v>
      </c>
    </row>
    <row r="39" spans="1:22" x14ac:dyDescent="0.25">
      <c r="A39" t="str">
        <f>'Original Data'!A39</f>
        <v>ayasdi</v>
      </c>
      <c r="B39" t="str">
        <f>'Original Data'!B39</f>
        <v>Ayasdi</v>
      </c>
      <c r="C39" t="str">
        <f>'Original Data'!C39</f>
        <v>http://www.ayasdi.com/</v>
      </c>
      <c r="D39">
        <f>'Original Data'!D39</f>
        <v>2008</v>
      </c>
      <c r="E39" s="5" t="str">
        <f>'Original Data'!E39</f>
        <v>Menlo Park</v>
      </c>
      <c r="F39" t="str">
        <f>'Original Data'!F39</f>
        <v>CA</v>
      </c>
      <c r="G39" t="str">
        <f>UPPER('Original Data'!G39)</f>
        <v>US</v>
      </c>
      <c r="H39" t="str">
        <f>UPPER('Original Data'!H39)</f>
        <v>94025</v>
      </c>
      <c r="I39" t="str">
        <f>UPPER('Original Data'!I39)</f>
        <v>51-200</v>
      </c>
      <c r="J39" t="str">
        <f>UPPER('Original Data'!J39)</f>
        <v>PRIVATE</v>
      </c>
      <c r="K39" t="str">
        <f>UPPER('Original Data'!K39)</f>
        <v>DATA/TECHNOLOGY</v>
      </c>
      <c r="L39" t="str">
        <f>UPPER('Original Data'!L39)</f>
        <v>NOT REPORTED BY COMPANY</v>
      </c>
      <c r="M39" t="str">
        <f>UPPER('Original Data'!M39)</f>
        <v>BUSINESS TO BUSINESS</v>
      </c>
      <c r="N39" t="str">
        <f>UPPER('Original Data'!N39)</f>
        <v/>
      </c>
      <c r="O39" t="str">
        <f>'Original Data'!O39</f>
        <v>Ayasdi is an enterprise software platform that changes the way the organizations discover, extract and operationalize insights from complex data. Our approach combines advanced machine-learning with Topological Data Analysis (TDA) to automate how data scientists, domain experts, and business people achieve value from their data without the need to write code, queries, or ask questions. Ayasdiâ€™s customers include General Electric, Citigroup, Merck, Anadarko, U.S. Food and Drug Administration (FDA), Centers for Disease Control and Prevention (CDC), the University of California San Francisco (UCSF), and Mount Sinai Hospital.</v>
      </c>
      <c r="P39" t="str">
        <f>'Original Data'!P39</f>
        <v>Ayasdi is an enterprise software platform that changes the way the organizations discover, extract and operationalize insights from complex data.</v>
      </c>
      <c r="Q39" t="str">
        <f>'Original Data'!Q39</f>
        <v>NA</v>
      </c>
      <c r="R39" t="str">
        <f>'Original Data'!R39</f>
        <v>Health/Healthcare</v>
      </c>
      <c r="S39">
        <f>'Original Data'!S39</f>
        <v>0</v>
      </c>
      <c r="T39" t="str">
        <f>'Original Data'!T39</f>
        <v>[]</v>
      </c>
      <c r="U39" t="str">
        <f>'Original Data'!U39</f>
        <v>Funded by Khosla Ventures, Institutional Venture Partners, GE Ventures, Citi Ventures, and FLOODGATE</v>
      </c>
      <c r="V39" s="6">
        <f>'Original Data'!V39</f>
        <v>41955.609999189815</v>
      </c>
    </row>
    <row r="40" spans="1:22" x14ac:dyDescent="0.25">
      <c r="A40" t="str">
        <f>'Original Data'!A40</f>
        <v>azavea</v>
      </c>
      <c r="B40" t="str">
        <f>'Original Data'!B40</f>
        <v>Azavea</v>
      </c>
      <c r="C40" t="str">
        <f>'Original Data'!C40</f>
        <v>azavea.com</v>
      </c>
      <c r="D40">
        <f>'Original Data'!D40</f>
        <v>2000</v>
      </c>
      <c r="E40" s="5" t="str">
        <f>'Original Data'!E40</f>
        <v>Philadelphia</v>
      </c>
      <c r="F40" t="str">
        <f>'Original Data'!F40</f>
        <v>PA</v>
      </c>
      <c r="G40" t="str">
        <f>UPPER('Original Data'!G40)</f>
        <v>US</v>
      </c>
      <c r="H40" t="str">
        <f>UPPER('Original Data'!H40)</f>
        <v>19107</v>
      </c>
      <c r="I40" t="str">
        <f>UPPER('Original Data'!I40)</f>
        <v>18568</v>
      </c>
      <c r="J40" t="str">
        <f>UPPER('Original Data'!J40)</f>
        <v>PRIVATE</v>
      </c>
      <c r="K40" t="str">
        <f>UPPER('Original Data'!K40)</f>
        <v>GEOSPATIAL/MAPPING</v>
      </c>
      <c r="L40" t="str">
        <f>UPPER('Original Data'!L40)</f>
        <v>DATA ANALYSIS FOR CLIENTS, DATABASE LICENSING, SUBSCRIPTIONS, SOFTWARE DEVELOPMENT SERVICES, OPEN SOURCE SOFTWARE</v>
      </c>
      <c r="M40" t="str">
        <f>UPPER('Original Data'!M40)</f>
        <v>BUSINESS TO BUSINESS, BUSINESS TO GOVERNMENT</v>
      </c>
      <c r="N40" t="str">
        <f>UPPER('Original Data'!N40)</f>
        <v/>
      </c>
      <c r="O40" t="str">
        <f>'Original Data'!O40</f>
        <v>Azavea is a certified B Corporation whose mission is to apply geospatial technology for positive civic and social impact while advancing the state-of-the-art through research. 
&lt;p&gt;Azavea was the original developer of the OpenDataPhilly.org community site and has released the source code as Open-Data-Catalog. Azavea is also the Open Data Institute (ODI) regional node for Philadelphia and operates the national Summer of Maps program that matches students with non-profit organizations with geospatial data challenges. Our work combines user interface (UI) design and cloud computing to create web applications that can process big geospatial data sets very rapidly. We also share much of our work by releasing it under open source licenses so that others can re-use it. These projects include OpenTreeMap, DistrictBuilder, GeoTrellis, and among others.&lt;/p&gt;
&lt;p&gt;In addition to using open geospatial datasets from a variety of federal and local sources, Azavea is dedicated to making that data available to others through creative new applications. Azavea's vision is a world in which geospatial analysis is part of a broad foundation upon which government, private, and nonprofit organizations operate for the common good by exchanging information, enhancing knowledge, and fostering collaboration.&lt;/p&gt;</v>
      </c>
      <c r="P40" t="str">
        <f>'Original Data'!P40</f>
        <v>Azavea is a geospatial analysis (GIS) software development firm specializing in creating location-based web and mobile software as well as geospatial analysis services.</v>
      </c>
      <c r="Q40" t="str">
        <f>'Original Data'!Q40</f>
        <v>101+</v>
      </c>
      <c r="R40">
        <f>'Original Data'!R40</f>
        <v>0</v>
      </c>
      <c r="S40">
        <f>'Original Data'!S40</f>
        <v>0</v>
      </c>
      <c r="T40" t="str">
        <f>'Original Data'!T40</f>
        <v>[]</v>
      </c>
      <c r="U40" t="str">
        <f>'Original Data'!U40</f>
        <v>Azavea is a bootstrap company that does not have any external investors. The firm has grown by reinvesting its profits in growth, product development, and research projects that combine user interface design with geospatial analysis and apply high performance computing techniques to geographic data processing. While the firm was originally founded in Philadelphia, it now serves clients across the United States and around the world.</v>
      </c>
      <c r="V40" s="6">
        <f>'Original Data'!V40</f>
        <v>41955.609894675923</v>
      </c>
    </row>
    <row r="41" spans="1:22" x14ac:dyDescent="0.25">
      <c r="A41" t="str">
        <f>'Original Data'!A41</f>
        <v>balefire-global</v>
      </c>
      <c r="B41" t="str">
        <f>'Original Data'!B41</f>
        <v>BaleFire Global</v>
      </c>
      <c r="C41" t="str">
        <f>'Original Data'!C41</f>
        <v>http://balefireglobal.com</v>
      </c>
      <c r="D41">
        <f>'Original Data'!D41</f>
        <v>2014</v>
      </c>
      <c r="E41" s="5" t="str">
        <f>'Original Data'!E41</f>
        <v>Raleigh</v>
      </c>
      <c r="F41" t="str">
        <f>'Original Data'!F41</f>
        <v>NC</v>
      </c>
      <c r="G41" t="str">
        <f>UPPER('Original Data'!G41)</f>
        <v>US</v>
      </c>
      <c r="H41" t="str">
        <f>UPPER('Original Data'!H41)</f>
        <v>27628</v>
      </c>
      <c r="I41" t="str">
        <f>UPPER('Original Data'!I41)</f>
        <v>43840</v>
      </c>
      <c r="J41" t="str">
        <f>UPPER('Original Data'!J41)</f>
        <v>PRIVATE</v>
      </c>
      <c r="K41" t="str">
        <f>UPPER('Original Data'!K41)</f>
        <v>DATA/TECHNOLOGY</v>
      </c>
      <c r="L41" t="str">
        <f>UPPER('Original Data'!L41)</f>
        <v>DATA ANALYSIS FOR CLIENTS, DATABASE LICENSING, OPEN DATA PORTAL DEPLOYMENT</v>
      </c>
      <c r="M41" t="str">
        <f>UPPER('Original Data'!M41)</f>
        <v>BUSINESS TO GOVERNMENT</v>
      </c>
      <c r="N41" t="str">
        <f>UPPER('Original Data'!N41)</f>
        <v/>
      </c>
      <c r="O41" t="str">
        <f>'Original Data'!O41</f>
        <v>BaleFire Global provides training, civic engagement and client success to NGOs and governments around the world. As an Open Data Institute Node we provide open data thought leadership and strategy as well as implementation and custom design. Our goal is to build a citizen experience the leads to transparency and positive economic impact using your open government data.</v>
      </c>
      <c r="P41" t="str">
        <f>'Original Data'!P41</f>
        <v>BaleFire Global provides training, civic engagement and client success to NGOs and governments around the world.</v>
      </c>
      <c r="Q41" t="str">
        <f>'Original Data'!Q41</f>
        <v>101+</v>
      </c>
      <c r="R41">
        <f>'Original Data'!R41</f>
        <v>0</v>
      </c>
      <c r="S41">
        <f>'Original Data'!S41</f>
        <v>0</v>
      </c>
      <c r="T41" t="str">
        <f>'Original Data'!T41</f>
        <v>[]</v>
      </c>
      <c r="U41" t="str">
        <f>'Original Data'!U41</f>
        <v>The three LLC partners each pledged 20,000.00 as start-up money for the company. We primarily work with Socrata as the client services vendor but also consult with government organizations on open data strategy. Our projected revenue for 2014 is around 1.2 million.</v>
      </c>
      <c r="V41" s="6">
        <f>'Original Data'!V41</f>
        <v>41955.607930497688</v>
      </c>
    </row>
    <row r="42" spans="1:22" x14ac:dyDescent="0.25">
      <c r="A42" t="str">
        <f>'Original Data'!A42</f>
        <v>barchart</v>
      </c>
      <c r="B42" t="str">
        <f>'Original Data'!B42</f>
        <v>Barchart</v>
      </c>
      <c r="C42" t="str">
        <f>'Original Data'!C42</f>
        <v>www.barchartmarketdata.com</v>
      </c>
      <c r="D42">
        <f>'Original Data'!D42</f>
        <v>1995</v>
      </c>
      <c r="E42" s="5" t="str">
        <f>'Original Data'!E42</f>
        <v>Chicago</v>
      </c>
      <c r="F42" t="str">
        <f>'Original Data'!F42</f>
        <v>IL</v>
      </c>
      <c r="G42" t="str">
        <f>UPPER('Original Data'!G42)</f>
        <v>US</v>
      </c>
      <c r="H42" t="str">
        <f>UPPER('Original Data'!H42)</f>
        <v>60606</v>
      </c>
      <c r="I42" t="str">
        <f>UPPER('Original Data'!I42)</f>
        <v>51-200</v>
      </c>
      <c r="J42" t="str">
        <f>UPPER('Original Data'!J42)</f>
        <v>PRIVATE</v>
      </c>
      <c r="K42" t="str">
        <f>UPPER('Original Data'!K42)</f>
        <v>DATA/TECHNOLOGY</v>
      </c>
      <c r="L42" t="str">
        <f>UPPER('Original Data'!L42)</f>
        <v>ADVERTISING, DATA ANALYSIS FOR CLIENTS, DATABASE LICENSING, SOFTWARE LICENSING, SUBSCRIPTIONS, USER FEES FOR WEB OR MOBILE ACCESS</v>
      </c>
      <c r="M42" t="str">
        <f>UPPER('Original Data'!M42)</f>
        <v>BUSINESS TO BUSINESS</v>
      </c>
      <c r="N42" t="str">
        <f>UPPER('Original Data'!N42)</f>
        <v/>
      </c>
      <c r="O42" t="str">
        <f>'Original Data'!O42</f>
        <v>Barchart.com is a full-service provider of futures, equity and foreign exchange market data. Barchart provides a wide range of market data products and solutions. As an established organization in an industry that demands accuracy and innovation, Barchartâ€™s goal is to form partnerships that deliver comprehensive solutions for success, and has clients in the financial, agricultural, energy and media industries.</v>
      </c>
      <c r="P42" t="str">
        <f>'Original Data'!P42</f>
        <v>Barchart.com is a full-service provider of futures, equity and foreign exchange market data.</v>
      </c>
      <c r="Q42">
        <f>'Original Data'!Q42</f>
        <v>43840</v>
      </c>
      <c r="R42">
        <f>'Original Data'!R42</f>
        <v>0</v>
      </c>
      <c r="S42">
        <f>'Original Data'!S42</f>
        <v>0</v>
      </c>
      <c r="T42" t="str">
        <f>'Original Data'!T42</f>
        <v>[u'New or improved product/service']</v>
      </c>
      <c r="U42">
        <f>'Original Data'!U42</f>
        <v>0</v>
      </c>
      <c r="V42" s="6">
        <f>'Original Data'!V42</f>
        <v>41991.730197534722</v>
      </c>
    </row>
    <row r="43" spans="1:22" x14ac:dyDescent="0.25">
      <c r="A43" t="str">
        <f>'Original Data'!A43</f>
        <v>be-informed</v>
      </c>
      <c r="B43" t="str">
        <f>'Original Data'!B43</f>
        <v>Be Informed</v>
      </c>
      <c r="C43" t="str">
        <f>'Original Data'!C43</f>
        <v>http://www.beinformed.com/BeInformed/website/en?init=true</v>
      </c>
      <c r="D43">
        <f>'Original Data'!D43</f>
        <v>2006</v>
      </c>
      <c r="E43" s="5" t="str">
        <f>'Original Data'!E43</f>
        <v>New York</v>
      </c>
      <c r="F43" t="str">
        <f>'Original Data'!F43</f>
        <v>NY</v>
      </c>
      <c r="G43" t="str">
        <f>UPPER('Original Data'!G43)</f>
        <v>US</v>
      </c>
      <c r="H43" t="str">
        <f>UPPER('Original Data'!H43)</f>
        <v>10022</v>
      </c>
      <c r="I43" t="str">
        <f>UPPER('Original Data'!I43)</f>
        <v>51-200</v>
      </c>
      <c r="J43" t="str">
        <f>UPPER('Original Data'!J43)</f>
        <v>PRIVATE</v>
      </c>
      <c r="K43" t="str">
        <f>UPPER('Original Data'!K43)</f>
        <v>DATA/TECHNOLOGY</v>
      </c>
      <c r="L43" t="str">
        <f>UPPER('Original Data'!L43)</f>
        <v>NOT PROVIDED BY COMPANY</v>
      </c>
      <c r="M43" t="str">
        <f>UPPER('Original Data'!M43)</f>
        <v>BUSINESS TO BUSINESS</v>
      </c>
      <c r="N43" t="str">
        <f>UPPER('Original Data'!N43)</f>
        <v/>
      </c>
      <c r="O43" t="str">
        <f>'Original Data'!O43</f>
        <v>Be Informed is an internationally operating, independent software vendor. The Be Informed business process platform transforms administrative processes. Thanks to Be Informedâ€™s unique semantic technology and solutions, business applications become completely model-driven, allowing organizations to instantly execute on new strategies and regulations.</v>
      </c>
      <c r="P43" t="str">
        <f>'Original Data'!P43</f>
        <v>Be Informedâ€™s semantic technology and solutions makes business applications completely model-driven, allowing organizations to instantly execute on new strategies and regulations.</v>
      </c>
      <c r="Q43" t="str">
        <f>'Original Data'!Q43</f>
        <v>NA</v>
      </c>
      <c r="R43">
        <f>'Original Data'!R43</f>
        <v>0</v>
      </c>
      <c r="S43">
        <f>'Original Data'!S43</f>
        <v>0</v>
      </c>
      <c r="T43" t="str">
        <f>'Original Data'!T43</f>
        <v>[]</v>
      </c>
      <c r="U43">
        <f>'Original Data'!U43</f>
        <v>0</v>
      </c>
      <c r="V43" s="6">
        <f>'Original Data'!V43</f>
        <v>41955.608494490742</v>
      </c>
    </row>
    <row r="44" spans="1:22" x14ac:dyDescent="0.25">
      <c r="A44" t="str">
        <f>'Original Data'!A44</f>
        <v>bekins</v>
      </c>
      <c r="B44" t="str">
        <f>'Original Data'!B44</f>
        <v>Bekins</v>
      </c>
      <c r="C44" t="str">
        <f>'Original Data'!C44</f>
        <v>http://www.bekins.com</v>
      </c>
      <c r="D44">
        <f>'Original Data'!D44</f>
        <v>1891</v>
      </c>
      <c r="E44" s="5" t="str">
        <f>'Original Data'!E44</f>
        <v>Indianapolis</v>
      </c>
      <c r="F44" t="str">
        <f>'Original Data'!F44</f>
        <v>IN</v>
      </c>
      <c r="G44" t="str">
        <f>UPPER('Original Data'!G44)</f>
        <v>US</v>
      </c>
      <c r="H44" t="str">
        <f>UPPER('Original Data'!H44)</f>
        <v>46250</v>
      </c>
      <c r="I44" t="str">
        <f>UPPER('Original Data'!I44)</f>
        <v>51-200</v>
      </c>
      <c r="J44" t="str">
        <f>UPPER('Original Data'!J44)</f>
        <v>PRIVATE</v>
      </c>
      <c r="K44" t="str">
        <f>UPPER('Original Data'!K44)</f>
        <v>TRANSPORTATION</v>
      </c>
      <c r="L44" t="str">
        <f>UPPER('Original Data'!L44)</f>
        <v>NOT REPORTED BY COMPANY</v>
      </c>
      <c r="M44" t="str">
        <f>UPPER('Original Data'!M44)</f>
        <v>BUSINESS TO BUSINESS, BUSINESS TO GOVERNMENT</v>
      </c>
      <c r="N44" t="str">
        <f>UPPER('Original Data'!N44)</f>
        <v/>
      </c>
      <c r="O44" t="str">
        <f>'Original Data'!O44</f>
        <v>Bekins offers private and corporate domestic and international household goods relocation services as well as special commodities and logistic services.</v>
      </c>
      <c r="P44" t="str">
        <f>'Original Data'!P44</f>
        <v>Bekins offers private and corporate domestic and international household goods relocation services as well as special commodities and logistic services.</v>
      </c>
      <c r="Q44" t="str">
        <f>'Original Data'!Q44</f>
        <v>NA</v>
      </c>
      <c r="R44">
        <f>'Original Data'!R44</f>
        <v>0</v>
      </c>
      <c r="S44">
        <f>'Original Data'!S44</f>
        <v>0</v>
      </c>
      <c r="T44" t="str">
        <f>'Original Data'!T44</f>
        <v>[]</v>
      </c>
      <c r="U44">
        <f>'Original Data'!U44</f>
        <v>0</v>
      </c>
      <c r="V44" s="6">
        <f>'Original Data'!V44</f>
        <v>41932.474183773149</v>
      </c>
    </row>
    <row r="45" spans="1:22" x14ac:dyDescent="0.25">
      <c r="A45" t="str">
        <f>'Original Data'!A45</f>
        <v>berkery-noyes-mandasoft</v>
      </c>
      <c r="B45" t="str">
        <f>'Original Data'!B45</f>
        <v>Berkery Noyes MandASoft</v>
      </c>
      <c r="C45" t="str">
        <f>'Original Data'!C45</f>
        <v>https://mandasoft.com/</v>
      </c>
      <c r="D45">
        <f>'Original Data'!D45</f>
        <v>2009</v>
      </c>
      <c r="E45" s="5" t="str">
        <f>'Original Data'!E45</f>
        <v>New York</v>
      </c>
      <c r="F45" t="str">
        <f>'Original Data'!F45</f>
        <v>NY</v>
      </c>
      <c r="G45" t="str">
        <f>UPPER('Original Data'!G45)</f>
        <v>US</v>
      </c>
      <c r="H45" t="str">
        <f>UPPER('Original Data'!H45)</f>
        <v>10006</v>
      </c>
      <c r="I45" t="str">
        <f>UPPER('Original Data'!I45)</f>
        <v>43840</v>
      </c>
      <c r="J45" t="str">
        <f>UPPER('Original Data'!J45)</f>
        <v>PRIVATE</v>
      </c>
      <c r="K45" t="str">
        <f>UPPER('Original Data'!K45)</f>
        <v>FINANCE &amp; INVESTMENT</v>
      </c>
      <c r="L45" t="str">
        <f>UPPER('Original Data'!L45)</f>
        <v>NOT REPORTED BY COMPANY</v>
      </c>
      <c r="M45" t="str">
        <f>UPPER('Original Data'!M45)</f>
        <v>BUSINESS TO BUSINESS, BUSINESS TO CONSUMER</v>
      </c>
      <c r="N45" t="str">
        <f>UPPER('Original Data'!N45)</f>
        <v/>
      </c>
      <c r="O45" t="str">
        <f>'Original Data'!O45</f>
        <v>MandAsoft.com, provided by Berkery Noves, is an information service that provides mergers and acquisitions data via a hosted and searchable database. It is based on the Berkery Noyes Information Industry Weekly report, a resource for mergers and acquisitions data for many top executives of companies that have been shaping the future of information. Although anyone interested in M&amp;A would find MandAsoft.com to be useful, this service is geared towards a C-level executive who wants to quickly find and review information industry transactions and companies with an eye toward finding a match for their own products and services.</v>
      </c>
      <c r="P45" t="str">
        <f>'Original Data'!P45</f>
        <v>MandAsoft.com, created by Berkery Noyes, is a simple, powerful information service that provides mergers and acquisitions data via a hosted, graphically enhanced and searchable database.</v>
      </c>
      <c r="Q45" t="str">
        <f>'Original Data'!Q45</f>
        <v>101+</v>
      </c>
      <c r="R45">
        <f>'Original Data'!R45</f>
        <v>0</v>
      </c>
      <c r="S45">
        <f>'Original Data'!S45</f>
        <v>0</v>
      </c>
      <c r="T45" t="str">
        <f>'Original Data'!T45</f>
        <v>[]</v>
      </c>
      <c r="U45">
        <f>'Original Data'!U45</f>
        <v>0</v>
      </c>
      <c r="V45" s="6">
        <f>'Original Data'!V45</f>
        <v>41955.597319293978</v>
      </c>
    </row>
    <row r="46" spans="1:22" x14ac:dyDescent="0.25">
      <c r="A46" t="str">
        <f>'Original Data'!A46</f>
        <v>berkshire-hathaway</v>
      </c>
      <c r="B46" t="str">
        <f>'Original Data'!B46</f>
        <v>Berkshire Hathaway</v>
      </c>
      <c r="C46" t="str">
        <f>'Original Data'!C46</f>
        <v>http://www.berkshirehathaway.com</v>
      </c>
      <c r="D46">
        <f>'Original Data'!D46</f>
        <v>1998</v>
      </c>
      <c r="E46" s="5" t="str">
        <f>'Original Data'!E46</f>
        <v>Omaha</v>
      </c>
      <c r="F46" t="str">
        <f>'Original Data'!F46</f>
        <v>NE</v>
      </c>
      <c r="G46" t="str">
        <f>UPPER('Original Data'!G46)</f>
        <v>US</v>
      </c>
      <c r="H46" t="str">
        <f>UPPER('Original Data'!H46)</f>
        <v/>
      </c>
      <c r="I46" t="str">
        <f>UPPER('Original Data'!I46)</f>
        <v>5,001-10,000</v>
      </c>
      <c r="J46" t="str">
        <f>UPPER('Original Data'!J46)</f>
        <v>PUBLIC</v>
      </c>
      <c r="K46" t="str">
        <f>UPPER('Original Data'!K46)</f>
        <v>FINANCE &amp; INVESTMENT</v>
      </c>
      <c r="L46" t="str">
        <f>UPPER('Original Data'!L46)</f>
        <v>NOT REPORTED BY COMPANY</v>
      </c>
      <c r="M46" t="str">
        <f>UPPER('Original Data'!M46)</f>
        <v/>
      </c>
      <c r="N46" t="str">
        <f>UPPER('Original Data'!N46)</f>
        <v/>
      </c>
      <c r="O46" t="str">
        <f>'Original Data'!O46</f>
        <v>Berkshire Hathaway Inc. is a holding company owning subsidiaries engaged in a number of diverse business activities. The Company is engaged in the insurance businesses conducted on both a primary basis and a reinsurance basis, a freight rail transportation business and a group of utility, and energy generation and distribution businesses. Berkshire also owns and operates a number of other businesses engaged in a variety of activities.</v>
      </c>
      <c r="P46" t="str">
        <f>'Original Data'!P46</f>
        <v>Berkshire Hathaway Inc. is a multinational conglomerate holding company that oversees and manages a number of subsidiary companies.</v>
      </c>
      <c r="Q46" t="str">
        <f>'Original Data'!Q46</f>
        <v>101+</v>
      </c>
      <c r="R46" t="str">
        <f>'Original Data'!R46</f>
        <v>Education, Finance</v>
      </c>
      <c r="S46">
        <f>'Original Data'!S46</f>
        <v>0</v>
      </c>
      <c r="T46" t="str">
        <f>'Original Data'!T46</f>
        <v>[]</v>
      </c>
      <c r="U46">
        <f>'Original Data'!U46</f>
        <v>0</v>
      </c>
      <c r="V46" s="6">
        <f>'Original Data'!V46</f>
        <v>41905.653778715277</v>
      </c>
    </row>
    <row r="47" spans="1:22" x14ac:dyDescent="0.25">
      <c r="A47" t="str">
        <f>'Original Data'!A47</f>
        <v>betterlesson</v>
      </c>
      <c r="B47" t="str">
        <f>'Original Data'!B47</f>
        <v>BetterLesson</v>
      </c>
      <c r="C47" t="str">
        <f>'Original Data'!C47</f>
        <v>http://betterlesson.com</v>
      </c>
      <c r="D47">
        <f>'Original Data'!D47</f>
        <v>2008</v>
      </c>
      <c r="E47" s="5" t="str">
        <f>'Original Data'!E47</f>
        <v>Cambridge</v>
      </c>
      <c r="F47" t="str">
        <f>'Original Data'!F47</f>
        <v>MA</v>
      </c>
      <c r="G47" t="str">
        <f>UPPER('Original Data'!G47)</f>
        <v>US</v>
      </c>
      <c r="H47" t="str">
        <f>UPPER('Original Data'!H47)</f>
        <v>2140</v>
      </c>
      <c r="I47" t="str">
        <f>UPPER('Original Data'!I47)</f>
        <v>18568</v>
      </c>
      <c r="J47" t="str">
        <f>UPPER('Original Data'!J47)</f>
        <v>PRIVATE</v>
      </c>
      <c r="K47" t="str">
        <f>UPPER('Original Data'!K47)</f>
        <v>EDUCATION</v>
      </c>
      <c r="L47" t="str">
        <f>UPPER('Original Data'!L47)</f>
        <v>NOT REPORTED BY COMPANY</v>
      </c>
      <c r="M47" t="str">
        <f>UPPER('Original Data'!M47)</f>
        <v>BUSINESS TO CONSUMER, BUSINESS TO GOVERNMENT</v>
      </c>
      <c r="N47" t="str">
        <f>UPPER('Original Data'!N47)</f>
        <v/>
      </c>
      <c r="O47" t="str">
        <f>'Original Data'!O47</f>
        <v>BetterLesson is focused on aggregating and scaling the content and practices from high-performing teachers across the country. BetterLesson was founded by a group of public schools teachers to connect educators and help them create, organize, and share their curricula.</v>
      </c>
      <c r="P47" t="str">
        <f>'Original Data'!P47</f>
        <v>BetterLesson was founded by a group of public schools teachers to connect educators and help them create, organize, and share their curricula.</v>
      </c>
      <c r="Q47" t="str">
        <f>'Original Data'!Q47</f>
        <v>NA</v>
      </c>
      <c r="R47" t="str">
        <f>'Original Data'!R47</f>
        <v>Education</v>
      </c>
      <c r="S47">
        <f>'Original Data'!S47</f>
        <v>0</v>
      </c>
      <c r="T47" t="str">
        <f>'Original Data'!T47</f>
        <v>[]</v>
      </c>
      <c r="U47">
        <f>'Original Data'!U47</f>
        <v>0</v>
      </c>
      <c r="V47" s="6">
        <f>'Original Data'!V47</f>
        <v>41955.71528128472</v>
      </c>
    </row>
    <row r="48" spans="1:22" x14ac:dyDescent="0.25">
      <c r="A48" t="str">
        <f>'Original Data'!A48</f>
        <v>billguard</v>
      </c>
      <c r="B48" t="str">
        <f>'Original Data'!B48</f>
        <v>BillGuard</v>
      </c>
      <c r="C48" t="str">
        <f>'Original Data'!C48</f>
        <v>https://www.billguard.com</v>
      </c>
      <c r="D48">
        <f>'Original Data'!D48</f>
        <v>2010</v>
      </c>
      <c r="E48" s="5" t="str">
        <f>'Original Data'!E48</f>
        <v>New York</v>
      </c>
      <c r="F48" t="str">
        <f>'Original Data'!F48</f>
        <v>NY</v>
      </c>
      <c r="G48" t="str">
        <f>UPPER('Original Data'!G48)</f>
        <v>US</v>
      </c>
      <c r="H48" t="str">
        <f>UPPER('Original Data'!H48)</f>
        <v>11036</v>
      </c>
      <c r="I48" t="str">
        <f>UPPER('Original Data'!I48)</f>
        <v>18568</v>
      </c>
      <c r="J48" t="str">
        <f>UPPER('Original Data'!J48)</f>
        <v>PRIVATE</v>
      </c>
      <c r="K48" t="str">
        <f>UPPER('Original Data'!K48)</f>
        <v>FINANCE &amp; INVESTMENT</v>
      </c>
      <c r="L48" t="str">
        <f>UPPER('Original Data'!L48)</f>
        <v>USER FEES FOR WEB OR MOBILE ACCESS</v>
      </c>
      <c r="M48" t="str">
        <f>UPPER('Original Data'!M48)</f>
        <v>BUSINESS TO CONSUMER</v>
      </c>
      <c r="N48" t="str">
        <f>UPPER('Original Data'!N48)</f>
        <v/>
      </c>
      <c r="O48" t="str">
        <f>'Original Data'!O48</f>
        <v>BillGuard's mission is to use data to save people money. American consumers lose over $14 billion a year to legal grey charges which result from misleading sales and billing practices. We developed advanced crowd-sourcing technology to collect and analyze billing dispute data from millions of consumers in order to extract patterns of fraud and "Grey Charges". We use these analytics to monitor our user's credit and debit card statements, alerting them to similar charges on their cards and helping them get their money back.</v>
      </c>
      <c r="P48" t="str">
        <f>'Original Data'!P48</f>
        <v>BillGuard is a personal finance security company harnessing the collective knowledge of millions of consumers to protect Americans from fraud and grey charges.</v>
      </c>
      <c r="Q48" t="str">
        <f>'Original Data'!Q48</f>
        <v>NA</v>
      </c>
      <c r="R48">
        <f>'Original Data'!R48</f>
        <v>0</v>
      </c>
      <c r="S48">
        <f>'Original Data'!S48</f>
        <v>0</v>
      </c>
      <c r="T48" t="str">
        <f>'Original Data'!T48</f>
        <v>[]</v>
      </c>
      <c r="U48" t="str">
        <f>'Original Data'!U48</f>
        <v>We have raised $13M to date from Google chairman Eric Schmidt, PayPal founder Peter Thiel, legendary VC Vinod Khosla, Bessemer Venture Partners, IA Venture Partners and others.  We are still a pre-revenue startup. We plan to generate revenue by certifying trusted merchants with our crowd-powered data.</v>
      </c>
      <c r="V48" s="6">
        <f>'Original Data'!V48</f>
        <v>41955.60351483796</v>
      </c>
    </row>
    <row r="49" spans="1:22" x14ac:dyDescent="0.25">
      <c r="A49" t="str">
        <f>'Original Data'!A49</f>
        <v>bing</v>
      </c>
      <c r="B49" t="str">
        <f>'Original Data'!B49</f>
        <v>Bing</v>
      </c>
      <c r="C49" t="str">
        <f>'Original Data'!C49</f>
        <v>http://www.bing.com</v>
      </c>
      <c r="D49">
        <f>'Original Data'!D49</f>
        <v>2009</v>
      </c>
      <c r="E49" s="5" t="str">
        <f>'Original Data'!E49</f>
        <v>Redmond</v>
      </c>
      <c r="F49" t="str">
        <f>'Original Data'!F49</f>
        <v>WA</v>
      </c>
      <c r="G49" t="str">
        <f>UPPER('Original Data'!G49)</f>
        <v>US</v>
      </c>
      <c r="H49" t="str">
        <f>UPPER('Original Data'!H49)</f>
        <v>98052</v>
      </c>
      <c r="I49" t="str">
        <f>UPPER('Original Data'!I49)</f>
        <v>10,001+</v>
      </c>
      <c r="J49" t="str">
        <f>UPPER('Original Data'!J49)</f>
        <v>PRIVATE</v>
      </c>
      <c r="K49" t="str">
        <f>UPPER('Original Data'!K49)</f>
        <v>DATA/TECHNOLOGY</v>
      </c>
      <c r="L49" t="str">
        <f>UPPER('Original Data'!L49)</f>
        <v>NOT REPORTED BY COMPANY</v>
      </c>
      <c r="M49" t="str">
        <f>UPPER('Original Data'!M49)</f>
        <v/>
      </c>
      <c r="N49" t="str">
        <f>UPPER('Original Data'!N49)</f>
        <v/>
      </c>
      <c r="O49" t="str">
        <f>'Original Data'!O49</f>
        <v>Bing is a decision (search) engine from Microsoft that combines technology from the Farecast and Powerset acquisitions, as well as new algorithms and a more colorful page design, to attempt to understand the context behind the search, which Microsoft claims gives users better results.</v>
      </c>
      <c r="P49" t="str">
        <f>'Original Data'!P49</f>
        <v>Bing is a Microsoft decision (search) engine that attempts to understand the context behind the search, which Microsoft claims gives users better results.</v>
      </c>
      <c r="Q49" t="str">
        <f>'Original Data'!Q49</f>
        <v>NA</v>
      </c>
      <c r="R49" t="str">
        <f>'Original Data'!R49</f>
        <v>Health/Healthcare</v>
      </c>
      <c r="S49">
        <f>'Original Data'!S49</f>
        <v>0</v>
      </c>
      <c r="T49" t="str">
        <f>'Original Data'!T49</f>
        <v>[]</v>
      </c>
      <c r="U49">
        <f>'Original Data'!U49</f>
        <v>0</v>
      </c>
      <c r="V49" s="6">
        <f>'Original Data'!V49</f>
        <v>41905.666926469909</v>
      </c>
    </row>
    <row r="50" spans="1:22" x14ac:dyDescent="0.25">
      <c r="A50" t="str">
        <f>'Original Data'!A50</f>
        <v>biovia</v>
      </c>
      <c r="B50" t="str">
        <f>'Original Data'!B50</f>
        <v>Biovia</v>
      </c>
      <c r="C50" t="str">
        <f>'Original Data'!C50</f>
        <v>http://accelrys.com</v>
      </c>
      <c r="D50">
        <f>'Original Data'!D50</f>
        <v>2001</v>
      </c>
      <c r="E50" s="5" t="str">
        <f>'Original Data'!E50</f>
        <v>San Diego</v>
      </c>
      <c r="F50" t="str">
        <f>'Original Data'!F50</f>
        <v>CA</v>
      </c>
      <c r="G50" t="str">
        <f>UPPER('Original Data'!G50)</f>
        <v>US</v>
      </c>
      <c r="H50" t="str">
        <f>UPPER('Original Data'!H50)</f>
        <v>92121</v>
      </c>
      <c r="I50" t="str">
        <f>UPPER('Original Data'!I50)</f>
        <v>NA</v>
      </c>
      <c r="J50" t="str">
        <f>UPPER('Original Data'!J50)</f>
        <v>PUBLIC</v>
      </c>
      <c r="K50" t="str">
        <f>UPPER('Original Data'!K50)</f>
        <v>SCIENTIFIC RESEARCH</v>
      </c>
      <c r="L50" t="str">
        <f>UPPER('Original Data'!L50)</f>
        <v>NOT REPORTED BY COMPANY</v>
      </c>
      <c r="M50" t="str">
        <f>UPPER('Original Data'!M50)</f>
        <v>BUSINESS TO BUSINESS</v>
      </c>
      <c r="N50" t="str">
        <f>UPPER('Original Data'!N50)</f>
        <v>N/A</v>
      </c>
      <c r="O50" t="str">
        <f>'Original Data'!O50</f>
        <v>Accelrys is a provider of scientific innovation lifecycle management software and services. By bridging the productivity gap between innovation and commercialization, scientific innovation lifecycle management (SILM) streamlines product development, speeds time-to-market and improves competitiveness for science-driven organizations in the pharmaceutical, biotechnology, chemical, energy, aerospace, consumer packaged goods and industrial products industries, as well as in government and academia.</v>
      </c>
      <c r="P50" t="str">
        <f>'Original Data'!P50</f>
        <v>Accelrys is a provider of scientific innovation lifecycle management software and services.</v>
      </c>
      <c r="Q50" t="str">
        <f>'Original Data'!Q50</f>
        <v>101+</v>
      </c>
      <c r="R50" t="str">
        <f>'Original Data'!R50</f>
        <v>Environment</v>
      </c>
      <c r="S50">
        <f>'Original Data'!S50</f>
        <v>0</v>
      </c>
      <c r="T50" t="str">
        <f>'Original Data'!T50</f>
        <v>[]</v>
      </c>
      <c r="U50">
        <f>'Original Data'!U50</f>
        <v>0</v>
      </c>
      <c r="V50" s="6">
        <f>'Original Data'!V50</f>
        <v>41898.704553599535</v>
      </c>
    </row>
    <row r="51" spans="1:22" x14ac:dyDescent="0.25">
      <c r="A51" t="str">
        <f>'Original Data'!A51</f>
        <v>bizvizz</v>
      </c>
      <c r="B51" t="str">
        <f>'Original Data'!B51</f>
        <v>BizVizz</v>
      </c>
      <c r="C51" t="str">
        <f>'Original Data'!C51</f>
        <v>http://bizvizz.com</v>
      </c>
      <c r="D51">
        <f>'Original Data'!D51</f>
        <v>2011</v>
      </c>
      <c r="E51" s="5" t="str">
        <f>'Original Data'!E51</f>
        <v>Milwaukee</v>
      </c>
      <c r="F51" t="str">
        <f>'Original Data'!F51</f>
        <v>WI</v>
      </c>
      <c r="G51" t="str">
        <f>UPPER('Original Data'!G51)</f>
        <v>US</v>
      </c>
      <c r="H51" t="str">
        <f>UPPER('Original Data'!H51)</f>
        <v>53202</v>
      </c>
      <c r="I51" t="str">
        <f>UPPER('Original Data'!I51)</f>
        <v>NA</v>
      </c>
      <c r="J51" t="str">
        <f>UPPER('Original Data'!J51)</f>
        <v>PRIVATE</v>
      </c>
      <c r="K51" t="str">
        <f>UPPER('Original Data'!K51)</f>
        <v>GOVERNANCE</v>
      </c>
      <c r="L51" t="str">
        <f>UPPER('Original Data'!L51)</f>
        <v>NOT REPORTED BY COMPANY</v>
      </c>
      <c r="M51" t="str">
        <f>UPPER('Original Data'!M51)</f>
        <v>BUSINESS TO BUSINESS</v>
      </c>
      <c r="N51" t="str">
        <f>UPPER('Original Data'!N51)</f>
        <v/>
      </c>
      <c r="O51" t="str">
        <f>'Original Data'!O51</f>
        <v>BizVizz gives ordinary people corporate citizenship metrics by allowing them to see shareable tax data, jobs data, and other financial information hidden in regulatory documents. We collect all the important data by sifting through hundreds of regulatory documents, financial statements, and advocacy reports. A free and open API allows developers to build apps with the data and researchers to easily access the data from one trusted source.</v>
      </c>
      <c r="P51" t="str">
        <f>'Original Data'!P51</f>
        <v>BizVizz gives ordinary people corporate citizenship metrics by allowing them to see shareable tax data, jobs data, and other financial information hidden in regulatory documents.</v>
      </c>
      <c r="Q51" t="str">
        <f>'Original Data'!Q51</f>
        <v>101+</v>
      </c>
      <c r="R51">
        <f>'Original Data'!R51</f>
        <v>0</v>
      </c>
      <c r="S51">
        <f>'Original Data'!S51</f>
        <v>0</v>
      </c>
      <c r="T51" t="str">
        <f>'Original Data'!T51</f>
        <v>[]</v>
      </c>
      <c r="U51">
        <f>'Original Data'!U51</f>
        <v>0</v>
      </c>
      <c r="V51" s="6">
        <f>'Original Data'!V51</f>
        <v>41905.669337476851</v>
      </c>
    </row>
    <row r="52" spans="1:22" x14ac:dyDescent="0.25">
      <c r="A52" t="str">
        <f>'Original Data'!A52</f>
        <v>blackrock</v>
      </c>
      <c r="B52" t="str">
        <f>'Original Data'!B52</f>
        <v>BlackRock</v>
      </c>
      <c r="C52" t="str">
        <f>'Original Data'!C52</f>
        <v>http://www.blackrock.com</v>
      </c>
      <c r="D52">
        <f>'Original Data'!D52</f>
        <v>1988</v>
      </c>
      <c r="E52" s="5" t="str">
        <f>'Original Data'!E52</f>
        <v>Atlanta</v>
      </c>
      <c r="F52" t="str">
        <f>'Original Data'!F52</f>
        <v>GA</v>
      </c>
      <c r="G52" t="str">
        <f>UPPER('Original Data'!G52)</f>
        <v>US</v>
      </c>
      <c r="H52" t="str">
        <f>UPPER('Original Data'!H52)</f>
        <v>30326</v>
      </c>
      <c r="I52" t="str">
        <f>UPPER('Original Data'!I52)</f>
        <v>10,001+</v>
      </c>
      <c r="J52" t="str">
        <f>UPPER('Original Data'!J52)</f>
        <v>PUBLIC</v>
      </c>
      <c r="K52" t="str">
        <f>UPPER('Original Data'!K52)</f>
        <v>FINANCE &amp; INVESTMENT</v>
      </c>
      <c r="L52" t="str">
        <f>UPPER('Original Data'!L52)</f>
        <v>NOT REPORTED BY COMPANY</v>
      </c>
      <c r="M52" t="str">
        <f>UPPER('Original Data'!M52)</f>
        <v>BUSINESS TO BUSINESS, BUSINESS TO CONSUMER</v>
      </c>
      <c r="N52" t="str">
        <f>UPPER('Original Data'!N52)</f>
        <v/>
      </c>
      <c r="O52" t="str">
        <f>'Original Data'!O52</f>
        <v>BlackRock offers mutual funds, closed-end funds, managed accounts and alternative investments to individuals, institutions and financial professionals. Our mission is to create a better financial future for our clients.</v>
      </c>
      <c r="P52" t="str">
        <f>'Original Data'!P52</f>
        <v>BlackRock is an asset management firm that works with individuals and institutions from all over the world.</v>
      </c>
      <c r="Q52" t="str">
        <f>'Original Data'!Q52</f>
        <v>NA</v>
      </c>
      <c r="R52" t="str">
        <f>'Original Data'!R52</f>
        <v>Finance</v>
      </c>
      <c r="S52">
        <f>'Original Data'!S52</f>
        <v>0</v>
      </c>
      <c r="T52" t="str">
        <f>'Original Data'!T52</f>
        <v>[]</v>
      </c>
      <c r="U52">
        <f>'Original Data'!U52</f>
        <v>0</v>
      </c>
      <c r="V52" s="6">
        <f>'Original Data'!V52</f>
        <v>41955.567509340275</v>
      </c>
    </row>
    <row r="53" spans="1:22" x14ac:dyDescent="0.25">
      <c r="A53" t="str">
        <f>'Original Data'!A53</f>
        <v>bloomberg</v>
      </c>
      <c r="B53" t="str">
        <f>'Original Data'!B53</f>
        <v>Bloomberg</v>
      </c>
      <c r="C53" t="str">
        <f>'Original Data'!C53</f>
        <v>http://www.bloomberg.com</v>
      </c>
      <c r="D53">
        <f>'Original Data'!D53</f>
        <v>1982</v>
      </c>
      <c r="E53" s="5" t="str">
        <f>'Original Data'!E53</f>
        <v>New York</v>
      </c>
      <c r="F53" t="str">
        <f>'Original Data'!F53</f>
        <v>NY</v>
      </c>
      <c r="G53" t="str">
        <f>UPPER('Original Data'!G53)</f>
        <v>US</v>
      </c>
      <c r="H53" t="str">
        <f>UPPER('Original Data'!H53)</f>
        <v>10022</v>
      </c>
      <c r="I53" t="str">
        <f>UPPER('Original Data'!I53)</f>
        <v>10,001+</v>
      </c>
      <c r="J53" t="str">
        <f>UPPER('Original Data'!J53)</f>
        <v>PRIVATE</v>
      </c>
      <c r="K53" t="str">
        <f>UPPER('Original Data'!K53)</f>
        <v>FINANCE &amp; INVESTMENT</v>
      </c>
      <c r="L53" t="str">
        <f>UPPER('Original Data'!L53)</f>
        <v>NOT REPORTED BY COMPANY</v>
      </c>
      <c r="M53" t="str">
        <f>UPPER('Original Data'!M53)</f>
        <v>BUSINESS TO BUSINESS, BUSINESS TO CONSUMER</v>
      </c>
      <c r="N53" t="str">
        <f>UPPER('Original Data'!N53)</f>
        <v/>
      </c>
      <c r="O53" t="str">
        <f>'Original Data'!O53</f>
        <v>Bloomberg, a global business and financial information and news provider, gives influential decision-makers a critical edge by connecting them to a dynamic network of information, people and ideas. 
&lt;p&gt;The company delivers data, news and analytics through innovative technology, quickly and accurately. This is at the core of the Bloomberg Professional service, which provides real time financial information to subscribers globally.&lt;/p&gt; 
&lt;p&gt;Bloombergâ€™s enterprise solutions leverages technology to allow customers to access, integrate, distribute and manage data and information across organizations more efficiently and effectively. &lt;/p&gt;
&lt;p&gt;Bloomberg News, delivered through the Bloomberg Professional service, television, radio, mobile, the Internet and two magazines, Bloomberg Businessweek and Bloomberg Markets, covers the world with more than 2,430 news and multimedia professionals at 146 bureaus in 72 countries.&lt;/p&gt;</v>
      </c>
      <c r="P53" t="str">
        <f>'Original Data'!P53</f>
        <v>Bloomberg is a global business and financial news information company, providing data, analytics, news and insight</v>
      </c>
      <c r="Q53" t="str">
        <f>'Original Data'!Q53</f>
        <v>101+</v>
      </c>
      <c r="R53">
        <f>'Original Data'!R53</f>
        <v>0</v>
      </c>
      <c r="S53">
        <f>'Original Data'!S53</f>
        <v>0</v>
      </c>
      <c r="T53" t="str">
        <f>'Original Data'!T53</f>
        <v>[]</v>
      </c>
      <c r="U53" t="str">
        <f>'Original Data'!U53</f>
        <v>.</v>
      </c>
      <c r="V53" s="6">
        <f>'Original Data'!V53</f>
        <v>41905.672821990738</v>
      </c>
    </row>
    <row r="54" spans="1:22" x14ac:dyDescent="0.25">
      <c r="A54" t="str">
        <f>'Original Data'!A54</f>
        <v>booz-allen-hamilton</v>
      </c>
      <c r="B54" t="str">
        <f>'Original Data'!B54</f>
        <v>Booz Allen Hamilton</v>
      </c>
      <c r="C54" t="str">
        <f>'Original Data'!C54</f>
        <v>http://www.boozallen.com</v>
      </c>
      <c r="D54">
        <f>'Original Data'!D54</f>
        <v>1914</v>
      </c>
      <c r="E54" s="5" t="str">
        <f>'Original Data'!E54</f>
        <v>McLean</v>
      </c>
      <c r="F54" t="str">
        <f>'Original Data'!F54</f>
        <v>VA</v>
      </c>
      <c r="G54" t="str">
        <f>UPPER('Original Data'!G54)</f>
        <v>US</v>
      </c>
      <c r="H54" t="str">
        <f>UPPER('Original Data'!H54)</f>
        <v>22102</v>
      </c>
      <c r="I54" t="str">
        <f>UPPER('Original Data'!I54)</f>
        <v>10,001+</v>
      </c>
      <c r="J54" t="str">
        <f>UPPER('Original Data'!J54)</f>
        <v>PUBLIC</v>
      </c>
      <c r="K54" t="str">
        <f>UPPER('Original Data'!K54)</f>
        <v>RESEARCH &amp; CONSULTING</v>
      </c>
      <c r="L54" t="str">
        <f>UPPER('Original Data'!L54)</f>
        <v>NOT REPORTED BY COMPANY</v>
      </c>
      <c r="M54" t="str">
        <f>UPPER('Original Data'!M54)</f>
        <v>BUSINESS TO BUSINESS</v>
      </c>
      <c r="N54" t="str">
        <f>UPPER('Original Data'!N54)</f>
        <v/>
      </c>
      <c r="O54" t="str">
        <f>'Original Data'!O54</f>
        <v>Booz Allen Hamilton is a strategic management and technology consulting firm offering a full range of consulting services to senior management in industry and government. Our approach to management and technology consulting combines domain expertise with strong capabilities in strategy, and organization, analytics, technology and operations. 
&lt;p&gt;We work with leading organizations focused on improving and advancing our government. Together, we conduct studies, convene experts and stakeholders, and publish reports to proffer ideas that help government leaders take strides forward in achieving their mission. We also work with leading business associations, chambers of commerce, and groups aimed at fostering a better business environment, developing leaders, and facilitating collaborative connections across sectors and markets.&lt;/p&gt;</v>
      </c>
      <c r="P54" t="str">
        <f>'Original Data'!P54</f>
        <v>Booz Allen Hamilton provides management consulting, technology, and engineering services.</v>
      </c>
      <c r="Q54" t="str">
        <f>'Original Data'!Q54</f>
        <v>101+</v>
      </c>
      <c r="R54" t="str">
        <f>'Original Data'!R54</f>
        <v>Public Safety</v>
      </c>
      <c r="S54">
        <f>'Original Data'!S54</f>
        <v>0</v>
      </c>
      <c r="T54" t="str">
        <f>'Original Data'!T54</f>
        <v>[]</v>
      </c>
      <c r="U54">
        <f>'Original Data'!U54</f>
        <v>0</v>
      </c>
      <c r="V54" s="6">
        <f>'Original Data'!V54</f>
        <v>41905.675186875</v>
      </c>
    </row>
    <row r="55" spans="1:22" x14ac:dyDescent="0.25">
      <c r="A55" t="str">
        <f>'Original Data'!A55</f>
        <v>boston-consulting-group</v>
      </c>
      <c r="B55" t="str">
        <f>'Original Data'!B55</f>
        <v>Boston Consulting Group</v>
      </c>
      <c r="C55" t="str">
        <f>'Original Data'!C55</f>
        <v>http://www.bcg.com</v>
      </c>
      <c r="D55">
        <f>'Original Data'!D55</f>
        <v>1963</v>
      </c>
      <c r="E55" s="5" t="str">
        <f>'Original Data'!E55</f>
        <v>Boston</v>
      </c>
      <c r="F55" t="str">
        <f>'Original Data'!F55</f>
        <v>MA</v>
      </c>
      <c r="G55" t="str">
        <f>UPPER('Original Data'!G55)</f>
        <v>US</v>
      </c>
      <c r="H55" t="str">
        <f>UPPER('Original Data'!H55)</f>
        <v>2108</v>
      </c>
      <c r="I55" t="str">
        <f>UPPER('Original Data'!I55)</f>
        <v>5,001-10,000</v>
      </c>
      <c r="J55" t="str">
        <f>UPPER('Original Data'!J55)</f>
        <v>PRIVATE</v>
      </c>
      <c r="K55" t="str">
        <f>UPPER('Original Data'!K55)</f>
        <v>RESEARCH &amp; CONSULTING</v>
      </c>
      <c r="L55" t="str">
        <f>UPPER('Original Data'!L55)</f>
        <v>NOT REPORTED BY COMPANY</v>
      </c>
      <c r="M55" t="str">
        <f>UPPER('Original Data'!M55)</f>
        <v>BUSINESS TO BUSINESS</v>
      </c>
      <c r="N55" t="str">
        <f>UPPER('Original Data'!N55)</f>
        <v/>
      </c>
      <c r="O55" t="str">
        <f>'Original Data'!O55</f>
        <v>BCG is a global management consulting firm that identifies opportunities and challenges for clients from the private, public, and nonprofit sectors. BCG's customized approach combines deep insight into the dynamics of companies and markets with close collaboration at all levels of the client organization.</v>
      </c>
      <c r="P55" t="str">
        <f>'Original Data'!P55</f>
        <v>BCG is a global management consulting firm that identifies opportunities and challenges for clients from the private, public, and nonprofit sectors.</v>
      </c>
      <c r="Q55" t="str">
        <f>'Original Data'!Q55</f>
        <v>101+</v>
      </c>
      <c r="R55">
        <f>'Original Data'!R55</f>
        <v>0</v>
      </c>
      <c r="S55">
        <f>'Original Data'!S55</f>
        <v>0</v>
      </c>
      <c r="T55" t="str">
        <f>'Original Data'!T55</f>
        <v>[]</v>
      </c>
      <c r="U55">
        <f>'Original Data'!U55</f>
        <v>0</v>
      </c>
      <c r="V55" s="6">
        <f>'Original Data'!V55</f>
        <v>41905.688918032407</v>
      </c>
    </row>
    <row r="56" spans="1:22" x14ac:dyDescent="0.25">
      <c r="A56" t="str">
        <f>'Original Data'!A56</f>
        <v>boundless</v>
      </c>
      <c r="B56" t="str">
        <f>'Original Data'!B56</f>
        <v>Boundless</v>
      </c>
      <c r="C56" t="str">
        <f>'Original Data'!C56</f>
        <v>www.boundlessgeo.com</v>
      </c>
      <c r="D56">
        <f>'Original Data'!D56</f>
        <v>2013</v>
      </c>
      <c r="E56" s="5" t="str">
        <f>'Original Data'!E56</f>
        <v>New York</v>
      </c>
      <c r="F56" t="str">
        <f>'Original Data'!F56</f>
        <v>NY</v>
      </c>
      <c r="G56" t="str">
        <f>UPPER('Original Data'!G56)</f>
        <v>US</v>
      </c>
      <c r="H56" t="str">
        <f>UPPER('Original Data'!H56)</f>
        <v>10038</v>
      </c>
      <c r="I56" t="str">
        <f>UPPER('Original Data'!I56)</f>
        <v>18568</v>
      </c>
      <c r="J56" t="str">
        <f>UPPER('Original Data'!J56)</f>
        <v>PRIVATE</v>
      </c>
      <c r="K56" t="str">
        <f>UPPER('Original Data'!K56)</f>
        <v>GEOSPATIAL/MAPPING</v>
      </c>
      <c r="L56" t="str">
        <f>UPPER('Original Data'!L56)</f>
        <v>DATA ANALYSIS FOR CLIENTS, DATABASE LICENSING, SUBSCRIPTIONS, USER FEES FOR WEB OR MOBILE ACCESS</v>
      </c>
      <c r="M56" t="str">
        <f>UPPER('Original Data'!M56)</f>
        <v>BUSINESS TO BUSINESS</v>
      </c>
      <c r="N56" t="str">
        <f>UPPER('Original Data'!N56)</f>
        <v/>
      </c>
      <c r="O56" t="str">
        <f>'Original Data'!O56</f>
        <v>Boundless supports customers with a variety of solutions including commercial open source maintenance, spatial IT infrastructure, and data management and analysis tools. Our mission is to develop and maintain the best open source software for geospatial applications. Our roots are in the open source community and our team members are actively involved core contributors and steering committee members across many open source geospatial projects. The foundation of our company is based on the knowledge that openness leads to better collaboration, better software and greater innovation.</v>
      </c>
      <c r="P56" t="str">
        <f>'Original Data'!P56</f>
        <v>We support our customers with a variety of solutions including commercial open source maintenance, spatial IT infrastructure, and data management and analysis tools.</v>
      </c>
      <c r="Q56" t="str">
        <f>'Original Data'!Q56</f>
        <v>NA</v>
      </c>
      <c r="R56">
        <f>'Original Data'!R56</f>
        <v>0</v>
      </c>
      <c r="S56">
        <f>'Original Data'!S56</f>
        <v>0</v>
      </c>
      <c r="T56" t="str">
        <f>'Original Data'!T56</f>
        <v>[]</v>
      </c>
      <c r="U56">
        <f>'Original Data'!U56</f>
        <v>0</v>
      </c>
      <c r="V56" s="6">
        <f>'Original Data'!V56</f>
        <v>41955.619559733794</v>
      </c>
    </row>
    <row r="57" spans="1:22" x14ac:dyDescent="0.25">
      <c r="A57" t="str">
        <f>'Original Data'!A57</f>
        <v>bridgewater</v>
      </c>
      <c r="B57" t="str">
        <f>'Original Data'!B57</f>
        <v>Bridgewater</v>
      </c>
      <c r="C57" t="str">
        <f>'Original Data'!C57</f>
        <v>http://www.bwater.com</v>
      </c>
      <c r="D57">
        <f>'Original Data'!D57</f>
        <v>1975</v>
      </c>
      <c r="E57" s="5" t="str">
        <f>'Original Data'!E57</f>
        <v>Westport</v>
      </c>
      <c r="F57" t="str">
        <f>'Original Data'!F57</f>
        <v>CT</v>
      </c>
      <c r="G57" t="str">
        <f>UPPER('Original Data'!G57)</f>
        <v>US</v>
      </c>
      <c r="H57" t="str">
        <f>UPPER('Original Data'!H57)</f>
        <v>6880</v>
      </c>
      <c r="I57" t="str">
        <f>UPPER('Original Data'!I57)</f>
        <v>1,001-5,000</v>
      </c>
      <c r="J57" t="str">
        <f>UPPER('Original Data'!J57)</f>
        <v>PRIVATE</v>
      </c>
      <c r="K57" t="str">
        <f>UPPER('Original Data'!K57)</f>
        <v>FINANCE &amp; INVESTMENT</v>
      </c>
      <c r="L57" t="str">
        <f>UPPER('Original Data'!L57)</f>
        <v>NOT REPORTED BY COMPANY</v>
      </c>
      <c r="M57" t="str">
        <f>UPPER('Original Data'!M57)</f>
        <v>BUSINESS TO BUSINESS, BUSINESS TO GOVERNMENT</v>
      </c>
      <c r="N57" t="str">
        <f>UPPER('Original Data'!N57)</f>
        <v/>
      </c>
      <c r="O57" t="str">
        <f>'Original Data'!O57</f>
        <v>Bridgewater manages approximately $150 billion in global investments for a wide array of institutional clients, including foreign governments and central banks, corporate and public pension funds, university endowments and charitable foundations.</v>
      </c>
      <c r="P57" t="str">
        <f>'Original Data'!P57</f>
        <v>Bridgewater Associates, LP is a global investment management firm, and advises certain private investment funds and institutional clients.</v>
      </c>
      <c r="Q57" t="str">
        <f>'Original Data'!Q57</f>
        <v>NA</v>
      </c>
      <c r="R57" t="str">
        <f>'Original Data'!R57</f>
        <v>Economics, Finance, Labor</v>
      </c>
      <c r="S57">
        <f>'Original Data'!S57</f>
        <v>0</v>
      </c>
      <c r="T57" t="str">
        <f>'Original Data'!T57</f>
        <v>[]</v>
      </c>
      <c r="U57">
        <f>'Original Data'!U57</f>
        <v>0</v>
      </c>
      <c r="V57" s="6">
        <f>'Original Data'!V57</f>
        <v>41905.690476296295</v>
      </c>
    </row>
    <row r="58" spans="1:22" x14ac:dyDescent="0.25">
      <c r="A58" t="str">
        <f>'Original Data'!A58</f>
        <v>brightscope</v>
      </c>
      <c r="B58" t="str">
        <f>'Original Data'!B58</f>
        <v>Brightscope</v>
      </c>
      <c r="C58" t="str">
        <f>'Original Data'!C58</f>
        <v>http://www.brightscope.com/</v>
      </c>
      <c r="D58">
        <f>'Original Data'!D58</f>
        <v>2008</v>
      </c>
      <c r="E58" s="5" t="str">
        <f>'Original Data'!E58</f>
        <v>San Diego</v>
      </c>
      <c r="F58" t="str">
        <f>'Original Data'!F58</f>
        <v>CA</v>
      </c>
      <c r="G58" t="str">
        <f>UPPER('Original Data'!G58)</f>
        <v>US</v>
      </c>
      <c r="H58" t="str">
        <f>UPPER('Original Data'!H58)</f>
        <v>92122</v>
      </c>
      <c r="I58" t="str">
        <f>UPPER('Original Data'!I58)</f>
        <v>51-200</v>
      </c>
      <c r="J58" t="str">
        <f>UPPER('Original Data'!J58)</f>
        <v>PRIVATE</v>
      </c>
      <c r="K58" t="str">
        <f>UPPER('Original Data'!K58)</f>
        <v>FINANCE &amp; INVESTMENT</v>
      </c>
      <c r="L58" t="str">
        <f>UPPER('Original Data'!L58)</f>
        <v>DATA ANALYSIS FOR CLIENTS, DATABASE LICENSING, SOFTWARE LICENSING, SUBSCRIPTIONS, USER FEES FOR WEB OR MOBILE ACCESS</v>
      </c>
      <c r="M58" t="str">
        <f>UPPER('Original Data'!M58)</f>
        <v>BUSINESS TO CONSUMER</v>
      </c>
      <c r="N58" t="str">
        <f>UPPER('Original Data'!N58)</f>
        <v/>
      </c>
      <c r="O58" t="str">
        <f>'Original Data'!O58</f>
        <v>BrightScope is a financial information company that brings transparency to opaque markets. Delivered through web-based software, BrightScope data drives better decision-making for individual investors, corporate plan sponsors, asset managers, broker-dealers, and financial advisors. BrightScope primarily operates in two major segments: Retirement Plans and Wealth Management.</v>
      </c>
      <c r="P58" t="str">
        <f>'Original Data'!P58</f>
        <v>BrightScope is a financial information company that provides data through web-based software to drive better decision-making.</v>
      </c>
      <c r="Q58" t="str">
        <f>'Original Data'!Q58</f>
        <v>NA</v>
      </c>
      <c r="R58">
        <f>'Original Data'!R58</f>
        <v>0</v>
      </c>
      <c r="S58">
        <f>'Original Data'!S58</f>
        <v>0</v>
      </c>
      <c r="T58" t="str">
        <f>'Original Data'!T58</f>
        <v>[]</v>
      </c>
      <c r="U58">
        <f>'Original Data'!U58</f>
        <v>0</v>
      </c>
      <c r="V58" s="6">
        <f>'Original Data'!V58</f>
        <v>41955.628765914349</v>
      </c>
    </row>
    <row r="59" spans="1:22" x14ac:dyDescent="0.25">
      <c r="A59" t="str">
        <f>'Original Data'!A59</f>
        <v>buildfax</v>
      </c>
      <c r="B59" t="str">
        <f>'Original Data'!B59</f>
        <v>BuildFax</v>
      </c>
      <c r="C59" t="str">
        <f>'Original Data'!C59</f>
        <v>http://www.buildfax.com/</v>
      </c>
      <c r="D59">
        <f>'Original Data'!D59</f>
        <v>2008</v>
      </c>
      <c r="E59" s="5">
        <f>'Original Data'!E59</f>
        <v>0</v>
      </c>
      <c r="F59" t="str">
        <f>'Original Data'!F59</f>
        <v>NC</v>
      </c>
      <c r="G59" t="str">
        <f>UPPER('Original Data'!G59)</f>
        <v>US</v>
      </c>
      <c r="H59" t="str">
        <f>UPPER('Original Data'!H59)</f>
        <v/>
      </c>
      <c r="I59" t="str">
        <f>UPPER('Original Data'!I59)</f>
        <v>18568</v>
      </c>
      <c r="J59" t="str">
        <f>UPPER('Original Data'!J59)</f>
        <v>PRIVATE</v>
      </c>
      <c r="K59" t="str">
        <f>UPPER('Original Data'!K59)</f>
        <v>BUSINESS &amp; LEGAL SERVICES</v>
      </c>
      <c r="L59" t="str">
        <f>UPPER('Original Data'!L59)</f>
        <v>NOT REPORTED BY COMPANY</v>
      </c>
      <c r="M59" t="str">
        <f>UPPER('Original Data'!M59)</f>
        <v>BUSINESS TO BUSINESS, BUSINESS TO CONSUMER</v>
      </c>
      <c r="N59" t="str">
        <f>UPPER('Original Data'!N59)</f>
        <v/>
      </c>
      <c r="O59" t="str">
        <f>'Original Data'!O59</f>
        <v>BuildFax collects and organizes the data that helps companies solve critical property-related problems. The BuildFax U.S. Property History database is a proprietary property intelligence engine and data resource that contains building and permitting information from cities and counties throughout the country.</v>
      </c>
      <c r="P59" t="str">
        <f>'Original Data'!P59</f>
        <v>BuildFax collects and organizes the data that helps companies solve critical property-related problems.</v>
      </c>
      <c r="Q59" t="str">
        <f>'Original Data'!Q59</f>
        <v>NA</v>
      </c>
      <c r="R59">
        <f>'Original Data'!R59</f>
        <v>0</v>
      </c>
      <c r="S59">
        <f>'Original Data'!S59</f>
        <v>0</v>
      </c>
      <c r="T59" t="str">
        <f>'Original Data'!T59</f>
        <v>[]</v>
      </c>
      <c r="U59">
        <f>'Original Data'!U59</f>
        <v>0</v>
      </c>
      <c r="V59" s="6">
        <f>'Original Data'!V59</f>
        <v>41955.758667870374</v>
      </c>
    </row>
    <row r="60" spans="1:22" x14ac:dyDescent="0.25">
      <c r="A60" t="str">
        <f>'Original Data'!A60</f>
        <v>buildingeye</v>
      </c>
      <c r="B60" t="str">
        <f>'Original Data'!B60</f>
        <v>Buildingeye</v>
      </c>
      <c r="C60" t="str">
        <f>'Original Data'!C60</f>
        <v>http://www.buildingeye.com</v>
      </c>
      <c r="D60">
        <f>'Original Data'!D60</f>
        <v>2011</v>
      </c>
      <c r="E60" s="5" t="str">
        <f>'Original Data'!E60</f>
        <v>Palo Alto</v>
      </c>
      <c r="F60" t="str">
        <f>'Original Data'!F60</f>
        <v>CA</v>
      </c>
      <c r="G60" t="str">
        <f>UPPER('Original Data'!G60)</f>
        <v>US</v>
      </c>
      <c r="H60" t="str">
        <f>UPPER('Original Data'!H60)</f>
        <v>90017</v>
      </c>
      <c r="I60" t="str">
        <f>UPPER('Original Data'!I60)</f>
        <v>43840</v>
      </c>
      <c r="J60" t="str">
        <f>UPPER('Original Data'!J60)</f>
        <v>PUBLIC</v>
      </c>
      <c r="K60" t="str">
        <f>UPPER('Original Data'!K60)</f>
        <v>HOUSING/REAL ESTATE</v>
      </c>
      <c r="L60" t="str">
        <f>UPPER('Original Data'!L60)</f>
        <v>NOT REPORTED BY COMPANY</v>
      </c>
      <c r="M60" t="str">
        <f>UPPER('Original Data'!M60)</f>
        <v>BUSINESS TO CONSUMER</v>
      </c>
      <c r="N60" t="str">
        <f>UPPER('Original Data'!N60)</f>
        <v/>
      </c>
      <c r="O60" t="str">
        <f>'Original Data'!O60</f>
        <v>Buildingeye has designed a new web application that geolocates planning application data in cities, from Dublin to Seattle, so that people can see whatâ€™s being planned in their area.</v>
      </c>
      <c r="P60" t="str">
        <f>'Original Data'!P60</f>
        <v>Buildingeye takes local government data on building permits in different locations and visualizes this information on its map.</v>
      </c>
      <c r="Q60" t="str">
        <f>'Original Data'!Q60</f>
        <v>101+</v>
      </c>
      <c r="R60">
        <f>'Original Data'!R60</f>
        <v>0</v>
      </c>
      <c r="S60">
        <f>'Original Data'!S60</f>
        <v>0</v>
      </c>
      <c r="T60" t="str">
        <f>'Original Data'!T60</f>
        <v>[]</v>
      </c>
      <c r="U60">
        <f>'Original Data'!U60</f>
        <v>0</v>
      </c>
      <c r="V60" s="6">
        <f>'Original Data'!V60</f>
        <v>41905.696803657411</v>
      </c>
    </row>
    <row r="61" spans="1:22" x14ac:dyDescent="0.25">
      <c r="A61" t="str">
        <f>'Original Data'!A61</f>
        <v>buildzoom</v>
      </c>
      <c r="B61" t="str">
        <f>'Original Data'!B61</f>
        <v>BuildZoom</v>
      </c>
      <c r="C61" t="str">
        <f>'Original Data'!C61</f>
        <v>www.buildzoom.com</v>
      </c>
      <c r="D61">
        <f>'Original Data'!D61</f>
        <v>2010</v>
      </c>
      <c r="E61" s="5" t="str">
        <f>'Original Data'!E61</f>
        <v>San Francisco</v>
      </c>
      <c r="F61" t="str">
        <f>'Original Data'!F61</f>
        <v>CA</v>
      </c>
      <c r="G61" t="str">
        <f>UPPER('Original Data'!G61)</f>
        <v>US</v>
      </c>
      <c r="H61" t="str">
        <f>UPPER('Original Data'!H61)</f>
        <v>94105</v>
      </c>
      <c r="I61" t="str">
        <f>UPPER('Original Data'!I61)</f>
        <v>18568</v>
      </c>
      <c r="J61" t="str">
        <f>UPPER('Original Data'!J61)</f>
        <v>PRIVATE</v>
      </c>
      <c r="K61" t="str">
        <f>UPPER('Original Data'!K61)</f>
        <v>HOUSING/REAL ESTATE</v>
      </c>
      <c r="L61" t="str">
        <f>UPPER('Original Data'!L61)</f>
        <v>ADVERTISING, LEAD GENERATION TO OTHER BUSINESSES</v>
      </c>
      <c r="M61" t="str">
        <f>UPPER('Original Data'!M61)</f>
        <v>BUSINESS TO CONSUMER</v>
      </c>
      <c r="N61" t="str">
        <f>UPPER('Original Data'!N61)</f>
        <v/>
      </c>
      <c r="O61" t="str">
        <f>'Original Data'!O61</f>
        <v>&lt;p&gt;BuildZoom collects and analyzes data on the construction industry. Data sources include contractor licensors, building permit authorities, consumer agencies and about 70,000 users.&lt;/p&gt;
&lt;p&gt;On BuildZoom, homeowners can view reports on over 3.5 million licensed US contractors; browse over 20m construction and remodeling projects; and freely access our service request application, which algorithmically matches their job to licensed contractors with verified experience and helps them through the hiring process. Contractors can add supplemental information to their record including photos of work they've completed.&lt;/p&gt;
&lt;p&gt;BuildZoom recently launched a feature that allows users to visualize local government permit data on a map, allowing them to see projects going on in their neighborhood and the contractors who are doing the work. They will also be launching a dashboard (in beta) that will allow users to visualize macro-economic trends in different regions based on the data.&lt;/p&gt;
&lt;p&gt;Some links to our data:&lt;/p&gt;
&lt;p&gt;&lt;a href="http://www.buildzoom.com/newsfeed"&gt;http://www.buildzoom.com/newsfeed&lt;/a&gt;&lt;/p&gt;
&lt;p&gt;&lt;a href="http://www.buildzoom.com/charts.php"&gt;http://www.buildzoom.com/charts.php&lt;/a&gt;&lt;/p&gt;</v>
      </c>
      <c r="P61" t="str">
        <f>'Original Data'!P61</f>
        <v>BuildZoom takes the pain out of remodeling your home.</v>
      </c>
      <c r="Q61" t="str">
        <f>'Original Data'!Q61</f>
        <v>101+</v>
      </c>
      <c r="R61">
        <f>'Original Data'!R61</f>
        <v>0</v>
      </c>
      <c r="S61">
        <f>'Original Data'!S61</f>
        <v>0</v>
      </c>
      <c r="T61" t="str">
        <f>'Original Data'!T61</f>
        <v>[]</v>
      </c>
      <c r="U61" t="str">
        <f>'Original Data'!U61</f>
        <v>Annual revenue from 2012 is around $200k.  Total investment includes $1.5M from one round of seed funding in 2013.</v>
      </c>
      <c r="V61" s="6">
        <f>'Original Data'!V61</f>
        <v>41955.593885671296</v>
      </c>
    </row>
    <row r="62" spans="1:22" x14ac:dyDescent="0.25">
      <c r="A62" t="str">
        <f>'Original Data'!A62</f>
        <v>business-and-legal-resources</v>
      </c>
      <c r="B62" t="str">
        <f>'Original Data'!B62</f>
        <v>Business and Legal Resources</v>
      </c>
      <c r="C62" t="str">
        <f>'Original Data'!C62</f>
        <v>http://www.blr.com</v>
      </c>
      <c r="D62">
        <f>'Original Data'!D62</f>
        <v>1977</v>
      </c>
      <c r="E62" s="5" t="str">
        <f>'Original Data'!E62</f>
        <v>Brentwood</v>
      </c>
      <c r="F62" t="str">
        <f>'Original Data'!F62</f>
        <v>TN</v>
      </c>
      <c r="G62" t="str">
        <f>UPPER('Original Data'!G62)</f>
        <v>US</v>
      </c>
      <c r="H62" t="str">
        <f>UPPER('Original Data'!H62)</f>
        <v>37027</v>
      </c>
      <c r="I62" t="str">
        <f>UPPER('Original Data'!I62)</f>
        <v>51-200</v>
      </c>
      <c r="J62" t="str">
        <f>UPPER('Original Data'!J62)</f>
        <v>PRIVATE</v>
      </c>
      <c r="K62" t="str">
        <f>UPPER('Original Data'!K62)</f>
        <v>BUSINESS &amp; LEGAL SERVICES</v>
      </c>
      <c r="L62" t="str">
        <f>UPPER('Original Data'!L62)</f>
        <v>NOT REPORTED BY COMPANY</v>
      </c>
      <c r="M62" t="str">
        <f>UPPER('Original Data'!M62)</f>
        <v>BUSINESS TO BUSINESS</v>
      </c>
      <c r="N62" t="str">
        <f>UPPER('Original Data'!N62)</f>
        <v/>
      </c>
      <c r="O62" t="str">
        <f>'Original Data'!O62</f>
        <v>Business &amp; Legal Resources helps U.S. businesses simplify compliance with state and federal legal requirements, and we help them become more successful. We do this by offering content and practical tools. Through our in-house editors and attorney network, we provide comprehensive, state-specific information in all 50 states. We offer our businesses of all sizes and industries information products, including training programs, events, web portals, reports and subscription services.</v>
      </c>
      <c r="P62" t="str">
        <f>'Original Data'!P62</f>
        <v>Business &amp; Legal Resources helps U.S. businesses simplify compliance with state and federal legal requirements.</v>
      </c>
      <c r="Q62" t="str">
        <f>'Original Data'!Q62</f>
        <v>NA</v>
      </c>
      <c r="R62">
        <f>'Original Data'!R62</f>
        <v>0</v>
      </c>
      <c r="S62">
        <f>'Original Data'!S62</f>
        <v>0</v>
      </c>
      <c r="T62" t="str">
        <f>'Original Data'!T62</f>
        <v>[]</v>
      </c>
      <c r="U62">
        <f>'Original Data'!U62</f>
        <v>0</v>
      </c>
      <c r="V62" s="6">
        <f>'Original Data'!V62</f>
        <v>41955.609010520835</v>
      </c>
    </row>
    <row r="63" spans="1:22" x14ac:dyDescent="0.25">
      <c r="A63" t="str">
        <f>'Original Data'!A63</f>
        <v>business-monitor-international</v>
      </c>
      <c r="B63" t="str">
        <f>'Original Data'!B63</f>
        <v>Business Monitor International</v>
      </c>
      <c r="C63" t="str">
        <f>'Original Data'!C63</f>
        <v>www.businessmonitor.com</v>
      </c>
      <c r="D63">
        <f>'Original Data'!D63</f>
        <v>1984</v>
      </c>
      <c r="E63" s="5" t="str">
        <f>'Original Data'!E63</f>
        <v>New York</v>
      </c>
      <c r="F63" t="str">
        <f>'Original Data'!F63</f>
        <v>NY</v>
      </c>
      <c r="G63" t="str">
        <f>UPPER('Original Data'!G63)</f>
        <v>US</v>
      </c>
      <c r="H63" t="str">
        <f>UPPER('Original Data'!H63)</f>
        <v/>
      </c>
      <c r="I63" t="str">
        <f>UPPER('Original Data'!I63)</f>
        <v>201-500</v>
      </c>
      <c r="J63" t="str">
        <f>UPPER('Original Data'!J63)</f>
        <v>PRIVATE</v>
      </c>
      <c r="K63" t="str">
        <f>UPPER('Original Data'!K63)</f>
        <v>BUSINESS &amp; LEGAL SERVICES</v>
      </c>
      <c r="L63" t="str">
        <f>UPPER('Original Data'!L63)</f>
        <v>NOT REPORTED BY COMPANY</v>
      </c>
      <c r="M63" t="str">
        <f>UPPER('Original Data'!M63)</f>
        <v>BUSINESS TO BUSINESS</v>
      </c>
      <c r="N63" t="str">
        <f>UPPER('Original Data'!N63)</f>
        <v/>
      </c>
      <c r="O63" t="str">
        <f>'Original Data'!O63</f>
        <v>Business Monitor provides trusted, independent analysis and forecasts on countries, industries and financial markets.</v>
      </c>
      <c r="P63" t="str">
        <f>'Original Data'!P63</f>
        <v>Business Monitor provides trusted, independent analysis and forecasts on countries, industries and financial markets.</v>
      </c>
      <c r="Q63" t="str">
        <f>'Original Data'!Q63</f>
        <v>101+</v>
      </c>
      <c r="R63">
        <f>'Original Data'!R63</f>
        <v>0</v>
      </c>
      <c r="S63">
        <f>'Original Data'!S63</f>
        <v>0</v>
      </c>
      <c r="T63" t="str">
        <f>'Original Data'!T63</f>
        <v>[]</v>
      </c>
      <c r="U63">
        <f>'Original Data'!U63</f>
        <v>0</v>
      </c>
      <c r="V63" s="6">
        <f>'Original Data'!V63</f>
        <v>41955.62283414352</v>
      </c>
    </row>
    <row r="64" spans="1:22" x14ac:dyDescent="0.25">
      <c r="A64" t="str">
        <f>'Original Data'!A64</f>
        <v>calcbench-inc</v>
      </c>
      <c r="B64" t="str">
        <f>'Original Data'!B64</f>
        <v>Calcbench, Inc.</v>
      </c>
      <c r="C64" t="str">
        <f>'Original Data'!C64</f>
        <v>calcbench.com</v>
      </c>
      <c r="D64">
        <f>'Original Data'!D64</f>
        <v>2012</v>
      </c>
      <c r="E64" s="5" t="str">
        <f>'Original Data'!E64</f>
        <v>New York</v>
      </c>
      <c r="F64" t="str">
        <f>'Original Data'!F64</f>
        <v>NY</v>
      </c>
      <c r="G64" t="str">
        <f>UPPER('Original Data'!G64)</f>
        <v>US</v>
      </c>
      <c r="H64" t="str">
        <f>UPPER('Original Data'!H64)</f>
        <v>10002</v>
      </c>
      <c r="I64" t="str">
        <f>UPPER('Original Data'!I64)</f>
        <v>43840</v>
      </c>
      <c r="J64" t="str">
        <f>UPPER('Original Data'!J64)</f>
        <v>PRIVATE</v>
      </c>
      <c r="K64" t="str">
        <f>UPPER('Original Data'!K64)</f>
        <v>FINANCE &amp; INVESTMENT</v>
      </c>
      <c r="L64" t="str">
        <f>UPPER('Original Data'!L64)</f>
        <v>DATA ANALYSIS FOR CLIENTS, DATABASE LICENSING, SUBSCRIPTIONS</v>
      </c>
      <c r="M64" t="str">
        <f>UPPER('Original Data'!M64)</f>
        <v xml:space="preserve">BUSINESS TO BUSINESS, BUSINESS TO CONSUMER, </v>
      </c>
      <c r="N64" t="str">
        <f>UPPER('Original Data'!N64)</f>
        <v/>
      </c>
      <c r="O64" t="str">
        <f>'Original Data'!O64</f>
        <v>Calcbench is a company that fully harnesses the power of the new, government mandated data standard called XBRL. This gives us a direct line into the SEC's corporate financial data repository. As a result, we are able to provide data with a whole new level of detail, faster, and at a much better value. Our expertise is that we process and store all XBRL filings in a uniquely structured, cloud based data universe. We use advanced computing techniques to identify and correct errors (close to half a million corrections made so far), and increase comparability between companies. We make data available to you within minutes after a filing leaves the CFOs hands.</v>
      </c>
      <c r="P64" t="str">
        <f>'Original Data'!P64</f>
        <v>With collaborative and crowd-sourced components, Calcbench allows financial analysts, accountants, lawyers and investors to instantly access, work with and share SEC filing data.</v>
      </c>
      <c r="Q64" t="str">
        <f>'Original Data'!Q64</f>
        <v>NA</v>
      </c>
      <c r="R64">
        <f>'Original Data'!R64</f>
        <v>0</v>
      </c>
      <c r="S64">
        <f>'Original Data'!S64</f>
        <v>0</v>
      </c>
      <c r="T64" t="str">
        <f>'Original Data'!T64</f>
        <v>[]</v>
      </c>
      <c r="U64">
        <f>'Original Data'!U64</f>
        <v>0</v>
      </c>
      <c r="V64" s="6">
        <f>'Original Data'!V64</f>
        <v>41955.603942002315</v>
      </c>
    </row>
    <row r="65" spans="1:22" x14ac:dyDescent="0.25">
      <c r="A65" t="str">
        <f>'Original Data'!A65</f>
        <v>cambridge-information-group</v>
      </c>
      <c r="B65" t="str">
        <f>'Original Data'!B65</f>
        <v>Cambridge Information Group</v>
      </c>
      <c r="C65" t="str">
        <f>'Original Data'!C65</f>
        <v>http://www.cig.com</v>
      </c>
      <c r="D65">
        <f>'Original Data'!D65</f>
        <v>1971</v>
      </c>
      <c r="E65" s="5" t="str">
        <f>'Original Data'!E65</f>
        <v>New York</v>
      </c>
      <c r="F65" t="str">
        <f>'Original Data'!F65</f>
        <v>NY</v>
      </c>
      <c r="G65" t="str">
        <f>UPPER('Original Data'!G65)</f>
        <v>US</v>
      </c>
      <c r="H65" t="str">
        <f>UPPER('Original Data'!H65)</f>
        <v>10019</v>
      </c>
      <c r="I65" t="str">
        <f>UPPER('Original Data'!I65)</f>
        <v>18568</v>
      </c>
      <c r="J65" t="str">
        <f>UPPER('Original Data'!J65)</f>
        <v>PRIVATE</v>
      </c>
      <c r="K65" t="str">
        <f>UPPER('Original Data'!K65)</f>
        <v>FINANCE &amp; INVESTMENT</v>
      </c>
      <c r="L65" t="str">
        <f>UPPER('Original Data'!L65)</f>
        <v>NOT REPORTED BY COMPANY</v>
      </c>
      <c r="M65" t="str">
        <f>UPPER('Original Data'!M65)</f>
        <v>BUSINESS TO BUSINESS, BUSINESS TO CONSUMER</v>
      </c>
      <c r="N65" t="str">
        <f>UPPER('Original Data'!N65)</f>
        <v/>
      </c>
      <c r="O65" t="str">
        <f>'Original Data'!O65</f>
        <v>Cambridge Information Group (CIG) is a family owned management and investment firm, primarily focused on education, research and information services companies. Our investments have largely focused on businesses in the information services and education industry broadly defined. Generally, our investments either support an existing business or launch a new platform. Our primary goal is to expand and grow existing operating companies through strategic acquisitions. CIG concentrates on businesses of any size, location, and technology structure that can leverage our existing platforms.</v>
      </c>
      <c r="P65" t="str">
        <f>'Original Data'!P65</f>
        <v>Cambridge Information Group (CIG) is a family owned management and investment firm, primarily focused on education, research and information services companies.</v>
      </c>
      <c r="Q65" t="str">
        <f>'Original Data'!Q65</f>
        <v>101+</v>
      </c>
      <c r="R65">
        <f>'Original Data'!R65</f>
        <v>0</v>
      </c>
      <c r="S65">
        <f>'Original Data'!S65</f>
        <v>0</v>
      </c>
      <c r="T65" t="str">
        <f>'Original Data'!T65</f>
        <v>[]</v>
      </c>
      <c r="U65">
        <f>'Original Data'!U65</f>
        <v>0</v>
      </c>
      <c r="V65" s="6">
        <f>'Original Data'!V65</f>
        <v>41955.715871030094</v>
      </c>
    </row>
    <row r="66" spans="1:22" x14ac:dyDescent="0.25">
      <c r="A66" t="str">
        <f>'Original Data'!A66</f>
        <v>cambridge-semantics</v>
      </c>
      <c r="B66" t="str">
        <f>'Original Data'!B66</f>
        <v>Cambridge Semantics</v>
      </c>
      <c r="C66" t="str">
        <f>'Original Data'!C66</f>
        <v>http://www.cambridgesemantics.com/home</v>
      </c>
      <c r="D66">
        <f>'Original Data'!D66</f>
        <v>2007</v>
      </c>
      <c r="E66" s="5" t="str">
        <f>'Original Data'!E66</f>
        <v>Boston</v>
      </c>
      <c r="F66" t="str">
        <f>'Original Data'!F66</f>
        <v>MA</v>
      </c>
      <c r="G66" t="str">
        <f>UPPER('Original Data'!G66)</f>
        <v>US</v>
      </c>
      <c r="H66" t="str">
        <f>UPPER('Original Data'!H66)</f>
        <v>2111</v>
      </c>
      <c r="I66" t="str">
        <f>UPPER('Original Data'!I66)</f>
        <v>18568</v>
      </c>
      <c r="J66" t="str">
        <f>UPPER('Original Data'!J66)</f>
        <v>PRIVATE</v>
      </c>
      <c r="K66" t="str">
        <f>UPPER('Original Data'!K66)</f>
        <v>DATA/TECHNOLOGY</v>
      </c>
      <c r="L66" t="str">
        <f>UPPER('Original Data'!L66)</f>
        <v>NOT REPORTED BY COMPANY</v>
      </c>
      <c r="M66" t="str">
        <f>UPPER('Original Data'!M66)</f>
        <v>BUSINESS TO BUSINESS</v>
      </c>
      <c r="N66" t="str">
        <f>UPPER('Original Data'!N66)</f>
        <v/>
      </c>
      <c r="O66" t="str">
        <f>'Original Data'!O66</f>
        <v>Cambridge Semantics provides the Anzo software suite, an open platform for building interactive Unified Information Access solutions and using data from diverse sources. Anzo allows both IT and end users to deal with the increasing need to rapidly discover, understand, combine, and act on data from diverse sources both from within and across organizational boundaries, by rapidly creating solutions that leverage unified access to structured and unstructured data.</v>
      </c>
      <c r="P66" t="str">
        <f>'Original Data'!P66</f>
        <v>Cambridge Semantics provides the Anzo software suite, an open platform for building interactive Unified Information Access solutions and rapidly using data from diverse sources.</v>
      </c>
      <c r="Q66" t="str">
        <f>'Original Data'!Q66</f>
        <v>101+</v>
      </c>
      <c r="R66">
        <f>'Original Data'!R66</f>
        <v>0</v>
      </c>
      <c r="S66">
        <f>'Original Data'!S66</f>
        <v>0</v>
      </c>
      <c r="T66" t="str">
        <f>'Original Data'!T66</f>
        <v>[]</v>
      </c>
      <c r="U66">
        <f>'Original Data'!U66</f>
        <v>0</v>
      </c>
      <c r="V66" s="6">
        <f>'Original Data'!V66</f>
        <v>41955.610148564818</v>
      </c>
    </row>
    <row r="67" spans="1:22" x14ac:dyDescent="0.25">
      <c r="A67" t="str">
        <f>'Original Data'!A67</f>
        <v>can-capital</v>
      </c>
      <c r="B67" t="str">
        <f>'Original Data'!B67</f>
        <v>CAN Capital</v>
      </c>
      <c r="C67" t="str">
        <f>'Original Data'!C67</f>
        <v>http://www.cancapital.com/</v>
      </c>
      <c r="D67">
        <f>'Original Data'!D67</f>
        <v>1998</v>
      </c>
      <c r="E67" s="5" t="str">
        <f>'Original Data'!E67</f>
        <v>New York</v>
      </c>
      <c r="F67" t="str">
        <f>'Original Data'!F67</f>
        <v>NY</v>
      </c>
      <c r="G67" t="str">
        <f>UPPER('Original Data'!G67)</f>
        <v>US</v>
      </c>
      <c r="H67" t="str">
        <f>UPPER('Original Data'!H67)</f>
        <v>10014</v>
      </c>
      <c r="I67" t="str">
        <f>UPPER('Original Data'!I67)</f>
        <v>201-500</v>
      </c>
      <c r="J67" t="str">
        <f>UPPER('Original Data'!J67)</f>
        <v>PRIVATE</v>
      </c>
      <c r="K67" t="str">
        <f>UPPER('Original Data'!K67)</f>
        <v>FINANCE &amp; INVESTMENT</v>
      </c>
      <c r="L67" t="str">
        <f>UPPER('Original Data'!L67)</f>
        <v>FINANCIAL PRODUCTS AND SERVICES</v>
      </c>
      <c r="M67" t="str">
        <f>UPPER('Original Data'!M67)</f>
        <v>BUSINESS TO BUSINESS</v>
      </c>
      <c r="N67" t="str">
        <f>UPPER('Original Data'!N67)</f>
        <v/>
      </c>
      <c r="O67" t="str">
        <f>'Original Data'!O67</f>
        <v>CAN Capital (formerly Capital Access Network) is a large, experienced company providing small businesses with access to alternative capital. CAN Capital uses innovative and proprietary risk models combined with daily performance data to evaluate business performance. Its business evaluation model allows it to facilitate capital for entrepreneurs and help them qualify for more money than they could obtain elsewhere. Small businesses in over 650 industries have chosen CAN Capital to obtain easy access to the funding that they need. 
CAN Capital makes capital available to businesses through its subsidiaries: Merchant Cash Advances by CAN Capital Merchant Services, Inc., and business loans through CAN Capital Asset Servicing, Inc. (CCAS). All business loans obtained through CCAS are made by WebBank, a Utah-chartered Industrial Bank, member FDIC.</v>
      </c>
      <c r="P67" t="str">
        <f>'Original Data'!P67</f>
        <v>CAN Capital has served small businesses for more than a decade by developing and delivering working capital solutions.</v>
      </c>
      <c r="Q67">
        <f>'Original Data'!Q67</f>
        <v>43840</v>
      </c>
      <c r="R67">
        <f>'Original Data'!R67</f>
        <v>0</v>
      </c>
      <c r="S67">
        <f>'Original Data'!S67</f>
        <v>0</v>
      </c>
      <c r="T67" t="str">
        <f>'Original Data'!T67</f>
        <v>[]</v>
      </c>
      <c r="U67" t="str">
        <f>'Original Data'!U67</f>
        <v>CAN Capital announced $33m in funding led by Meritech Capital Partners with increased participation and ownership from existing investor Accel Partners 1/9/2014,  joined by Ribbit Capital and QED Investors.  
CAN Capital grew its revenue 49% 2009-2012 and operates profitably with a $460 million line of credit from a syndicate of leading banks, including GS, Wells Fargo Capital Finance LLC, Capital One, Fifth Third Bancorp, Brown Brothers Harriman, Key Equipment Finance, Amalgamated Bank, Regions Bank, Capital Source and AloStar (plus equity). This impressive growth has allowed the company to increase its employee base by 30% since 2010 to 500 employees.</v>
      </c>
      <c r="V67" s="6">
        <f>'Original Data'!V67</f>
        <v>41955.717313298614</v>
      </c>
    </row>
    <row r="68" spans="1:22" x14ac:dyDescent="0.25">
      <c r="A68" t="str">
        <f>'Original Data'!A68</f>
        <v>canon</v>
      </c>
      <c r="B68" t="str">
        <f>'Original Data'!B68</f>
        <v>Canon</v>
      </c>
      <c r="C68" t="str">
        <f>'Original Data'!C68</f>
        <v>http://www.canon.com</v>
      </c>
      <c r="D68">
        <f>'Original Data'!D68</f>
        <v>1937</v>
      </c>
      <c r="E68" s="5" t="str">
        <f>'Original Data'!E68</f>
        <v>Melville</v>
      </c>
      <c r="F68" t="str">
        <f>'Original Data'!F68</f>
        <v>NY</v>
      </c>
      <c r="G68" t="str">
        <f>UPPER('Original Data'!G68)</f>
        <v>US</v>
      </c>
      <c r="H68" t="str">
        <f>UPPER('Original Data'!H68)</f>
        <v>11747</v>
      </c>
      <c r="I68" t="str">
        <f>UPPER('Original Data'!I68)</f>
        <v>10,001+</v>
      </c>
      <c r="J68" t="str">
        <f>UPPER('Original Data'!J68)</f>
        <v>PUBLIC</v>
      </c>
      <c r="K68" t="str">
        <f>UPPER('Original Data'!K68)</f>
        <v>DATA/TECHNOLOGY</v>
      </c>
      <c r="L68" t="str">
        <f>UPPER('Original Data'!L68)</f>
        <v>NOT REPORTED BY COMPANY</v>
      </c>
      <c r="M68" t="str">
        <f>UPPER('Original Data'!M68)</f>
        <v>BUSINESS TO CONSUMER</v>
      </c>
      <c r="N68" t="str">
        <f>UPPER('Original Data'!N68)</f>
        <v/>
      </c>
      <c r="O68" t="str">
        <f>'Original Data'!O68</f>
        <v>Canon is a Japanese multinational corporation specialized in the manufacture of imaging and optical products, including cameras, camcorders, photocopiers, steppers, computer printers and medical equipment. 
&lt;p&gt;Canon scanners offer high-performance features that make converting paper documents easier, such as high-speed precision feeding technology, compact design, high-speed color capability and even flexible configuration options. Canon is working with Captricity to transform government data into a form whereby it can be tagged, shared, secured and mashed up.&lt;/p&gt;</v>
      </c>
      <c r="P68" t="str">
        <f>'Original Data'!P68</f>
        <v xml:space="preserve">Canon is working with Captricity to transform government data into a form whereby it can be tagged, shared, secured and mashed up. </v>
      </c>
      <c r="Q68" t="str">
        <f>'Original Data'!Q68</f>
        <v>101+</v>
      </c>
      <c r="R68">
        <f>'Original Data'!R68</f>
        <v>0</v>
      </c>
      <c r="S68">
        <f>'Original Data'!S68</f>
        <v>0</v>
      </c>
      <c r="T68" t="str">
        <f>'Original Data'!T68</f>
        <v>[]</v>
      </c>
      <c r="U68">
        <f>'Original Data'!U68</f>
        <v>0</v>
      </c>
      <c r="V68" s="6">
        <f>'Original Data'!V68</f>
        <v>41907.621650439818</v>
      </c>
    </row>
    <row r="69" spans="1:22" x14ac:dyDescent="0.25">
      <c r="A69" t="str">
        <f>'Original Data'!A69</f>
        <v>capital-cube</v>
      </c>
      <c r="B69" t="str">
        <f>'Original Data'!B69</f>
        <v>Capital Cube</v>
      </c>
      <c r="C69" t="str">
        <f>'Original Data'!C69</f>
        <v>http://www.capitalcube.com</v>
      </c>
      <c r="D69">
        <f>'Original Data'!D69</f>
        <v>2010</v>
      </c>
      <c r="E69" s="5" t="str">
        <f>'Original Data'!E69</f>
        <v>Williamsville</v>
      </c>
      <c r="F69" t="str">
        <f>'Original Data'!F69</f>
        <v>NY</v>
      </c>
      <c r="G69" t="str">
        <f>UPPER('Original Data'!G69)</f>
        <v>US</v>
      </c>
      <c r="H69" t="str">
        <f>UPPER('Original Data'!H69)</f>
        <v>14221</v>
      </c>
      <c r="I69" t="str">
        <f>UPPER('Original Data'!I69)</f>
        <v>18568</v>
      </c>
      <c r="J69" t="str">
        <f>UPPER('Original Data'!J69)</f>
        <v>PARTNERSHIP</v>
      </c>
      <c r="K69" t="str">
        <f>UPPER('Original Data'!K69)</f>
        <v>FINANCE &amp; INVESTMENT</v>
      </c>
      <c r="L69" t="str">
        <f>UPPER('Original Data'!L69)</f>
        <v>NOT REPORTED BY COMPANY</v>
      </c>
      <c r="M69" t="str">
        <f>UPPER('Original Data'!M69)</f>
        <v>BUSINESS TO CONSUMER</v>
      </c>
      <c r="N69" t="str">
        <f>UPPER('Original Data'!N69)</f>
        <v/>
      </c>
      <c r="O69" t="str">
        <f>'Original Data'!O69</f>
        <v>Capital Cube provides company analysis including on-demand fundamental research, portfolio evaluation, and screening tools on over 40000 global equities and ETFs. The web portal empowers your investment ideas through in-depth analysis on a companyâ€™s (a) performance relative to its peers, (b) accounting and earnings quality, (c) dividend strength, and (d) likely corporate actions such as dividend changes, share buybacks, and acquisitions. Our stock screener allows you to identify investment ideas using natural business terms and by investing themes e.g. companies likely to increase dividends or those with earnings quality issues. The ETF Analysis tool provides detailed fundamental analysis of ETFs by each risk component.</v>
      </c>
      <c r="P69" t="str">
        <f>'Original Data'!P69</f>
        <v>Developed over three years by finance and technology professionals, Capital Cube's platform converts data assets into narrative forms.</v>
      </c>
      <c r="Q69" t="str">
        <f>'Original Data'!Q69</f>
        <v>NA</v>
      </c>
      <c r="R69">
        <f>'Original Data'!R69</f>
        <v>0</v>
      </c>
      <c r="S69">
        <f>'Original Data'!S69</f>
        <v>0</v>
      </c>
      <c r="T69" t="str">
        <f>'Original Data'!T69</f>
        <v>[]</v>
      </c>
      <c r="U69">
        <f>'Original Data'!U69</f>
        <v>0</v>
      </c>
      <c r="V69" s="6">
        <f>'Original Data'!V69</f>
        <v>41955.691902789353</v>
      </c>
    </row>
    <row r="70" spans="1:22" x14ac:dyDescent="0.25">
      <c r="A70" t="str">
        <f>'Original Data'!A70</f>
        <v>cappex</v>
      </c>
      <c r="B70" t="str">
        <f>'Original Data'!B70</f>
        <v>Cappex</v>
      </c>
      <c r="C70" t="str">
        <f>'Original Data'!C70</f>
        <v>www.cappex.com</v>
      </c>
      <c r="D70">
        <f>'Original Data'!D70</f>
        <v>2006</v>
      </c>
      <c r="E70" s="5" t="str">
        <f>'Original Data'!E70</f>
        <v>Chicago</v>
      </c>
      <c r="F70" t="str">
        <f>'Original Data'!F70</f>
        <v>IL</v>
      </c>
      <c r="G70" t="str">
        <f>UPPER('Original Data'!G70)</f>
        <v>US</v>
      </c>
      <c r="H70" t="str">
        <f>UPPER('Original Data'!H70)</f>
        <v>60606</v>
      </c>
      <c r="I70" t="str">
        <f>UPPER('Original Data'!I70)</f>
        <v>51-200</v>
      </c>
      <c r="J70" t="str">
        <f>UPPER('Original Data'!J70)</f>
        <v>PRIVATE</v>
      </c>
      <c r="K70" t="str">
        <f>UPPER('Original Data'!K70)</f>
        <v>EDUCATION</v>
      </c>
      <c r="L70" t="str">
        <f>UPPER('Original Data'!L70)</f>
        <v>NOT REPORTED BY COMPANY</v>
      </c>
      <c r="M70" t="str">
        <f>UPPER('Original Data'!M70)</f>
        <v>BUSINESS TO CONSUMER</v>
      </c>
      <c r="N70" t="str">
        <f>UPPER('Original Data'!N70)</f>
        <v/>
      </c>
      <c r="O70" t="str">
        <f>'Original Data'!O70</f>
        <v>Cappex offers several solutions to colleges and universities that allow them to reach and connect with students in Cappex communities, and help them yield more enrollments by staying engaged with their applicants. We also help higher education institutions and foundations simplify their scholarship process so they can maximize the impact of the scholarships they award.</v>
      </c>
      <c r="P70" t="str">
        <f>'Original Data'!P70</f>
        <v>Cappex offers solutions to colleges and universities that allow them to reach and connect with students.</v>
      </c>
      <c r="Q70" t="str">
        <f>'Original Data'!Q70</f>
        <v>NA</v>
      </c>
      <c r="R70" t="str">
        <f>'Original Data'!R70</f>
        <v>Education</v>
      </c>
      <c r="S70">
        <f>'Original Data'!S70</f>
        <v>0</v>
      </c>
      <c r="T70" t="str">
        <f>'Original Data'!T70</f>
        <v>[]</v>
      </c>
      <c r="U70">
        <f>'Original Data'!U70</f>
        <v>0</v>
      </c>
      <c r="V70" s="6">
        <f>'Original Data'!V70</f>
        <v>41955.595621377317</v>
      </c>
    </row>
    <row r="71" spans="1:22" x14ac:dyDescent="0.25">
      <c r="A71" t="str">
        <f>'Original Data'!A71</f>
        <v>captricity</v>
      </c>
      <c r="B71" t="str">
        <f>'Original Data'!B71</f>
        <v>Captricity</v>
      </c>
      <c r="C71" t="str">
        <f>'Original Data'!C71</f>
        <v>captricity.com</v>
      </c>
      <c r="D71">
        <f>'Original Data'!D71</f>
        <v>2011</v>
      </c>
      <c r="E71" s="5" t="str">
        <f>'Original Data'!E71</f>
        <v>Berkeley</v>
      </c>
      <c r="F71" t="str">
        <f>'Original Data'!F71</f>
        <v>CA</v>
      </c>
      <c r="G71" t="str">
        <f>UPPER('Original Data'!G71)</f>
        <v>US</v>
      </c>
      <c r="H71" t="str">
        <f>UPPER('Original Data'!H71)</f>
        <v>94704</v>
      </c>
      <c r="I71" t="str">
        <f>UPPER('Original Data'!I71)</f>
        <v>43840</v>
      </c>
      <c r="J71" t="str">
        <f>UPPER('Original Data'!J71)</f>
        <v>PRIVATE</v>
      </c>
      <c r="K71" t="str">
        <f>UPPER('Original Data'!K71)</f>
        <v>DATA/TECHNOLOGY</v>
      </c>
      <c r="L71" t="str">
        <f>UPPER('Original Data'!L71)</f>
        <v>SUBSCRIPTIONS, USER FEES FOR WEB OR MOBILE ACCESS, MONTHLY AND ANNUAL SUBSCRIPTIONS, PAY AS YOU GO, PROFESSIONAL SERVICES</v>
      </c>
      <c r="M71" t="str">
        <f>UPPER('Original Data'!M71)</f>
        <v>BUSINESS TO BUSINESS, BUSINESS TO CONSUMER</v>
      </c>
      <c r="N71" t="str">
        <f>UPPER('Original Data'!N71)</f>
        <v/>
      </c>
      <c r="O71" t="str">
        <f>'Original Data'!O71</f>
        <v>Captricity transforms static documents, including handwriting on paper, into actionable data. Our solution is fast, vastly scalable, highly secure and 99%+ accurate. Our mission is to unlock the data that drives the world forward.  For everyone.</v>
      </c>
      <c r="P71" t="str">
        <f>'Original Data'!P71</f>
        <v>Captricity is a tech startup that has launched a completely self-serve data entry web service which extracts structured information, including handwriting, from paper forms.</v>
      </c>
      <c r="Q71" t="str">
        <f>'Original Data'!Q71</f>
        <v>NA</v>
      </c>
      <c r="R71">
        <f>'Original Data'!R71</f>
        <v>0</v>
      </c>
      <c r="S71">
        <f>'Original Data'!S71</f>
        <v>0</v>
      </c>
      <c r="T71" t="str">
        <f>'Original Data'!T71</f>
        <v>[]</v>
      </c>
      <c r="U71" t="str">
        <f>'Original Data'!U71</f>
        <v>Venture funded - Social+Capital with Atlas Ventures and the Knight Foundation</v>
      </c>
      <c r="V71" s="6">
        <f>'Original Data'!V71</f>
        <v>41955.621779988425</v>
      </c>
    </row>
    <row r="72" spans="1:22" x14ac:dyDescent="0.25">
      <c r="A72" t="str">
        <f>'Original Data'!A72</f>
        <v>careset-systems</v>
      </c>
      <c r="B72" t="str">
        <f>'Original Data'!B72</f>
        <v>CareSet Systems</v>
      </c>
      <c r="C72" t="str">
        <f>'Original Data'!C72</f>
        <v>www.careset.com</v>
      </c>
      <c r="D72">
        <f>'Original Data'!D72</f>
        <v>2013</v>
      </c>
      <c r="E72" s="5" t="str">
        <f>'Original Data'!E72</f>
        <v>Houston</v>
      </c>
      <c r="F72" t="str">
        <f>'Original Data'!F72</f>
        <v>TX</v>
      </c>
      <c r="G72" t="str">
        <f>UPPER('Original Data'!G72)</f>
        <v>US</v>
      </c>
      <c r="H72" t="str">
        <f>UPPER('Original Data'!H72)</f>
        <v>77024</v>
      </c>
      <c r="I72" t="str">
        <f>UPPER('Original Data'!I72)</f>
        <v>43840</v>
      </c>
      <c r="J72" t="str">
        <f>UPPER('Original Data'!J72)</f>
        <v>PRIVATE</v>
      </c>
      <c r="K72" t="str">
        <f>UPPER('Original Data'!K72)</f>
        <v>DATA/TECHNOLOGY</v>
      </c>
      <c r="L72" t="str">
        <f>UPPER('Original Data'!L72)</f>
        <v>DATA ANALYSIS FOR CLIENTS, SOFTWARE LICENSING, SUBSCRIPTIONS</v>
      </c>
      <c r="M72" t="str">
        <f>UPPER('Original Data'!M72)</f>
        <v>BUSINESS TO BUSINESS</v>
      </c>
      <c r="N72" t="str">
        <f>UPPER('Original Data'!N72)</f>
        <v>HEALTHCARE ACCESS</v>
      </c>
      <c r="O72" t="str">
        <f>'Original Data'!O72</f>
        <v>CareSet is a growing group of idea people servicing ACOs, IPAs, and hospitals across the country.  As a sister company to The DocGraph Journal, CareSet responds to many needs across the healthcare spectrum, providing multi-level insights via an innovative data analytics platform, custom reporting, ETL processing, and data mapping.</v>
      </c>
      <c r="P72" t="str">
        <f>'Original Data'!P72</f>
        <v>Your entire healthcare system, hospital, or clinical network at a glance.</v>
      </c>
      <c r="Q72">
        <f>'Original Data'!Q72</f>
        <v>0</v>
      </c>
      <c r="R72">
        <f>'Original Data'!R72</f>
        <v>0</v>
      </c>
      <c r="S72">
        <f>'Original Data'!S72</f>
        <v>0</v>
      </c>
      <c r="T72" t="str">
        <f>'Original Data'!T72</f>
        <v>[]</v>
      </c>
      <c r="U72">
        <f>'Original Data'!U72</f>
        <v>0</v>
      </c>
      <c r="V72" s="6">
        <f>'Original Data'!V72</f>
        <v>42079.715851319444</v>
      </c>
    </row>
    <row r="73" spans="1:22" x14ac:dyDescent="0.25">
      <c r="A73" t="str">
        <f>'Original Data'!A73</f>
        <v>caresetcom</v>
      </c>
      <c r="B73" t="str">
        <f>'Original Data'!B73</f>
        <v>Careset.com</v>
      </c>
      <c r="C73" t="str">
        <f>'Original Data'!C73</f>
        <v>www.careset.com</v>
      </c>
      <c r="D73">
        <f>'Original Data'!D73</f>
        <v>2013</v>
      </c>
      <c r="E73" s="5" t="str">
        <f>'Original Data'!E73</f>
        <v>Houston</v>
      </c>
      <c r="F73" t="str">
        <f>'Original Data'!F73</f>
        <v>TX</v>
      </c>
      <c r="G73" t="str">
        <f>UPPER('Original Data'!G73)</f>
        <v>US</v>
      </c>
      <c r="H73" t="str">
        <f>UPPER('Original Data'!H73)</f>
        <v>77024</v>
      </c>
      <c r="I73" t="str">
        <f>UPPER('Original Data'!I73)</f>
        <v>43840</v>
      </c>
      <c r="J73" t="str">
        <f>UPPER('Original Data'!J73)</f>
        <v>PRIVATE</v>
      </c>
      <c r="K73" t="str">
        <f>UPPER('Original Data'!K73)</f>
        <v>DATA/TECHNOLOGY</v>
      </c>
      <c r="L73" t="str">
        <f>UPPER('Original Data'!L73)</f>
        <v>DATA ANALYSIS FOR CLIENTS, SOFTWARE LICENSING</v>
      </c>
      <c r="M73" t="str">
        <f>UPPER('Original Data'!M73)</f>
        <v>BUSINESS TO BUSINESS</v>
      </c>
      <c r="N73" t="str">
        <f>UPPER('Original Data'!N73)</f>
        <v>HEALTHCARE ACCESS</v>
      </c>
      <c r="O73" t="str">
        <f>'Original Data'!O73</f>
        <v xml:space="preserve">CareSet is a growing group of idea people servicing ACOs, IPAs, and hospitals across the country.  As a sister company to The DocGraph Journal, CareSet responds to many needs across the healthcare spectrum, providing multi-level insights via an innovative data analytics platform, custom reporting, ETL processing, and data mapping. 
</v>
      </c>
      <c r="P73" t="str">
        <f>'Original Data'!P73</f>
        <v xml:space="preserve">Your entire healthcare system, hospital, or clinical network at a glance. </v>
      </c>
      <c r="Q73">
        <f>'Original Data'!Q73</f>
        <v>0</v>
      </c>
      <c r="R73">
        <f>'Original Data'!R73</f>
        <v>0</v>
      </c>
      <c r="S73">
        <f>'Original Data'!S73</f>
        <v>0</v>
      </c>
      <c r="T73" t="str">
        <f>'Original Data'!T73</f>
        <v>[]</v>
      </c>
      <c r="U73">
        <f>'Original Data'!U73</f>
        <v>0</v>
      </c>
      <c r="V73" s="6">
        <f>'Original Data'!V73</f>
        <v>42142.483964768522</v>
      </c>
    </row>
    <row r="74" spans="1:22" x14ac:dyDescent="0.25">
      <c r="A74" t="str">
        <f>'Original Data'!A74</f>
        <v>carfax</v>
      </c>
      <c r="B74" t="str">
        <f>'Original Data'!B74</f>
        <v>CARFAX</v>
      </c>
      <c r="C74" t="str">
        <f>'Original Data'!C74</f>
        <v>http://www.carfax.com</v>
      </c>
      <c r="D74">
        <f>'Original Data'!D74</f>
        <v>1984</v>
      </c>
      <c r="E74" s="5" t="str">
        <f>'Original Data'!E74</f>
        <v>Centreville</v>
      </c>
      <c r="F74" t="str">
        <f>'Original Data'!F74</f>
        <v>VA</v>
      </c>
      <c r="G74" t="str">
        <f>UPPER('Original Data'!G74)</f>
        <v>US</v>
      </c>
      <c r="H74" t="str">
        <f>UPPER('Original Data'!H74)</f>
        <v>20120</v>
      </c>
      <c r="I74" t="str">
        <f>UPPER('Original Data'!I74)</f>
        <v>501-1,000</v>
      </c>
      <c r="J74" t="str">
        <f>UPPER('Original Data'!J74)</f>
        <v>PRIVATE</v>
      </c>
      <c r="K74" t="str">
        <f>UPPER('Original Data'!K74)</f>
        <v>TRANSPORTATION</v>
      </c>
      <c r="L74" t="str">
        <f>UPPER('Original Data'!L74)</f>
        <v>NOT PROVIDED BY COMPANY</v>
      </c>
      <c r="M74" t="str">
        <f>UPPER('Original Data'!M74)</f>
        <v>BUSINESS TO CONSUMER</v>
      </c>
      <c r="N74" t="str">
        <f>UPPER('Original Data'!N74)</f>
        <v/>
      </c>
      <c r="O74" t="str">
        <f>'Original Data'!O74</f>
        <v>CARFAX was started to provide vehicle history information on used cars. CARFAX provides vehicle history information to millions of consumers each year. CARFAX Vehicle History Reports are available on all used cars and light trucks model year 1981 or later. Using the unique 17-character vehicle identification number (VIN), a CARFAX Report is instantly generated from our database of over six billion records.</v>
      </c>
      <c r="P74" t="str">
        <f>'Original Data'!P74</f>
        <v>CARFAX provides vehicle history information on used cars and maintains a vehicle history database available in North America.</v>
      </c>
      <c r="Q74" t="str">
        <f>'Original Data'!Q74</f>
        <v>101+</v>
      </c>
      <c r="R74" t="str">
        <f>'Original Data'!R74</f>
        <v>Transportation</v>
      </c>
      <c r="S74">
        <f>'Original Data'!S74</f>
        <v>0</v>
      </c>
      <c r="T74" t="str">
        <f>'Original Data'!T74</f>
        <v>[]</v>
      </c>
      <c r="U74">
        <f>'Original Data'!U74</f>
        <v>0</v>
      </c>
      <c r="V74" s="6">
        <f>'Original Data'!V74</f>
        <v>41907.631414201387</v>
      </c>
    </row>
    <row r="75" spans="1:22" x14ac:dyDescent="0.25">
      <c r="A75" t="str">
        <f>'Original Data'!A75</f>
        <v>caspio</v>
      </c>
      <c r="B75" t="str">
        <f>'Original Data'!B75</f>
        <v>Caspio</v>
      </c>
      <c r="C75" t="str">
        <f>'Original Data'!C75</f>
        <v>http://www.caspio.com/</v>
      </c>
      <c r="D75">
        <f>'Original Data'!D75</f>
        <v>2000</v>
      </c>
      <c r="E75" s="5" t="str">
        <f>'Original Data'!E75</f>
        <v>Santa Clara</v>
      </c>
      <c r="F75" t="str">
        <f>'Original Data'!F75</f>
        <v>CA</v>
      </c>
      <c r="G75" t="str">
        <f>UPPER('Original Data'!G75)</f>
        <v>US</v>
      </c>
      <c r="H75" t="str">
        <f>UPPER('Original Data'!H75)</f>
        <v>95054</v>
      </c>
      <c r="I75" t="str">
        <f>UPPER('Original Data'!I75)</f>
        <v>51-200</v>
      </c>
      <c r="J75" t="str">
        <f>UPPER('Original Data'!J75)</f>
        <v>PRIVATE</v>
      </c>
      <c r="K75" t="str">
        <f>UPPER('Original Data'!K75)</f>
        <v>DATA/TECHNOLOGY</v>
      </c>
      <c r="L75" t="str">
        <f>UPPER('Original Data'!L75)</f>
        <v>NOT REPORTED BY COMPANY</v>
      </c>
      <c r="M75" t="str">
        <f>UPPER('Original Data'!M75)</f>
        <v>BUSINESS TO BUSINESS, BUSINESS TO CONSUMER</v>
      </c>
      <c r="N75" t="str">
        <f>UPPER('Original Data'!N75)</f>
        <v/>
      </c>
      <c r="O75" t="str">
        <f>'Original Data'!O75</f>
        <v>Caspioâ€™s on-demand cloud-based database platform replaces coding with intuitive point-and-click wizards, enabling users to rapidly produce web database components for capturing, publishing and managing data online.</v>
      </c>
      <c r="P75" t="str">
        <f>'Original Data'!P75</f>
        <v>Caspio offers a cloud-based platform that allows users to create forms, publish databases or create business web applications fast and without programming.</v>
      </c>
      <c r="Q75" t="str">
        <f>'Original Data'!Q75</f>
        <v>NA</v>
      </c>
      <c r="R75">
        <f>'Original Data'!R75</f>
        <v>0</v>
      </c>
      <c r="S75">
        <f>'Original Data'!S75</f>
        <v>0</v>
      </c>
      <c r="T75" t="str">
        <f>'Original Data'!T75</f>
        <v>[]</v>
      </c>
      <c r="U75">
        <f>'Original Data'!U75</f>
        <v>0</v>
      </c>
      <c r="V75" s="6">
        <f>'Original Data'!V75</f>
        <v>41955.603644756942</v>
      </c>
    </row>
    <row r="76" spans="1:22" x14ac:dyDescent="0.25">
      <c r="A76" t="str">
        <f>'Original Data'!A76</f>
        <v>castle-biosciences</v>
      </c>
      <c r="B76" t="str">
        <f>'Original Data'!B76</f>
        <v>Castle Biosciences</v>
      </c>
      <c r="C76" t="str">
        <f>'Original Data'!C76</f>
        <v>http://www.castlebiosciences.com</v>
      </c>
      <c r="D76">
        <f>'Original Data'!D76</f>
        <v>2008</v>
      </c>
      <c r="E76" s="5" t="str">
        <f>'Original Data'!E76</f>
        <v>Friendswood</v>
      </c>
      <c r="F76" t="str">
        <f>'Original Data'!F76</f>
        <v>TX</v>
      </c>
      <c r="G76" t="str">
        <f>UPPER('Original Data'!G76)</f>
        <v>US</v>
      </c>
      <c r="H76" t="str">
        <f>UPPER('Original Data'!H76)</f>
        <v>77546</v>
      </c>
      <c r="I76" t="str">
        <f>UPPER('Original Data'!I76)</f>
        <v>43840</v>
      </c>
      <c r="J76" t="str">
        <f>UPPER('Original Data'!J76)</f>
        <v>PRIVATE</v>
      </c>
      <c r="K76" t="str">
        <f>UPPER('Original Data'!K76)</f>
        <v>SCIENTIFIC RESEARCH</v>
      </c>
      <c r="L76" t="str">
        <f>UPPER('Original Data'!L76)</f>
        <v>NOT REPORTED BY COMPANY</v>
      </c>
      <c r="M76" t="str">
        <f>UPPER('Original Data'!M76)</f>
        <v>BUSINESS TO CONSUMER</v>
      </c>
      <c r="N76" t="str">
        <f>UPPER('Original Data'!N76)</f>
        <v/>
      </c>
      <c r="O76" t="str">
        <f>'Original Data'!O76</f>
        <v>Castle Biosciences, Inc. specializes in diagnostic tests for cancers. The company goal is to help advance the care for cancers through objective testing. Our team works with members of the oncology community throughout the discovery, development and utilization of these tests.</v>
      </c>
      <c r="P76" t="str">
        <f>'Original Data'!P76</f>
        <v>Castle Biosciences works with cancer institutions to license proprietary technologies and complete development and validation, making tests available to individuals afflicted with a rare cancer.</v>
      </c>
      <c r="Q76" t="str">
        <f>'Original Data'!Q76</f>
        <v>NA</v>
      </c>
      <c r="R76" t="str">
        <f>'Original Data'!R76</f>
        <v>Health/Healthcare</v>
      </c>
      <c r="S76">
        <f>'Original Data'!S76</f>
        <v>0</v>
      </c>
      <c r="T76" t="str">
        <f>'Original Data'!T76</f>
        <v>[]</v>
      </c>
      <c r="U76">
        <f>'Original Data'!U76</f>
        <v>0</v>
      </c>
      <c r="V76" s="6">
        <f>'Original Data'!V76</f>
        <v>41955.60425773148</v>
      </c>
    </row>
    <row r="77" spans="1:22" x14ac:dyDescent="0.25">
      <c r="A77" t="str">
        <f>'Original Data'!A77</f>
        <v>cb-insights</v>
      </c>
      <c r="B77" t="str">
        <f>'Original Data'!B77</f>
        <v>CB Insights</v>
      </c>
      <c r="C77" t="str">
        <f>'Original Data'!C77</f>
        <v>http://www.cbinsights.com/</v>
      </c>
      <c r="D77">
        <f>'Original Data'!D77</f>
        <v>2009</v>
      </c>
      <c r="E77" s="5" t="str">
        <f>'Original Data'!E77</f>
        <v>New York</v>
      </c>
      <c r="F77" t="str">
        <f>'Original Data'!F77</f>
        <v>NY</v>
      </c>
      <c r="G77" t="str">
        <f>UPPER('Original Data'!G77)</f>
        <v>US</v>
      </c>
      <c r="H77" t="str">
        <f>UPPER('Original Data'!H77)</f>
        <v>10018</v>
      </c>
      <c r="I77" t="str">
        <f>UPPER('Original Data'!I77)</f>
        <v>18568</v>
      </c>
      <c r="J77" t="str">
        <f>UPPER('Original Data'!J77)</f>
        <v>PRIVATE</v>
      </c>
      <c r="K77" t="str">
        <f>UPPER('Original Data'!K77)</f>
        <v>FINANCE &amp; INVESTMENT</v>
      </c>
      <c r="L77" t="str">
        <f>UPPER('Original Data'!L77)</f>
        <v>LEAD GENERATION TO OTHER BUSINESSES, SUBSCRIPTIONS, API</v>
      </c>
      <c r="M77" t="str">
        <f>UPPER('Original Data'!M77)</f>
        <v>BUSINESS TO BUSINESS</v>
      </c>
      <c r="N77" t="str">
        <f>UPPER('Original Data'!N77)</f>
        <v/>
      </c>
      <c r="O77" t="str">
        <f>'Original Data'!O77</f>
        <v>CB Insights takes immense amounts of data about private companies, their investors, their acquirers and the emerging industries they compete in to provide forward-looking intelligence on the health of companies, investors, industries and competitor strategy.</v>
      </c>
      <c r="P77" t="str">
        <f>'Original Data'!P77</f>
        <v>CB Insights helps track the world's most promising private companies, their investors, their acquirers and the industries in which they compete.</v>
      </c>
      <c r="Q77">
        <f>'Original Data'!Q77</f>
        <v>43840</v>
      </c>
      <c r="R77">
        <f>'Original Data'!R77</f>
        <v>0</v>
      </c>
      <c r="S77">
        <f>'Original Data'!S77</f>
        <v>0</v>
      </c>
      <c r="T77" t="str">
        <f>'Original Data'!T77</f>
        <v>[]</v>
      </c>
      <c r="U77" t="str">
        <f>'Original Data'!U77</f>
        <v>Investment: $1.15 million from National Science Foundation SBIR.
7-figure recurring revenues</v>
      </c>
      <c r="V77" s="6">
        <f>'Original Data'!V77</f>
        <v>41955.717414791667</v>
      </c>
    </row>
    <row r="78" spans="1:22" x14ac:dyDescent="0.25">
      <c r="A78" t="str">
        <f>'Original Data'!A78</f>
        <v>ceiba-solutions</v>
      </c>
      <c r="B78" t="str">
        <f>'Original Data'!B78</f>
        <v>Ceiba Solutions</v>
      </c>
      <c r="C78" t="str">
        <f>'Original Data'!C78</f>
        <v>http://www.ceibasolutions.com</v>
      </c>
      <c r="D78">
        <f>'Original Data'!D78</f>
        <v>2006</v>
      </c>
      <c r="E78" s="5" t="str">
        <f>'Original Data'!E78</f>
        <v>Boston</v>
      </c>
      <c r="F78" t="str">
        <f>'Original Data'!F78</f>
        <v>MA</v>
      </c>
      <c r="G78" t="str">
        <f>UPPER('Original Data'!G78)</f>
        <v>US</v>
      </c>
      <c r="H78" t="str">
        <f>UPPER('Original Data'!H78)</f>
        <v>2109</v>
      </c>
      <c r="I78" t="str">
        <f>UPPER('Original Data'!I78)</f>
        <v>51-200</v>
      </c>
      <c r="J78" t="str">
        <f>UPPER('Original Data'!J78)</f>
        <v>PRIVATE</v>
      </c>
      <c r="K78" t="str">
        <f>UPPER('Original Data'!K78)</f>
        <v>SCIENTIFIC RESEARCH</v>
      </c>
      <c r="L78" t="str">
        <f>UPPER('Original Data'!L78)</f>
        <v>NOT REPORTED BY COMPANY</v>
      </c>
      <c r="M78" t="str">
        <f>UPPER('Original Data'!M78)</f>
        <v>BUSINESS TO BUSINESS, BUSINESS TO CONSUMER</v>
      </c>
      <c r="N78" t="str">
        <f>UPPER('Original Data'!N78)</f>
        <v/>
      </c>
      <c r="O78" t="str">
        <f>'Original Data'!O78</f>
        <v>Ceiba is a products and service company dedicated to unleashing the value of life science and healthcare data while reducing the cost to manage it.</v>
      </c>
      <c r="P78" t="str">
        <f>'Original Data'!P78</f>
        <v>Ceiba is a products and service company dedicated to unleashing the value of life science and healthcare data while reducing the cost to manage it.</v>
      </c>
      <c r="Q78" t="str">
        <f>'Original Data'!Q78</f>
        <v>NA</v>
      </c>
      <c r="R78" t="str">
        <f>'Original Data'!R78</f>
        <v>Health/Healthcare</v>
      </c>
      <c r="S78">
        <f>'Original Data'!S78</f>
        <v>0</v>
      </c>
      <c r="T78" t="str">
        <f>'Original Data'!T78</f>
        <v>[]</v>
      </c>
      <c r="U78">
        <f>'Original Data'!U78</f>
        <v>0</v>
      </c>
      <c r="V78" s="6">
        <f>'Original Data'!V78</f>
        <v>41955.649526099536</v>
      </c>
    </row>
    <row r="79" spans="1:22" x14ac:dyDescent="0.25">
      <c r="A79" t="str">
        <f>'Original Data'!A79</f>
        <v>center-for-responsive-politics</v>
      </c>
      <c r="B79" t="str">
        <f>'Original Data'!B79</f>
        <v>Center for Responsive Politics</v>
      </c>
      <c r="C79" t="str">
        <f>'Original Data'!C79</f>
        <v>www.opensecrets.org</v>
      </c>
      <c r="D79">
        <f>'Original Data'!D79</f>
        <v>1983</v>
      </c>
      <c r="E79" s="5" t="str">
        <f>'Original Data'!E79</f>
        <v>Washington DC</v>
      </c>
      <c r="F79" t="str">
        <f>'Original Data'!F79</f>
        <v>DC</v>
      </c>
      <c r="G79" t="str">
        <f>UPPER('Original Data'!G79)</f>
        <v>US</v>
      </c>
      <c r="H79" t="str">
        <f>UPPER('Original Data'!H79)</f>
        <v>20005</v>
      </c>
      <c r="I79" t="str">
        <f>UPPER('Original Data'!I79)</f>
        <v>18568</v>
      </c>
      <c r="J79" t="str">
        <f>UPPER('Original Data'!J79)</f>
        <v>NONPROFIT</v>
      </c>
      <c r="K79" t="str">
        <f>UPPER('Original Data'!K79)</f>
        <v>RESEARCH &amp; CONSULTING</v>
      </c>
      <c r="L79" t="str">
        <f>UPPER('Original Data'!L79)</f>
        <v>NOT REPORTED BY COMPANY</v>
      </c>
      <c r="M79" t="str">
        <f>UPPER('Original Data'!M79)</f>
        <v>NONPROFIT</v>
      </c>
      <c r="N79" t="str">
        <f>UPPER('Original Data'!N79)</f>
        <v/>
      </c>
      <c r="O79" t="str">
        <f>'Original Data'!O79</f>
        <v>As a nonpartisan, independent and nonprofit organisation, the Center for Responsive Politics aims to create a more educated voter, an involved citizenry and a more responsive government.</v>
      </c>
      <c r="P79" t="str">
        <f>'Original Data'!P79</f>
        <v>The Center for Responsive Politics is a research institution tracking money in U.S. politics and its effect on elections and public policy.</v>
      </c>
      <c r="Q79" t="str">
        <f>'Original Data'!Q79</f>
        <v>NA</v>
      </c>
      <c r="R79">
        <f>'Original Data'!R79</f>
        <v>0</v>
      </c>
      <c r="S79">
        <f>'Original Data'!S79</f>
        <v>0</v>
      </c>
      <c r="T79" t="str">
        <f>'Original Data'!T79</f>
        <v>[]</v>
      </c>
      <c r="U79">
        <f>'Original Data'!U79</f>
        <v>0</v>
      </c>
      <c r="V79" s="6">
        <f>'Original Data'!V79</f>
        <v>41963.624571851855</v>
      </c>
    </row>
    <row r="80" spans="1:22" x14ac:dyDescent="0.25">
      <c r="A80" t="str">
        <f>'Original Data'!A80</f>
        <v>cerner</v>
      </c>
      <c r="B80" t="str">
        <f>'Original Data'!B80</f>
        <v>Cerner</v>
      </c>
      <c r="C80" t="str">
        <f>'Original Data'!C80</f>
        <v>http://www.cerner.com</v>
      </c>
      <c r="D80">
        <f>'Original Data'!D80</f>
        <v>1979</v>
      </c>
      <c r="E80" s="5" t="str">
        <f>'Original Data'!E80</f>
        <v>North Kansas City</v>
      </c>
      <c r="F80" t="str">
        <f>'Original Data'!F80</f>
        <v>MO</v>
      </c>
      <c r="G80" t="str">
        <f>UPPER('Original Data'!G80)</f>
        <v>US</v>
      </c>
      <c r="H80" t="str">
        <f>UPPER('Original Data'!H80)</f>
        <v>64117</v>
      </c>
      <c r="I80" t="str">
        <f>UPPER('Original Data'!I80)</f>
        <v>10,001+</v>
      </c>
      <c r="J80" t="str">
        <f>UPPER('Original Data'!J80)</f>
        <v>PUBLIC</v>
      </c>
      <c r="K80" t="str">
        <f>UPPER('Original Data'!K80)</f>
        <v>HEALTHCARE</v>
      </c>
      <c r="L80" t="str">
        <f>UPPER('Original Data'!L80)</f>
        <v>NOT REPORTED BY COMPANY</v>
      </c>
      <c r="M80" t="str">
        <f>UPPER('Original Data'!M80)</f>
        <v>BUSINESS TO BUSINESS</v>
      </c>
      <c r="N80" t="str">
        <f>UPPER('Original Data'!N80)</f>
        <v/>
      </c>
      <c r="O80" t="str">
        <f>'Original Data'!O80</f>
        <v>Cerner is a major U.S. supplier of health care information technology solutions that optimize clinical and financial outcomes. Cerner offers clients a dedicated focus on health care, an end-to-end solution and service portfolio, and proven market leadership.</v>
      </c>
      <c r="P80" t="str">
        <f>'Original Data'!P80</f>
        <v>Cerner's mission is to contribute to the systemic improvement of health care delivery and the health of communities.</v>
      </c>
      <c r="Q80" t="str">
        <f>'Original Data'!Q80</f>
        <v>NA</v>
      </c>
      <c r="R80" t="str">
        <f>'Original Data'!R80</f>
        <v>Health/Healthcare</v>
      </c>
      <c r="S80">
        <f>'Original Data'!S80</f>
        <v>0</v>
      </c>
      <c r="T80" t="str">
        <f>'Original Data'!T80</f>
        <v>[]</v>
      </c>
      <c r="U80">
        <f>'Original Data'!U80</f>
        <v>0</v>
      </c>
      <c r="V80" s="6">
        <f>'Original Data'!V80</f>
        <v>41907.645959768517</v>
      </c>
    </row>
    <row r="81" spans="1:22" x14ac:dyDescent="0.25">
      <c r="A81" t="str">
        <f>'Original Data'!A81</f>
        <v>certara</v>
      </c>
      <c r="B81" t="str">
        <f>'Original Data'!B81</f>
        <v>Certara</v>
      </c>
      <c r="C81" t="str">
        <f>'Original Data'!C81</f>
        <v>http://www.certara.com</v>
      </c>
      <c r="D81">
        <f>'Original Data'!D81</f>
        <v>2008</v>
      </c>
      <c r="E81" s="5" t="str">
        <f>'Original Data'!E81</f>
        <v>St Louis</v>
      </c>
      <c r="F81" t="str">
        <f>'Original Data'!F81</f>
        <v>MO</v>
      </c>
      <c r="G81" t="str">
        <f>UPPER('Original Data'!G81)</f>
        <v>US</v>
      </c>
      <c r="H81" t="str">
        <f>UPPER('Original Data'!H81)</f>
        <v>63101</v>
      </c>
      <c r="I81" t="str">
        <f>UPPER('Original Data'!I81)</f>
        <v>201-500</v>
      </c>
      <c r="J81" t="str">
        <f>UPPER('Original Data'!J81)</f>
        <v>PRIVATE</v>
      </c>
      <c r="K81" t="str">
        <f>UPPER('Original Data'!K81)</f>
        <v>SCIENTIFIC RESEARCH</v>
      </c>
      <c r="L81" t="str">
        <f>UPPER('Original Data'!L81)</f>
        <v>NOT REPORTED BY COMPANY</v>
      </c>
      <c r="M81" t="str">
        <f>UPPER('Original Data'!M81)</f>
        <v>BUSINESS TO BUSINESS, BUSINESS TO CONSUMER</v>
      </c>
      <c r="N81" t="str">
        <f>UPPER('Original Data'!N81)</f>
        <v/>
      </c>
      <c r="O81" t="str">
        <f>'Original Data'!O81</f>
        <v>Certara provides guidance spanning drug discovery and development â€“ with modeling, analysis, and simulation methods that include molecular modeling, PK/PD modeling and simulation, PBPK modeling and simulation, prediction of drug-drug interactions, and clinical trial simulation. With these capabilities, Certara is able to help our customers accelerate decision making, and enable the cross-disciplinary approaches necessary for translational science. 
Certara also offers software and scientific consulting services in the areas of pharmacometrics, PK/PD analysis, biostatistics, medical writing, and PBPK modeling and simulation. It serves pharmaceutical and biotechnology customers and users. The company was founded in 2008 and is based in St. Louis, Missouri with additional offices in California, North Carolina, France, Germany, the United Kingdom, China, India, and Japan.</v>
      </c>
      <c r="P81" t="str">
        <f>'Original Data'!P81</f>
        <v>Certara provides guidance spanning drug discovery and development â€“ with modeling and analysis that include molecular modeling, prediction of drug-drug interactions, and clinical trial simulation.</v>
      </c>
      <c r="Q81" t="str">
        <f>'Original Data'!Q81</f>
        <v>NA</v>
      </c>
      <c r="R81" t="str">
        <f>'Original Data'!R81</f>
        <v>Health/Healthcare</v>
      </c>
      <c r="S81">
        <f>'Original Data'!S81</f>
        <v>0</v>
      </c>
      <c r="T81" t="str">
        <f>'Original Data'!T81</f>
        <v>[]</v>
      </c>
      <c r="U81">
        <f>'Original Data'!U81</f>
        <v>0</v>
      </c>
      <c r="V81" s="6">
        <f>'Original Data'!V81</f>
        <v>41955.618648402778</v>
      </c>
    </row>
    <row r="82" spans="1:22" x14ac:dyDescent="0.25">
      <c r="A82" t="str">
        <f>'Original Data'!A82</f>
        <v>cgi</v>
      </c>
      <c r="B82" t="str">
        <f>'Original Data'!B82</f>
        <v>CGI</v>
      </c>
      <c r="C82" t="str">
        <f>'Original Data'!C82</f>
        <v>http://www.cgi.com/en</v>
      </c>
      <c r="D82">
        <f>'Original Data'!D82</f>
        <v>1976</v>
      </c>
      <c r="E82" s="5" t="str">
        <f>'Original Data'!E82</f>
        <v>New York</v>
      </c>
      <c r="F82" t="str">
        <f>'Original Data'!F82</f>
        <v>NY</v>
      </c>
      <c r="G82" t="str">
        <f>UPPER('Original Data'!G82)</f>
        <v>US</v>
      </c>
      <c r="H82" t="str">
        <f>UPPER('Original Data'!H82)</f>
        <v>10004</v>
      </c>
      <c r="I82" t="str">
        <f>UPPER('Original Data'!I82)</f>
        <v>10,001+</v>
      </c>
      <c r="J82" t="str">
        <f>UPPER('Original Data'!J82)</f>
        <v>PUBLIC</v>
      </c>
      <c r="K82" t="str">
        <f>UPPER('Original Data'!K82)</f>
        <v>BUSINESS &amp; LEGAL SERVICES</v>
      </c>
      <c r="L82" t="str">
        <f>UPPER('Original Data'!L82)</f>
        <v>NOT REPORTED BY COMPANY</v>
      </c>
      <c r="M82" t="str">
        <f>UPPER('Original Data'!M82)</f>
        <v>BUSINESS TO BUSINESS</v>
      </c>
      <c r="N82" t="str">
        <f>UPPER('Original Data'!N82)</f>
        <v/>
      </c>
      <c r="O82" t="str">
        <f>'Original Data'!O82</f>
        <v>CGI provides end-to-end IT and business process services that facilitate the ongoing evolution of our clients' businesses. The company provides business process outsourcing (BPO), systems integration and consulting. It has particular expertise in cloud computing, health information exchanges, cybersecurity, and biometrics. CGI's end-to-end services are targeted at several select verticals: financial services; telecommunications and utilities; manufacturing, retail, and distribution; health; and government, which is its largest client market.</v>
      </c>
      <c r="P82" t="str">
        <f>'Original Data'!P82</f>
        <v>CGI provides end-to-end IT and business process services that facilitate the ongoing evolution of its clients' businesses.</v>
      </c>
      <c r="Q82" t="str">
        <f>'Original Data'!Q82</f>
        <v>101+</v>
      </c>
      <c r="R82">
        <f>'Original Data'!R82</f>
        <v>0</v>
      </c>
      <c r="S82">
        <f>'Original Data'!S82</f>
        <v>0</v>
      </c>
      <c r="T82" t="str">
        <f>'Original Data'!T82</f>
        <v>[]</v>
      </c>
      <c r="U82">
        <f>'Original Data'!U82</f>
        <v>0</v>
      </c>
      <c r="V82" s="6">
        <f>'Original Data'!V82</f>
        <v>41907.649785543981</v>
      </c>
    </row>
    <row r="83" spans="1:22" x14ac:dyDescent="0.25">
      <c r="A83" t="str">
        <f>'Original Data'!A83</f>
        <v>charles-river-associates</v>
      </c>
      <c r="B83" t="str">
        <f>'Original Data'!B83</f>
        <v>Charles River Associates</v>
      </c>
      <c r="C83" t="str">
        <f>'Original Data'!C83</f>
        <v>http://crai.com/</v>
      </c>
      <c r="D83">
        <f>'Original Data'!D83</f>
        <v>1965</v>
      </c>
      <c r="E83" s="5">
        <f>'Original Data'!E83</f>
        <v>0</v>
      </c>
      <c r="F83" t="str">
        <f>'Original Data'!F83</f>
        <v>MA</v>
      </c>
      <c r="G83" t="str">
        <f>UPPER('Original Data'!G83)</f>
        <v>US</v>
      </c>
      <c r="H83" t="str">
        <f>UPPER('Original Data'!H83)</f>
        <v/>
      </c>
      <c r="I83" t="str">
        <f>UPPER('Original Data'!I83)</f>
        <v>501-1,000</v>
      </c>
      <c r="J83" t="str">
        <f>UPPER('Original Data'!J83)</f>
        <v>PUBLIC</v>
      </c>
      <c r="K83" t="str">
        <f>UPPER('Original Data'!K83)</f>
        <v>RESEARCH &amp; CONSULTING</v>
      </c>
      <c r="L83" t="str">
        <f>UPPER('Original Data'!L83)</f>
        <v>NOT REPORTED BY COMPANY</v>
      </c>
      <c r="M83" t="str">
        <f>UPPER('Original Data'!M83)</f>
        <v>BUSINESS TO BUSINESS</v>
      </c>
      <c r="N83" t="str">
        <f>UPPER('Original Data'!N83)</f>
        <v/>
      </c>
      <c r="O83" t="str">
        <f>'Original Data'!O83</f>
        <v>Charles River Associates is a global consulting firm that offers economic, financial, and strategy expertise to major law firms, corporations, accounting firms, and governments around the world. We offer litigation and regulatory support, business strategy and planning, market and demand forecasting, policy analysis, and risk management consulting.</v>
      </c>
      <c r="P83" t="str">
        <f>'Original Data'!P83</f>
        <v>Charles River Associates is a global consulting firm that offers economic, financial, and strategy expertise to major law firms, corporations, accounting firms, and governments.</v>
      </c>
      <c r="Q83" t="str">
        <f>'Original Data'!Q83</f>
        <v>NA</v>
      </c>
      <c r="R83" t="str">
        <f>'Original Data'!R83</f>
        <v>Health/Healthcare</v>
      </c>
      <c r="S83">
        <f>'Original Data'!S83</f>
        <v>0</v>
      </c>
      <c r="T83" t="str">
        <f>'Original Data'!T83</f>
        <v>[]</v>
      </c>
      <c r="U83">
        <f>'Original Data'!U83</f>
        <v>0</v>
      </c>
      <c r="V83" s="6">
        <f>'Original Data'!V83</f>
        <v>41907.650955277779</v>
      </c>
    </row>
    <row r="84" spans="1:22" x14ac:dyDescent="0.25">
      <c r="A84" t="str">
        <f>'Original Data'!A84</f>
        <v>charles-schwab-corp</v>
      </c>
      <c r="B84" t="str">
        <f>'Original Data'!B84</f>
        <v>Charles Schwab Corp.</v>
      </c>
      <c r="C84" t="str">
        <f>'Original Data'!C84</f>
        <v>https://www.schwab.com</v>
      </c>
      <c r="D84">
        <f>'Original Data'!D84</f>
        <v>1973</v>
      </c>
      <c r="E84" s="5" t="str">
        <f>'Original Data'!E84</f>
        <v>San Francisco</v>
      </c>
      <c r="F84" t="str">
        <f>'Original Data'!F84</f>
        <v>CA</v>
      </c>
      <c r="G84" t="str">
        <f>UPPER('Original Data'!G84)</f>
        <v>US</v>
      </c>
      <c r="H84" t="str">
        <f>UPPER('Original Data'!H84)</f>
        <v>94105</v>
      </c>
      <c r="I84" t="str">
        <f>UPPER('Original Data'!I84)</f>
        <v>10,001+</v>
      </c>
      <c r="J84" t="str">
        <f>UPPER('Original Data'!J84)</f>
        <v>PUBLIC</v>
      </c>
      <c r="K84" t="str">
        <f>UPPER('Original Data'!K84)</f>
        <v>FINANCE &amp; INVESTMENT</v>
      </c>
      <c r="L84" t="str">
        <f>UPPER('Original Data'!L84)</f>
        <v>NOT REPORTED BY COMPANY</v>
      </c>
      <c r="M84" t="str">
        <f>UPPER('Original Data'!M84)</f>
        <v>BUSINESS TO CONSUMER</v>
      </c>
      <c r="N84" t="str">
        <f>UPPER('Original Data'!N84)</f>
        <v/>
      </c>
      <c r="O84" t="str">
        <f>'Original Data'!O84</f>
        <v>The Charles Schwab Corporation is a savings and loan holding company. The company, through its subsidiaries, is engaged in securities brokerage, banking, and related financial services. It provides financial services to individuals and institutional clients through two segments: Investor Services and Institutional Services.</v>
      </c>
      <c r="P84" t="str">
        <f>'Original Data'!P84</f>
        <v>Charles Schwab is an investment services firm that advocates for individual investors and the financial professionals who serve them.</v>
      </c>
      <c r="Q84" t="str">
        <f>'Original Data'!Q84</f>
        <v>NA</v>
      </c>
      <c r="R84" t="str">
        <f>'Original Data'!R84</f>
        <v>Finance</v>
      </c>
      <c r="S84">
        <f>'Original Data'!S84</f>
        <v>0</v>
      </c>
      <c r="T84" t="str">
        <f>'Original Data'!T84</f>
        <v>[]</v>
      </c>
      <c r="U84">
        <f>'Original Data'!U84</f>
        <v>0</v>
      </c>
      <c r="V84" s="6">
        <f>'Original Data'!V84</f>
        <v>41907.653349305554</v>
      </c>
    </row>
    <row r="85" spans="1:22" x14ac:dyDescent="0.25">
      <c r="A85" t="str">
        <f>'Original Data'!A85</f>
        <v>chemical-abstracts-service</v>
      </c>
      <c r="B85" t="str">
        <f>'Original Data'!B85</f>
        <v>Chemical Abstracts Service</v>
      </c>
      <c r="C85" t="str">
        <f>'Original Data'!C85</f>
        <v>https://www.cas.org</v>
      </c>
      <c r="D85">
        <f>'Original Data'!D85</f>
        <v>1907</v>
      </c>
      <c r="E85" s="5" t="str">
        <f>'Original Data'!E85</f>
        <v>Columbus</v>
      </c>
      <c r="F85" t="str">
        <f>'Original Data'!F85</f>
        <v>OH</v>
      </c>
      <c r="G85" t="str">
        <f>UPPER('Original Data'!G85)</f>
        <v>US</v>
      </c>
      <c r="H85" t="str">
        <f>UPPER('Original Data'!H85)</f>
        <v>43202</v>
      </c>
      <c r="I85" t="str">
        <f>UPPER('Original Data'!I85)</f>
        <v>1,001-5,000</v>
      </c>
      <c r="J85" t="str">
        <f>UPPER('Original Data'!J85)</f>
        <v>NONPROFIT</v>
      </c>
      <c r="K85" t="str">
        <f>UPPER('Original Data'!K85)</f>
        <v>SCIENTIFIC RESEARCH</v>
      </c>
      <c r="L85" t="str">
        <f>UPPER('Original Data'!L85)</f>
        <v>NOT REPORTED BY COMPANY</v>
      </c>
      <c r="M85" t="str">
        <f>UPPER('Original Data'!M85)</f>
        <v>NONPROFIT</v>
      </c>
      <c r="N85" t="str">
        <f>UPPER('Original Data'!N85)</f>
        <v/>
      </c>
      <c r="O85" t="str">
        <f>'Original Data'!O85</f>
        <v>CAS originated in 1907 when the American Chemical Society launched Chemical Abstracts to keep scientists in touch with new chemical information worldwide. To continue fulfilling this mission as publicly disclosed chemical information grew exponentially, CAS adapted computerisation to speed editorial processing in the 1960s. This led to the creation of the CAS Chemical Registry System, CAS databases, and a range of electronic information services, which now account for 96 per cent of CASâ€™ business. 
&lt;p&gt;CAS offers a large and comprehensive database of disclosed chemical substances, the CAS Registry, with 33 million records for organic and inorganic chemicals.&lt;/p&gt;</v>
      </c>
      <c r="P85" t="str">
        <f>'Original Data'!P85</f>
        <v>Chemical Abstracts Service, a division of the American Chemical Society, finds, collects and organizes all publicly disclosed chemical substance information.</v>
      </c>
      <c r="Q85" t="str">
        <f>'Original Data'!Q85</f>
        <v>NA</v>
      </c>
      <c r="R85" t="str">
        <f>'Original Data'!R85</f>
        <v>Health/Healthcare, Science and Research</v>
      </c>
      <c r="S85">
        <f>'Original Data'!S85</f>
        <v>0</v>
      </c>
      <c r="T85" t="str">
        <f>'Original Data'!T85</f>
        <v>[]</v>
      </c>
      <c r="U85">
        <f>'Original Data'!U85</f>
        <v>0</v>
      </c>
      <c r="V85" s="6">
        <f>'Original Data'!V85</f>
        <v>41907.655907442131</v>
      </c>
    </row>
    <row r="86" spans="1:22" x14ac:dyDescent="0.25">
      <c r="A86" t="str">
        <f>'Original Data'!A86</f>
        <v>child-care-desk</v>
      </c>
      <c r="B86" t="str">
        <f>'Original Data'!B86</f>
        <v>Child Care Desk</v>
      </c>
      <c r="C86" t="str">
        <f>'Original Data'!C86</f>
        <v>http://childcaredesk.com</v>
      </c>
      <c r="D86">
        <f>'Original Data'!D86</f>
        <v>2013</v>
      </c>
      <c r="E86" s="5" t="str">
        <f>'Original Data'!E86</f>
        <v>New York</v>
      </c>
      <c r="F86" t="str">
        <f>'Original Data'!F86</f>
        <v>NY</v>
      </c>
      <c r="G86" t="str">
        <f>UPPER('Original Data'!G86)</f>
        <v>US</v>
      </c>
      <c r="H86" t="str">
        <f>UPPER('Original Data'!H86)</f>
        <v/>
      </c>
      <c r="I86" t="str">
        <f>UPPER('Original Data'!I86)</f>
        <v>NA</v>
      </c>
      <c r="J86" t="str">
        <f>UPPER('Original Data'!J86)</f>
        <v>PRIVATE</v>
      </c>
      <c r="K86" t="str">
        <f>UPPER('Original Data'!K86)</f>
        <v>LIFESTYLE &amp; CONSUMER</v>
      </c>
      <c r="L86" t="str">
        <f>UPPER('Original Data'!L86)</f>
        <v>NOT REPORTED BY COMPANY</v>
      </c>
      <c r="M86" t="str">
        <f>UPPER('Original Data'!M86)</f>
        <v>BUSINESS TO CONSUMER</v>
      </c>
      <c r="N86" t="str">
        <f>UPPER('Original Data'!N86)</f>
        <v/>
      </c>
      <c r="O86" t="str">
        <f>'Original Data'!O86</f>
        <v>ChildCareDesk is a cloud-based Software Platform that aims to help parents find quality child care near them, and help child care centers build an online presence that in turn would help them grow their business and reach out to more parents. ChildCareDesk also helps government agencies, non-profit organizations and investors with data points they may use to invest in child care and make more options available for parents.</v>
      </c>
      <c r="P86" t="str">
        <f>'Original Data'!P86</f>
        <v>Child Care Desk is a platform to help parents find child care and help government, non-profits and investors with data for investing in child care.</v>
      </c>
      <c r="Q86" t="str">
        <f>'Original Data'!Q86</f>
        <v>NA</v>
      </c>
      <c r="R86">
        <f>'Original Data'!R86</f>
        <v>0</v>
      </c>
      <c r="S86">
        <f>'Original Data'!S86</f>
        <v>0</v>
      </c>
      <c r="T86" t="str">
        <f>'Original Data'!T86</f>
        <v>[]</v>
      </c>
      <c r="U86">
        <f>'Original Data'!U86</f>
        <v>0</v>
      </c>
      <c r="V86" s="6">
        <f>'Original Data'!V86</f>
        <v>41907.658736400466</v>
      </c>
    </row>
    <row r="87" spans="1:22" x14ac:dyDescent="0.25">
      <c r="A87" t="str">
        <f>'Original Data'!A87</f>
        <v>chubb</v>
      </c>
      <c r="B87" t="str">
        <f>'Original Data'!B87</f>
        <v>Chubb</v>
      </c>
      <c r="C87" t="str">
        <f>'Original Data'!C87</f>
        <v>http://www.chubb.com</v>
      </c>
      <c r="D87">
        <f>'Original Data'!D87</f>
        <v>1882</v>
      </c>
      <c r="E87" s="5" t="str">
        <f>'Original Data'!E87</f>
        <v>Warren</v>
      </c>
      <c r="F87" t="str">
        <f>'Original Data'!F87</f>
        <v>NJ</v>
      </c>
      <c r="G87" t="str">
        <f>UPPER('Original Data'!G87)</f>
        <v>US</v>
      </c>
      <c r="H87" t="str">
        <f>UPPER('Original Data'!H87)</f>
        <v>7059</v>
      </c>
      <c r="I87" t="str">
        <f>UPPER('Original Data'!I87)</f>
        <v>10,001+</v>
      </c>
      <c r="J87" t="str">
        <f>UPPER('Original Data'!J87)</f>
        <v>PUBLIC</v>
      </c>
      <c r="K87" t="str">
        <f>UPPER('Original Data'!K87)</f>
        <v>INSURANCE</v>
      </c>
      <c r="L87" t="str">
        <f>UPPER('Original Data'!L87)</f>
        <v>NOT REPORTED BY COMPANY</v>
      </c>
      <c r="M87" t="str">
        <f>UPPER('Original Data'!M87)</f>
        <v>BUSINESS TO CONSUMER</v>
      </c>
      <c r="N87" t="str">
        <f>UPPER('Original Data'!N87)</f>
        <v/>
      </c>
      <c r="O87" t="str">
        <f>'Original Data'!O87</f>
        <v>The Chubb Corporation, through its subsidiaries, provides property and casualty insurance to businesses and individuals. The company distributes its products through independent insurance agents and insurance brokers in the United States, Canada, Europe, Australia, Latin America, and Asia.</v>
      </c>
      <c r="P87" t="str">
        <f>'Original Data'!P87</f>
        <v>The Chubb Corporation, through its subsidiaries, provides property and casualty insurance to businesses and individuals.</v>
      </c>
      <c r="Q87" t="str">
        <f>'Original Data'!Q87</f>
        <v>NA</v>
      </c>
      <c r="R87">
        <f>'Original Data'!R87</f>
        <v>0</v>
      </c>
      <c r="S87">
        <f>'Original Data'!S87</f>
        <v>0</v>
      </c>
      <c r="T87" t="str">
        <f>'Original Data'!T87</f>
        <v>[]</v>
      </c>
      <c r="U87">
        <f>'Original Data'!U87</f>
        <v>0</v>
      </c>
      <c r="V87" s="6">
        <f>'Original Data'!V87</f>
        <v>41907.660364780095</v>
      </c>
    </row>
    <row r="88" spans="1:22" x14ac:dyDescent="0.25">
      <c r="A88" t="str">
        <f>'Original Data'!A88</f>
        <v>citigroup</v>
      </c>
      <c r="B88" t="str">
        <f>'Original Data'!B88</f>
        <v>Citigroup</v>
      </c>
      <c r="C88" t="str">
        <f>'Original Data'!C88</f>
        <v>http://www.citigroup.com/citi/</v>
      </c>
      <c r="D88">
        <f>'Original Data'!D88</f>
        <v>1812</v>
      </c>
      <c r="E88" s="5" t="str">
        <f>'Original Data'!E88</f>
        <v>New York</v>
      </c>
      <c r="F88" t="str">
        <f>'Original Data'!F88</f>
        <v>NY</v>
      </c>
      <c r="G88" t="str">
        <f>UPPER('Original Data'!G88)</f>
        <v>US</v>
      </c>
      <c r="H88" t="str">
        <f>UPPER('Original Data'!H88)</f>
        <v>10022</v>
      </c>
      <c r="I88" t="str">
        <f>UPPER('Original Data'!I88)</f>
        <v>10,001+</v>
      </c>
      <c r="J88" t="str">
        <f>UPPER('Original Data'!J88)</f>
        <v>PUBLIC</v>
      </c>
      <c r="K88" t="str">
        <f>UPPER('Original Data'!K88)</f>
        <v>FINANCE &amp; INVESTMENT</v>
      </c>
      <c r="L88" t="str">
        <f>UPPER('Original Data'!L88)</f>
        <v>NOT REPORTED BY COMPANY</v>
      </c>
      <c r="M88" t="str">
        <f>UPPER('Original Data'!M88)</f>
        <v>BUSINESS TO BUSINESS, BUSINESS TO CONSUMER, BUSINESS TO GOVERNMENT</v>
      </c>
      <c r="N88" t="str">
        <f>UPPER('Original Data'!N88)</f>
        <v/>
      </c>
      <c r="O88" t="str">
        <f>'Original Data'!O88</f>
        <v>Citigroup Inc., a diversified financial services holding company, provides various financial products and services to consumers, corporations, governments, and institutions. 
&lt;p&gt;The company's Global Consumer Banking segment provides various banking, credit card lending, and investment services through a network of local branches, offices, and electronic delivery systems. The company's Institutional Clients Group segment provides a range of banking, and financial products and services to corporate, institutional, public sector, and high-net-worth clients. &lt;/p&gt;</v>
      </c>
      <c r="P88" t="str">
        <f>'Original Data'!P88</f>
        <v>Citi provides consumers, corporations, governments and institutions with a broad range of financial services and products.</v>
      </c>
      <c r="Q88" t="str">
        <f>'Original Data'!Q88</f>
        <v>NA</v>
      </c>
      <c r="R88">
        <f>'Original Data'!R88</f>
        <v>0</v>
      </c>
      <c r="S88">
        <f>'Original Data'!S88</f>
        <v>0</v>
      </c>
      <c r="T88" t="str">
        <f>'Original Data'!T88</f>
        <v>[]</v>
      </c>
      <c r="U88">
        <f>'Original Data'!U88</f>
        <v>0</v>
      </c>
      <c r="V88" s="6">
        <f>'Original Data'!V88</f>
        <v>41907.66135347222</v>
      </c>
    </row>
    <row r="89" spans="1:22" x14ac:dyDescent="0.25">
      <c r="A89" t="str">
        <f>'Original Data'!A89</f>
        <v>cityscan</v>
      </c>
      <c r="B89" t="str">
        <f>'Original Data'!B89</f>
        <v>CityScan</v>
      </c>
      <c r="C89" t="str">
        <f>'Original Data'!C89</f>
        <v>www.CityScan.com</v>
      </c>
      <c r="D89">
        <f>'Original Data'!D89</f>
        <v>2011</v>
      </c>
      <c r="E89" s="5" t="str">
        <f>'Original Data'!E89</f>
        <v>Chicago</v>
      </c>
      <c r="F89" t="str">
        <f>'Original Data'!F89</f>
        <v>IL</v>
      </c>
      <c r="G89" t="str">
        <f>UPPER('Original Data'!G89)</f>
        <v>US</v>
      </c>
      <c r="H89" t="str">
        <f>UPPER('Original Data'!H89)</f>
        <v>60654</v>
      </c>
      <c r="I89" t="str">
        <f>UPPER('Original Data'!I89)</f>
        <v>43840</v>
      </c>
      <c r="J89" t="str">
        <f>UPPER('Original Data'!J89)</f>
        <v>PRIVATE</v>
      </c>
      <c r="K89" t="str">
        <f>UPPER('Original Data'!K89)</f>
        <v>GEOSPATIAL/MAPPING</v>
      </c>
      <c r="L89" t="str">
        <f>UPPER('Original Data'!L89)</f>
        <v>DATA ANALYSIS FOR CLIENTS, DATABASE LICENSING</v>
      </c>
      <c r="M89" t="str">
        <f>UPPER('Original Data'!M89)</f>
        <v>BUSINESS TO BUSINESS, BUSINESS TO GOVERNMENT</v>
      </c>
      <c r="N89" t="str">
        <f>UPPER('Original Data'!N89)</f>
        <v/>
      </c>
      <c r="O89" t="str">
        <f>'Original Data'!O89</f>
        <v>CityScan, a Chicago venture-backed software company, is a leader in the field of intelligent data collection and integration for Smart Cities and Utilities. Our patented process integrates private and municipal data with the most advanced 3D visual data collection methods available, resulting in improved efficiency operations while reducing overall costs. Our technology provides clients a solution to manage their assets, ensure businesses are operating within local ordinances and provide a safe environment for their residents.</v>
      </c>
      <c r="P89" t="str">
        <f>'Original Data'!P89</f>
        <v>CityScan provides cities and utilities a solution to manage their assets, ensure compliance with local ordinances, improve safety, and increase overall efficiency using mobile 3D-scanning.</v>
      </c>
      <c r="Q89">
        <f>'Original Data'!Q89</f>
        <v>18568</v>
      </c>
      <c r="R89">
        <f>'Original Data'!R89</f>
        <v>0</v>
      </c>
      <c r="S89">
        <f>'Original Data'!S89</f>
        <v>0</v>
      </c>
      <c r="T89" t="str">
        <f>'Original Data'!T89</f>
        <v>[]</v>
      </c>
      <c r="U89" t="str">
        <f>'Original Data'!U89</f>
        <v>CityScan has raised $1.5M in an oversubscribed seed round, which closed in April 2013.</v>
      </c>
      <c r="V89" s="6">
        <f>'Original Data'!V89</f>
        <v>41955.599035127314</v>
      </c>
    </row>
    <row r="90" spans="1:22" x14ac:dyDescent="0.25">
      <c r="A90" t="str">
        <f>'Original Data'!A90</f>
        <v>citysourced</v>
      </c>
      <c r="B90" t="str">
        <f>'Original Data'!B90</f>
        <v>CitySourced</v>
      </c>
      <c r="C90" t="str">
        <f>'Original Data'!C90</f>
        <v>http://www.citysourced.com/</v>
      </c>
      <c r="D90">
        <f>'Original Data'!D90</f>
        <v>2007</v>
      </c>
      <c r="E90" s="5" t="str">
        <f>'Original Data'!E90</f>
        <v>Log Angeles</v>
      </c>
      <c r="F90" t="str">
        <f>'Original Data'!F90</f>
        <v>CA</v>
      </c>
      <c r="G90" t="str">
        <f>UPPER('Original Data'!G90)</f>
        <v>US</v>
      </c>
      <c r="H90" t="str">
        <f>UPPER('Original Data'!H90)</f>
        <v>90025</v>
      </c>
      <c r="I90" t="str">
        <f>UPPER('Original Data'!I90)</f>
        <v>18568</v>
      </c>
      <c r="J90" t="str">
        <f>UPPER('Original Data'!J90)</f>
        <v>PRIVATE</v>
      </c>
      <c r="K90" t="str">
        <f>UPPER('Original Data'!K90)</f>
        <v>GOVERNANCE</v>
      </c>
      <c r="L90" t="str">
        <f>UPPER('Original Data'!L90)</f>
        <v>SOFTWARE LICENSING</v>
      </c>
      <c r="M90" t="str">
        <f>UPPER('Original Data'!M90)</f>
        <v>BUSINESS TO CONSUMER, BUSINESS TO GOVERNMENT</v>
      </c>
      <c r="N90" t="str">
        <f>UPPER('Original Data'!N90)</f>
        <v/>
      </c>
      <c r="O90" t="str">
        <f>'Original Data'!O90</f>
        <v>CitySourced is a major enterprise civic engagement platform, covering over 25 million residents worldwide. CitySourced empowers organizations by allowing residents to report back problems in their communities directly using our simple, free smartphone application. Our service leads municipalities to greater efficiencies, to be more responsive, and to accomplish more with fewer resources.</v>
      </c>
      <c r="P90" t="str">
        <f>'Original Data'!P90</f>
        <v>CitySourced is a real time, mobile civic engagement platform that lets residents easily interact with their government.</v>
      </c>
      <c r="Q90" t="str">
        <f>'Original Data'!Q90</f>
        <v>101+</v>
      </c>
      <c r="R90">
        <f>'Original Data'!R90</f>
        <v>0</v>
      </c>
      <c r="S90">
        <f>'Original Data'!S90</f>
        <v>0</v>
      </c>
      <c r="T90" t="str">
        <f>'Original Data'!T90</f>
        <v>[]</v>
      </c>
      <c r="U90">
        <f>'Original Data'!U90</f>
        <v>0</v>
      </c>
      <c r="V90" s="6">
        <f>'Original Data'!V90</f>
        <v>41955.618367002317</v>
      </c>
    </row>
    <row r="91" spans="1:22" x14ac:dyDescent="0.25">
      <c r="A91" t="str">
        <f>'Original Data'!A91</f>
        <v>civic-impulse-llc</v>
      </c>
      <c r="B91" t="str">
        <f>'Original Data'!B91</f>
        <v>Civic Impulse LLC</v>
      </c>
      <c r="C91" t="str">
        <f>'Original Data'!C91</f>
        <v>https://www.govtrack.us/civicimpulse</v>
      </c>
      <c r="D91">
        <f>'Original Data'!D91</f>
        <v>2009</v>
      </c>
      <c r="E91" s="5" t="str">
        <f>'Original Data'!E91</f>
        <v>Washington</v>
      </c>
      <c r="F91" t="str">
        <f>'Original Data'!F91</f>
        <v>DC</v>
      </c>
      <c r="G91" t="str">
        <f>UPPER('Original Data'!G91)</f>
        <v>US</v>
      </c>
      <c r="H91" t="str">
        <f>UPPER('Original Data'!H91)</f>
        <v>20004</v>
      </c>
      <c r="I91" t="str">
        <f>UPPER('Original Data'!I91)</f>
        <v>43840</v>
      </c>
      <c r="J91" t="str">
        <f>UPPER('Original Data'!J91)</f>
        <v>PRIVATE</v>
      </c>
      <c r="K91" t="str">
        <f>UPPER('Original Data'!K91)</f>
        <v>GOVERNANCE</v>
      </c>
      <c r="L91" t="str">
        <f>UPPER('Original Data'!L91)</f>
        <v>ADVERTISING</v>
      </c>
      <c r="M91" t="str">
        <f>UPPER('Original Data'!M91)</f>
        <v>BUSINESS TO CONSUMER, BUSINESS TO GOVERNMENT</v>
      </c>
      <c r="N91" t="str">
        <f>UPPER('Original Data'!N91)</f>
        <v/>
      </c>
      <c r="O91" t="str">
        <f>'Original Data'!O91</f>
        <v>GovTrack.us, the main project of Civic Impulse LLC, is a government transparency website. The site helps ordinary citizens find and track bills in the U.S. Congress and understand their representatives' legislative record.
&lt;p&gt;In 2012, GovTrack.us was used by more than 5 million individuals. Its embeddable widgets were deployed on more than 70 official websites of Members of Congress. GovTrack also openly shares the data it brings together so that other websites can build other tools to help citizens engage with government.&lt;/p&gt;</v>
      </c>
      <c r="P91" t="str">
        <f>'Original Data'!P91</f>
        <v>Civic Impulse builds tools that foster civic participation, civic education and government transparency, and works with governments on improving government data policy.</v>
      </c>
      <c r="Q91" t="str">
        <f>'Original Data'!Q91</f>
        <v>NA</v>
      </c>
      <c r="R91">
        <f>'Original Data'!R91</f>
        <v>0</v>
      </c>
      <c r="S91">
        <f>'Original Data'!S91</f>
        <v>0</v>
      </c>
      <c r="T91" t="str">
        <f>'Original Data'!T91</f>
        <v>[]</v>
      </c>
      <c r="U91">
        <f>'Original Data'!U91</f>
        <v>0</v>
      </c>
      <c r="V91" s="6">
        <f>'Original Data'!V91</f>
        <v>41955.715508668982</v>
      </c>
    </row>
    <row r="92" spans="1:22" x14ac:dyDescent="0.25">
      <c r="A92" t="str">
        <f>'Original Data'!A92</f>
        <v>civic-insight</v>
      </c>
      <c r="B92" t="str">
        <f>'Original Data'!B92</f>
        <v>Civic Insight</v>
      </c>
      <c r="C92" t="str">
        <f>'Original Data'!C92</f>
        <v>http://civicinsight.com</v>
      </c>
      <c r="D92">
        <f>'Original Data'!D92</f>
        <v>2012</v>
      </c>
      <c r="E92" s="5" t="str">
        <f>'Original Data'!E92</f>
        <v>San Francisco</v>
      </c>
      <c r="F92" t="str">
        <f>'Original Data'!F92</f>
        <v>CA</v>
      </c>
      <c r="G92" t="str">
        <f>UPPER('Original Data'!G92)</f>
        <v>US</v>
      </c>
      <c r="H92" t="str">
        <f>UPPER('Original Data'!H92)</f>
        <v>94103</v>
      </c>
      <c r="I92" t="str">
        <f>UPPER('Original Data'!I92)</f>
        <v>43840</v>
      </c>
      <c r="J92" t="str">
        <f>UPPER('Original Data'!J92)</f>
        <v>PRIVATE</v>
      </c>
      <c r="K92" t="str">
        <f>UPPER('Original Data'!K92)</f>
        <v>HOUSING/REAL ESTATE</v>
      </c>
      <c r="L92" t="str">
        <f>UPPER('Original Data'!L92)</f>
        <v>DATA ANALYSIS FOR CLIENTS, DATABASE LICENSING</v>
      </c>
      <c r="M92" t="str">
        <f>UPPER('Original Data'!M92)</f>
        <v>BUSINESS TO BUSINESS, BUSINESS TO CONSUMER, BUSINESS TO GOVERNMENT</v>
      </c>
      <c r="N92" t="str">
        <f>UPPER('Original Data'!N92)</f>
        <v/>
      </c>
      <c r="O92" t="str">
        <f>'Original Data'!O92</f>
        <v>Civic Insight turns buried property data critical to the development of cities into actionable information. While knowledge of city codes and permits is required for construction, development, and revitalization, too often the status of the work is opaque. This slows down projects and is costly for everyone involved. Civic Insight makes it easy to quickly access up-to-date information in ways that are easy to understand and use.</v>
      </c>
      <c r="P92" t="str">
        <f>'Original Data'!P92</f>
        <v>Civic Insight makes official data about buildings easily findable and usable.</v>
      </c>
      <c r="Q92">
        <f>'Original Data'!Q92</f>
        <v>43840</v>
      </c>
      <c r="R92">
        <f>'Original Data'!R92</f>
        <v>0</v>
      </c>
      <c r="S92">
        <f>'Original Data'!S92</f>
        <v>0</v>
      </c>
      <c r="T92" t="str">
        <f>'Original Data'!T92</f>
        <v>[]</v>
      </c>
      <c r="U92" t="str">
        <f>'Original Data'!U92</f>
        <v>In 2012, as Code for America fellows, we launched BlightStatus in the City of New Orleans.  In 2013 we received our first investment from the Knight News Challenge. This has given us the chance to grow our team and expand our capacity. We rewrote most of our application to be more scalable and in early 2014 successfully re-deployed in New Orleans, launched in Palo Alto, and will be launching in multiple cities throughout the year.  We have also built partnerships with major vendors, such as Accela, ESRI and Socrata, and are leveraging their expertise to gain traction.</v>
      </c>
      <c r="V92" s="6">
        <f>'Original Data'!V92</f>
        <v>41955.598800219908</v>
      </c>
    </row>
    <row r="93" spans="1:22" x14ac:dyDescent="0.25">
      <c r="A93" t="str">
        <f>'Original Data'!A93</f>
        <v>civinomics</v>
      </c>
      <c r="B93" t="str">
        <f>'Original Data'!B93</f>
        <v>Civinomics</v>
      </c>
      <c r="C93" t="str">
        <f>'Original Data'!C93</f>
        <v>civinomics.com</v>
      </c>
      <c r="D93">
        <f>'Original Data'!D93</f>
        <v>2011</v>
      </c>
      <c r="E93" s="5" t="str">
        <f>'Original Data'!E93</f>
        <v>Santa Cruz</v>
      </c>
      <c r="F93" t="str">
        <f>'Original Data'!F93</f>
        <v>CA</v>
      </c>
      <c r="G93" t="str">
        <f>UPPER('Original Data'!G93)</f>
        <v>US</v>
      </c>
      <c r="H93" t="str">
        <f>UPPER('Original Data'!H93)</f>
        <v>95060</v>
      </c>
      <c r="I93" t="str">
        <f>UPPER('Original Data'!I93)</f>
        <v>43840</v>
      </c>
      <c r="J93" t="str">
        <f>UPPER('Original Data'!J93)</f>
        <v>PRIVATE</v>
      </c>
      <c r="K93" t="str">
        <f>UPPER('Original Data'!K93)</f>
        <v>GOVERNANCE</v>
      </c>
      <c r="L93" t="str">
        <f>UPPER('Original Data'!L93)</f>
        <v>LEAD GENERATION TO OTHER BUSINESSES</v>
      </c>
      <c r="M93" t="str">
        <f>UPPER('Original Data'!M93)</f>
        <v>BUSINESS TO CONSUMER, BUSINESS TO GOVERNMENT</v>
      </c>
      <c r="N93" t="str">
        <f>UPPER('Original Data'!N93)</f>
        <v/>
      </c>
      <c r="O93" t="str">
        <f>'Original Data'!O93</f>
        <v>Civinomics' mission is to improve civic decision-making through the collective creativity of communities. Our platform provides a one-stop-shop civic portal where people can engage in the issues they care about. They can also find the resources needed to make more educated decisions and find better solutions. Our platform provides a place for people to vote on ideas, discuss topics and ask questions, and share the relevant information needed to address an issue. It also closes the civic loop by allowing users to send these ideas directly to their leaders, and raise the necessary funds for implementation.</v>
      </c>
      <c r="P93" t="str">
        <f>'Original Data'!P93</f>
        <v>Civinomics is an online platform that provides a platform where people can civically engage on issues that matter to them.</v>
      </c>
      <c r="Q93" t="str">
        <f>'Original Data'!Q93</f>
        <v>NA</v>
      </c>
      <c r="R93">
        <f>'Original Data'!R93</f>
        <v>0</v>
      </c>
      <c r="S93">
        <f>'Original Data'!S93</f>
        <v>0</v>
      </c>
      <c r="T93" t="str">
        <f>'Original Data'!T93</f>
        <v>[]</v>
      </c>
      <c r="U93" t="str">
        <f>'Original Data'!U93</f>
        <v>Civinomics.com launched on April 11, 2013 with local emphasis on Santa Cruz, CA. Our current site stats: 520+ users, with an average of 4.3 pages viewed. Multiple clients are secured for a client based business model (including the San Francisco Public Utilities Commission). However, we are now pivoting towards a crowdfunding/sponsor model. Current Private Funding = $160K.</v>
      </c>
      <c r="V93" s="6">
        <f>'Original Data'!V93</f>
        <v>41955.605943472219</v>
      </c>
    </row>
    <row r="94" spans="1:22" x14ac:dyDescent="0.25">
      <c r="A94" t="str">
        <f>'Original Data'!A94</f>
        <v>civis-analytics</v>
      </c>
      <c r="B94" t="str">
        <f>'Original Data'!B94</f>
        <v>Civis Analytics</v>
      </c>
      <c r="C94" t="str">
        <f>'Original Data'!C94</f>
        <v>http://civisanalytics.com/</v>
      </c>
      <c r="D94">
        <f>'Original Data'!D94</f>
        <v>2013</v>
      </c>
      <c r="E94" s="5" t="str">
        <f>'Original Data'!E94</f>
        <v>West Loop</v>
      </c>
      <c r="F94" t="str">
        <f>'Original Data'!F94</f>
        <v>IL</v>
      </c>
      <c r="G94" t="str">
        <f>UPPER('Original Data'!G94)</f>
        <v>US</v>
      </c>
      <c r="H94" t="str">
        <f>UPPER('Original Data'!H94)</f>
        <v>0</v>
      </c>
      <c r="I94" t="str">
        <f>UPPER('Original Data'!I94)</f>
        <v>51-200</v>
      </c>
      <c r="J94" t="str">
        <f>UPPER('Original Data'!J94)</f>
        <v>PRIVATE</v>
      </c>
      <c r="K94" t="str">
        <f>UPPER('Original Data'!K94)</f>
        <v>DATA/TECHNOLOGY</v>
      </c>
      <c r="L94" t="str">
        <f>UPPER('Original Data'!L94)</f>
        <v>NOT REPORTED BY COMPANY</v>
      </c>
      <c r="M94" t="str">
        <f>UPPER('Original Data'!M94)</f>
        <v>BUSINESS TO BUSINESS, BUSINESS TO GOVERNMENT, NONPROFIT</v>
      </c>
      <c r="N94" t="str">
        <f>UPPER('Original Data'!N94)</f>
        <v/>
      </c>
      <c r="O94" t="str">
        <f>'Original Data'!O94</f>
        <v>Civis Analytics is a Big Data analytics firm based in Chicago, IL and Washington, DC. We help companies, non-profits, and campaigns leverage their data to develop smarter strategy, make better decisions, and build stronger, data-driven organizations.</v>
      </c>
      <c r="P94" t="str">
        <f>'Original Data'!P94</f>
        <v>Civis Analytics helps companies, non-profits, and campaigns leverage their data to develop smarter strategy, make better decisions, and build stronger, data-driven organizations.</v>
      </c>
      <c r="Q94" t="str">
        <f>'Original Data'!Q94</f>
        <v>NA</v>
      </c>
      <c r="R94">
        <f>'Original Data'!R94</f>
        <v>0</v>
      </c>
      <c r="S94">
        <f>'Original Data'!S94</f>
        <v>0</v>
      </c>
      <c r="T94" t="str">
        <f>'Original Data'!T94</f>
        <v>[]</v>
      </c>
      <c r="U94">
        <f>'Original Data'!U94</f>
        <v>0</v>
      </c>
      <c r="V94" s="6">
        <f>'Original Data'!V94</f>
        <v>41955.762669942131</v>
      </c>
    </row>
    <row r="95" spans="1:22" x14ac:dyDescent="0.25">
      <c r="A95" t="str">
        <f>'Original Data'!A95</f>
        <v>clean-power-finance</v>
      </c>
      <c r="B95" t="str">
        <f>'Original Data'!B95</f>
        <v>Clean Power Finance</v>
      </c>
      <c r="C95" t="str">
        <f>'Original Data'!C95</f>
        <v>http://www.cleanpowerfinance.com</v>
      </c>
      <c r="D95">
        <f>'Original Data'!D95</f>
        <v>2006</v>
      </c>
      <c r="E95" s="5" t="str">
        <f>'Original Data'!E95</f>
        <v>San Francisco</v>
      </c>
      <c r="F95" t="str">
        <f>'Original Data'!F95</f>
        <v>CA</v>
      </c>
      <c r="G95" t="str">
        <f>UPPER('Original Data'!G95)</f>
        <v>US</v>
      </c>
      <c r="H95" t="str">
        <f>UPPER('Original Data'!H95)</f>
        <v>94105</v>
      </c>
      <c r="I95" t="str">
        <f>UPPER('Original Data'!I95)</f>
        <v>51-200</v>
      </c>
      <c r="J95" t="str">
        <f>UPPER('Original Data'!J95)</f>
        <v>PRIVATE</v>
      </c>
      <c r="K95" t="str">
        <f>UPPER('Original Data'!K95)</f>
        <v>ENERGY</v>
      </c>
      <c r="L95" t="str">
        <f>UPPER('Original Data'!L95)</f>
        <v>SOFTWARE LICENSING, TRANSACTION FEES ACROSS OUR PLATFORM</v>
      </c>
      <c r="M95" t="str">
        <f>UPPER('Original Data'!M95)</f>
        <v>BUSINESS TO BUSINESS, BUSINESS TO CONSUMER</v>
      </c>
      <c r="N95" t="str">
        <f>UPPER('Original Data'!N95)</f>
        <v/>
      </c>
      <c r="O95" t="str">
        <f>'Original Data'!O95</f>
        <v>Clean Power Finance is a financial technology company whose mission is to drive the mass adoption of residential solar. It connects institutional investors looking for attractive managed-risk assets with solar professionals who sell solar finance products that help US consumers afford clean solar energy.</v>
      </c>
      <c r="P95" t="str">
        <f>'Original Data'!P95</f>
        <v>Clean Power Finance is an unbranded platform that connects the residential solar industry with capital markets.</v>
      </c>
      <c r="Q95">
        <f>'Original Data'!Q95</f>
        <v>43840</v>
      </c>
      <c r="R95">
        <f>'Original Data'!R95</f>
        <v>0</v>
      </c>
      <c r="S95">
        <f>'Original Data'!S95</f>
        <v>0</v>
      </c>
      <c r="T95" t="str">
        <f>'Original Data'!T95</f>
        <v>[]</v>
      </c>
      <c r="U95" t="str">
        <f>'Original Data'!U95</f>
        <v>CPF has raised $90MM in equity to date, and manages more than half a billion dollars on behalf of third-party project finance investors that include corporations (Google), finance firms (KWF), and power companies (Integrys Energy Services and Dominion Resources).</v>
      </c>
      <c r="V95" s="6">
        <f>'Original Data'!V95</f>
        <v>41955.631815312503</v>
      </c>
    </row>
    <row r="96" spans="1:22" x14ac:dyDescent="0.25">
      <c r="A96" t="str">
        <f>'Original Data'!A96</f>
        <v>clearhealthcosts</v>
      </c>
      <c r="B96" t="str">
        <f>'Original Data'!B96</f>
        <v>ClearHealthCosts</v>
      </c>
      <c r="C96" t="str">
        <f>'Original Data'!C96</f>
        <v>clearhealthcosts.com</v>
      </c>
      <c r="D96">
        <f>'Original Data'!D96</f>
        <v>2011</v>
      </c>
      <c r="E96" s="5" t="str">
        <f>'Original Data'!E96</f>
        <v>New York City</v>
      </c>
      <c r="F96" t="str">
        <f>'Original Data'!F96</f>
        <v>NY</v>
      </c>
      <c r="G96" t="str">
        <f>UPPER('Original Data'!G96)</f>
        <v>US</v>
      </c>
      <c r="H96" t="str">
        <f>UPPER('Original Data'!H96)</f>
        <v>10036</v>
      </c>
      <c r="I96" t="str">
        <f>UPPER('Original Data'!I96)</f>
        <v>43840</v>
      </c>
      <c r="J96" t="str">
        <f>UPPER('Original Data'!J96)</f>
        <v>PUBLIC</v>
      </c>
      <c r="K96" t="str">
        <f>UPPER('Original Data'!K96)</f>
        <v>HEALTHCARE</v>
      </c>
      <c r="L96" t="str">
        <f>UPPER('Original Data'!L96)</f>
        <v>ADVERTISING, DATA ANALYSIS FOR CLIENTS, DATABASE LICENSING, PHILANTHROPIC GRANTS, SOFTWARE LICENSING, USER FEES FOR WEB OR MOBILE ACCESS</v>
      </c>
      <c r="M96" t="str">
        <f>UPPER('Original Data'!M96)</f>
        <v/>
      </c>
      <c r="N96" t="str">
        <f>UPPER('Original Data'!N96)</f>
        <v/>
      </c>
      <c r="O96" t="str">
        <f>'Original Data'!O96</f>
        <v>We're bringing transparency to the health-care marketplace by telling people what stuff costs.&lt;p&gt; 
We're journalists, and we believe that transparent marketplaces benefit consumers. We also think people should be able to know what things cost.</v>
      </c>
      <c r="P96" t="str">
        <f>'Original Data'!P96</f>
        <v>We're bringing transparency to the health-care marketplace by telling people what stuff costs.</v>
      </c>
      <c r="Q96">
        <f>'Original Data'!Q96</f>
        <v>18568</v>
      </c>
      <c r="R96">
        <f>'Original Data'!R96</f>
        <v>0</v>
      </c>
      <c r="S96">
        <f>'Original Data'!S96</f>
        <v>0</v>
      </c>
      <c r="T96" t="str">
        <f>'Original Data'!T96</f>
        <v>[]</v>
      </c>
      <c r="U96" t="str">
        <f>'Original Data'!U96</f>
        <v>Funded by angel investment and grant money.</v>
      </c>
      <c r="V96" s="6">
        <f>'Original Data'!V96</f>
        <v>42576.510421435189</v>
      </c>
    </row>
    <row r="97" spans="1:22" x14ac:dyDescent="0.25">
      <c r="A97" t="str">
        <f>'Original Data'!A97</f>
        <v>clearstory-data</v>
      </c>
      <c r="B97" t="str">
        <f>'Original Data'!B97</f>
        <v>ClearStory Data</v>
      </c>
      <c r="C97" t="str">
        <f>'Original Data'!C97</f>
        <v>www.clearstorydata.com</v>
      </c>
      <c r="D97">
        <f>'Original Data'!D97</f>
        <v>2011</v>
      </c>
      <c r="E97" s="5" t="str">
        <f>'Original Data'!E97</f>
        <v>Palo Alto</v>
      </c>
      <c r="F97" t="str">
        <f>'Original Data'!F97</f>
        <v>CA</v>
      </c>
      <c r="G97" t="str">
        <f>UPPER('Original Data'!G97)</f>
        <v>US</v>
      </c>
      <c r="H97" t="str">
        <f>UPPER('Original Data'!H97)</f>
        <v>94301</v>
      </c>
      <c r="I97" t="str">
        <f>UPPER('Original Data'!I97)</f>
        <v>51-200</v>
      </c>
      <c r="J97" t="str">
        <f>UPPER('Original Data'!J97)</f>
        <v>PRIVATE</v>
      </c>
      <c r="K97" t="str">
        <f>UPPER('Original Data'!K97)</f>
        <v>DATA/TECHNOLOGY</v>
      </c>
      <c r="L97" t="str">
        <f>UPPER('Original Data'!L97)</f>
        <v>NOT REPORTED BY COMPANY</v>
      </c>
      <c r="M97" t="str">
        <f>UPPER('Original Data'!M97)</f>
        <v>BUSINESS TO BUSINESS</v>
      </c>
      <c r="N97" t="str">
        <f>UPPER('Original Data'!N97)</f>
        <v/>
      </c>
      <c r="O97" t="str">
        <f>'Original Data'!O97</f>
        <v>ClearStory Data is making it easy for business users to find, combine and interactively explore big, diverse data across first-party and third-party sources for immediate insights. The ClearStory Data team has decades of combined experience at Aster Data, Cloudera, Google, Teradata, Oracle, Netscape and Opsware.</v>
      </c>
      <c r="P97" t="str">
        <f>'Original Data'!P97</f>
        <v>ClearStory Data makes it easy for business users to find, combine and interactively explore data across first-party and third-party sources.</v>
      </c>
      <c r="Q97" t="str">
        <f>'Original Data'!Q97</f>
        <v>101+</v>
      </c>
      <c r="R97">
        <f>'Original Data'!R97</f>
        <v>0</v>
      </c>
      <c r="S97">
        <f>'Original Data'!S97</f>
        <v>0</v>
      </c>
      <c r="T97" t="str">
        <f>'Original Data'!T97</f>
        <v>[]</v>
      </c>
      <c r="U97" t="str">
        <f>'Original Data'!U97</f>
        <v>Based in Palo Alto, California, ClearStory Data is backed by Kleiner Perkins Caufield &amp; Byers, Andreessen Horowitz, Google Ventures, Khosla Ventures and notable Silicon Valley industry leaders</v>
      </c>
      <c r="V97" s="6">
        <f>'Original Data'!V97</f>
        <v>41907.669584120369</v>
      </c>
    </row>
    <row r="98" spans="1:22" x14ac:dyDescent="0.25">
      <c r="A98" t="str">
        <f>'Original Data'!A98</f>
        <v>climate-corporation</v>
      </c>
      <c r="B98" t="str">
        <f>'Original Data'!B98</f>
        <v>Climate Corporation</v>
      </c>
      <c r="C98" t="str">
        <f>'Original Data'!C98</f>
        <v>http://www.climate.com</v>
      </c>
      <c r="D98">
        <f>'Original Data'!D98</f>
        <v>2007</v>
      </c>
      <c r="E98" s="5" t="str">
        <f>'Original Data'!E98</f>
        <v>San Francisco</v>
      </c>
      <c r="F98" t="str">
        <f>'Original Data'!F98</f>
        <v>CA</v>
      </c>
      <c r="G98" t="str">
        <f>UPPER('Original Data'!G98)</f>
        <v>US</v>
      </c>
      <c r="H98" t="str">
        <f>UPPER('Original Data'!H98)</f>
        <v>94103</v>
      </c>
      <c r="I98" t="str">
        <f>UPPER('Original Data'!I98)</f>
        <v>51-200</v>
      </c>
      <c r="J98" t="str">
        <f>UPPER('Original Data'!J98)</f>
        <v>PUBLIC</v>
      </c>
      <c r="K98" t="str">
        <f>UPPER('Original Data'!K98)</f>
        <v>FOOD &amp; AGRICULTURE</v>
      </c>
      <c r="L98" t="str">
        <f>UPPER('Original Data'!L98)</f>
        <v>SOFTWARE LICENSING</v>
      </c>
      <c r="M98" t="str">
        <f>UPPER('Original Data'!M98)</f>
        <v>BUSINESS TO BUSINESS</v>
      </c>
      <c r="N98" t="str">
        <f>UPPER('Original Data'!N98)</f>
        <v/>
      </c>
      <c r="O98" t="str">
        <f>'Original Data'!O98</f>
        <v>The Climate Corporation aims to help farmers around the world protect and improve their farming operations with powerful software and insurance products. The company's proprietary Climate Technology Platformâ€š combines hyper-local weather monitoring, agronomic data modeling, and high-resolution weather simulations to deliver Climate Basic and Climate Proâ€š mobile SaaS solutions that helps farmers improve profitability by making better informed operating and financing decisions, as well as Total Weather Insurance, an insurance offering that pays farmers automatically for bad weather that may impact their profits. The company is also an authorized provider of the U.S. Federal crop insurance program, enabling authorized independent crop insurance agents to provide farmers with a powerful full-stack risk management solution. In the face of increasingly volatile weather, the global $3 trillion agriculture industry depends on the company's unique technologies to help stabilize and improve profits and, ultimately, help feed the world.</v>
      </c>
      <c r="P98" t="str">
        <f>'Original Data'!P98</f>
        <v>The Climate Corporation aims to help farmers around the world protect and improve their farming operations with uniquely powerful software and insurance products.</v>
      </c>
      <c r="Q98" t="str">
        <f>'Original Data'!Q98</f>
        <v>NA</v>
      </c>
      <c r="R98">
        <f>'Original Data'!R98</f>
        <v>0</v>
      </c>
      <c r="S98">
        <f>'Original Data'!S98</f>
        <v>0</v>
      </c>
      <c r="T98" t="str">
        <f>'Original Data'!T98</f>
        <v>[]</v>
      </c>
      <c r="U98" t="str">
        <f>'Original Data'!U98</f>
        <v>Venture funding 2007 - 2012 through three round totaling around $110M. Investors include Google Ventures, Khosla Ventures, Founders Fund, Index Ventures and NEA.</v>
      </c>
      <c r="V98" s="6">
        <f>'Original Data'!V98</f>
        <v>41955.717577800926</v>
      </c>
    </row>
    <row r="99" spans="1:22" x14ac:dyDescent="0.25">
      <c r="A99" t="str">
        <f>'Original Data'!A99</f>
        <v>clinicast</v>
      </c>
      <c r="B99" t="str">
        <f>'Original Data'!B99</f>
        <v>CliniCast</v>
      </c>
      <c r="C99" t="str">
        <f>'Original Data'!C99</f>
        <v>http://clinicast.net/</v>
      </c>
      <c r="D99">
        <f>'Original Data'!D99</f>
        <v>2011</v>
      </c>
      <c r="E99" s="5" t="str">
        <f>'Original Data'!E99</f>
        <v>Millbrae</v>
      </c>
      <c r="F99" t="str">
        <f>'Original Data'!F99</f>
        <v>CA</v>
      </c>
      <c r="G99" t="str">
        <f>UPPER('Original Data'!G99)</f>
        <v>US</v>
      </c>
      <c r="H99" t="str">
        <f>UPPER('Original Data'!H99)</f>
        <v>94030</v>
      </c>
      <c r="I99" t="str">
        <f>UPPER('Original Data'!I99)</f>
        <v>43840</v>
      </c>
      <c r="J99" t="str">
        <f>UPPER('Original Data'!J99)</f>
        <v>PRIVATE</v>
      </c>
      <c r="K99" t="str">
        <f>UPPER('Original Data'!K99)</f>
        <v>HEALTHCARE</v>
      </c>
      <c r="L99" t="str">
        <f>UPPER('Original Data'!L99)</f>
        <v>DATA ANALYSIS FOR CLIENTS, DATABASE LICENSING, SOFTWARE LICENSING, SUBSCRIPTIONS, USER FEES FOR WEB OR MOBILE ACCESS</v>
      </c>
      <c r="M99" t="str">
        <f>UPPER('Original Data'!M99)</f>
        <v>BUSINESS TO BUSINESS</v>
      </c>
      <c r="N99" t="str">
        <f>UPPER('Original Data'!N99)</f>
        <v/>
      </c>
      <c r="O99" t="str">
        <f>'Original Data'!O99</f>
        <v>CliniCast builds comprehensive oncology solutions that enables providers to reduce the cost of managing cancer without compromising patient care. This solution integrates diverse data sources, performs a broad range of analysis â€”from populations to individual patientsâ€” and configures cancer care pathways.
Overview
Benefits include:
    â— Measurements of cost, outcome, quality of life, pathway adherence and patient satisfaction.
    â— Transparency into the cost utilization of oncology care to improve decisions.
    â— Matching of patients to appropriate care pathways and track their progress
    â— Identification of gaps in care and treatment variances to assist in determining care priorities.
    â— Determination of opportunities to reduce costs without adversely affecting patient outcome</v>
      </c>
      <c r="P99" t="str">
        <f>'Original Data'!P99</f>
        <v>CliniCast builds comprehensive oncology solutions that enables providers to reduce the cost of managing cancer without compromising patient care.</v>
      </c>
      <c r="Q99">
        <f>'Original Data'!Q99</f>
        <v>43840</v>
      </c>
      <c r="R99">
        <f>'Original Data'!R99</f>
        <v>0</v>
      </c>
      <c r="S99">
        <f>'Original Data'!S99</f>
        <v>0</v>
      </c>
      <c r="T99" t="str">
        <f>'Original Data'!T99</f>
        <v>[]</v>
      </c>
      <c r="U99" t="str">
        <f>'Original Data'!U99</f>
        <v>CliniCast is an early stage startup company with revenues &lt;$1M. As participants in RockHealth's program, our investors include venture capital firms such as Mayo Ventures, Aberdare, Mohr Davidow and Kleiner Perkins. CliniCast has also been supported by angel investors and Physician Partners as a strategic investment.</v>
      </c>
      <c r="V99" s="6">
        <f>'Original Data'!V99</f>
        <v>41955.628909502317</v>
      </c>
    </row>
    <row r="100" spans="1:22" x14ac:dyDescent="0.25">
      <c r="A100" t="str">
        <f>'Original Data'!A100</f>
        <v>cloudmade</v>
      </c>
      <c r="B100" t="str">
        <f>'Original Data'!B100</f>
        <v>Cloudmade</v>
      </c>
      <c r="C100" t="str">
        <f>'Original Data'!C100</f>
        <v>http://cloudmade.com</v>
      </c>
      <c r="D100">
        <f>'Original Data'!D100</f>
        <v>2007</v>
      </c>
      <c r="E100" s="5" t="str">
        <f>'Original Data'!E100</f>
        <v>Menlo Park</v>
      </c>
      <c r="F100" t="str">
        <f>'Original Data'!F100</f>
        <v>CA</v>
      </c>
      <c r="G100" t="str">
        <f>UPPER('Original Data'!G100)</f>
        <v>US</v>
      </c>
      <c r="H100" t="str">
        <f>UPPER('Original Data'!H100)</f>
        <v>94025</v>
      </c>
      <c r="I100" t="str">
        <f>UPPER('Original Data'!I100)</f>
        <v>51-200</v>
      </c>
      <c r="J100" t="str">
        <f>UPPER('Original Data'!J100)</f>
        <v>PRIVATE</v>
      </c>
      <c r="K100" t="str">
        <f>UPPER('Original Data'!K100)</f>
        <v>GEOSPATIAL/MAPPING</v>
      </c>
      <c r="L100" t="str">
        <f>UPPER('Original Data'!L100)</f>
        <v>NOT REPORTED BY COMPANY</v>
      </c>
      <c r="M100" t="str">
        <f>UPPER('Original Data'!M100)</f>
        <v>BUSINESS TO BUSINESS</v>
      </c>
      <c r="N100" t="str">
        <f>UPPER('Original Data'!N100)</f>
        <v/>
      </c>
      <c r="O100" t="str">
        <f>'Original Data'!O100</f>
        <v>CloudMade provides OEMs and application developers with a range of innovative tools and APIs that let them create unique location based devices and applications across all major web and mobile platforms. These solutions are cloud connected which keeps the maps and data fresh, keeps the users data synchronized across screens and links the user to their personal social data.</v>
      </c>
      <c r="P100" t="str">
        <f>'Original Data'!P100</f>
        <v>CloudMade's platform makes geospatial data from hundreds of different sources accessible for different devices and automotive manufacturers, developers and enterprises.</v>
      </c>
      <c r="Q100" t="str">
        <f>'Original Data'!Q100</f>
        <v>101+</v>
      </c>
      <c r="R100" t="str">
        <f>'Original Data'!R100</f>
        <v>Transportation</v>
      </c>
      <c r="S100">
        <f>'Original Data'!S100</f>
        <v>0</v>
      </c>
      <c r="T100" t="str">
        <f>'Original Data'!T100</f>
        <v>[]</v>
      </c>
      <c r="U100">
        <f>'Original Data'!U100</f>
        <v>0</v>
      </c>
      <c r="V100" s="6">
        <f>'Original Data'!V100</f>
        <v>41907.675711145836</v>
      </c>
    </row>
    <row r="101" spans="1:22" x14ac:dyDescent="0.25">
      <c r="A101" t="str">
        <f>'Original Data'!A101</f>
        <v>cloudspyre</v>
      </c>
      <c r="B101" t="str">
        <f>'Original Data'!B101</f>
        <v>Cloudspyre</v>
      </c>
      <c r="C101" t="str">
        <f>'Original Data'!C101</f>
        <v>http://www.cloudspyre.com</v>
      </c>
      <c r="D101">
        <f>'Original Data'!D101</f>
        <v>2010</v>
      </c>
      <c r="E101" s="5" t="str">
        <f>'Original Data'!E101</f>
        <v>Bristow</v>
      </c>
      <c r="F101" t="str">
        <f>'Original Data'!F101</f>
        <v>VA</v>
      </c>
      <c r="G101" t="str">
        <f>UPPER('Original Data'!G101)</f>
        <v>US</v>
      </c>
      <c r="H101" t="str">
        <f>UPPER('Original Data'!H101)</f>
        <v>20152</v>
      </c>
      <c r="I101" t="str">
        <f>UPPER('Original Data'!I101)</f>
        <v>43840</v>
      </c>
      <c r="J101" t="str">
        <f>UPPER('Original Data'!J101)</f>
        <v>PRIVATE</v>
      </c>
      <c r="K101" t="str">
        <f>UPPER('Original Data'!K101)</f>
        <v>LIFESTYLE &amp; CONSUMER</v>
      </c>
      <c r="L101" t="str">
        <f>UPPER('Original Data'!L101)</f>
        <v>CONSULTING, APP SALES</v>
      </c>
      <c r="M101" t="str">
        <f>UPPER('Original Data'!M101)</f>
        <v>BUSINESS TO BUSINESS</v>
      </c>
      <c r="N101" t="str">
        <f>UPPER('Original Data'!N101)</f>
        <v/>
      </c>
      <c r="O101" t="str">
        <f>'Original Data'!O101</f>
        <v>Cloudspyre LLC is a boutique custom software development company, specializing in developing mobile, cloud, and web-based software solutions. We build iOS, Android, and BlackBerry Apps to help people learn about the world around them. Cloudspyre also partners with other companies to do the programming side of their creative projects. Cloudspyre has expertise developing websites on a large variety of application platforms. Our favorite is building Ruby on Rails websites with custom backends. All the websites for Cloudspyre's apps are built on Ruby on Rails.</v>
      </c>
      <c r="P101" t="str">
        <f>'Original Data'!P101</f>
        <v>Cloudspyre is a software development company and creator of Gender Gap, an award-winning app developed with Department of Labor data on gender inequality in compensation.</v>
      </c>
      <c r="Q101" t="str">
        <f>'Original Data'!Q101</f>
        <v>NA</v>
      </c>
      <c r="R101">
        <f>'Original Data'!R101</f>
        <v>0</v>
      </c>
      <c r="S101">
        <f>'Original Data'!S101</f>
        <v>0</v>
      </c>
      <c r="T101" t="str">
        <f>'Original Data'!T101</f>
        <v>[]</v>
      </c>
      <c r="U101">
        <f>'Original Data'!U101</f>
        <v>0</v>
      </c>
      <c r="V101" s="6">
        <f>'Original Data'!V101</f>
        <v>41955.609352476851</v>
      </c>
    </row>
    <row r="102" spans="1:22" x14ac:dyDescent="0.25">
      <c r="A102" t="str">
        <f>'Original Data'!A102</f>
        <v>code-for-america</v>
      </c>
      <c r="B102" t="str">
        <f>'Original Data'!B102</f>
        <v>Code for America</v>
      </c>
      <c r="C102" t="str">
        <f>'Original Data'!C102</f>
        <v>http://codeforamerica.org</v>
      </c>
      <c r="D102">
        <f>'Original Data'!D102</f>
        <v>2009</v>
      </c>
      <c r="E102" s="5" t="str">
        <f>'Original Data'!E102</f>
        <v>San Francisco</v>
      </c>
      <c r="F102" t="str">
        <f>'Original Data'!F102</f>
        <v>CA</v>
      </c>
      <c r="G102" t="str">
        <f>UPPER('Original Data'!G102)</f>
        <v>US</v>
      </c>
      <c r="H102" t="str">
        <f>UPPER('Original Data'!H102)</f>
        <v>94103</v>
      </c>
      <c r="I102" t="str">
        <f>UPPER('Original Data'!I102)</f>
        <v>51-200</v>
      </c>
      <c r="J102" t="str">
        <f>UPPER('Original Data'!J102)</f>
        <v>NONPROFIT</v>
      </c>
      <c r="K102" t="str">
        <f>UPPER('Original Data'!K102)</f>
        <v>GOVERNANCE</v>
      </c>
      <c r="L102" t="str">
        <f>UPPER('Original Data'!L102)</f>
        <v>PHILANTHROPIC GRANTS</v>
      </c>
      <c r="M102" t="str">
        <f>UPPER('Original Data'!M102)</f>
        <v>BUSINESS TO GOVERNMENT</v>
      </c>
      <c r="N102" t="str">
        <f>UPPER('Original Data'!N102)</f>
        <v/>
      </c>
      <c r="O102" t="str">
        <f>'Original Data'!O102</f>
        <v>Founded in 2009, Code for America (CfA) is a nonprofit that partners with local governments and citizens to foster civic innovation. By working to reinvigorate civic participation, accelerate the civic startup marketplace, facilitate collaboration between government leaders, and build new tools that enhance and strengthen communities, CfA is helping governments solve old problems in new ways. CfA is working towards a government by the people, for the people, that works in the 21st Century.</v>
      </c>
      <c r="P102" t="str">
        <f>'Original Data'!P102</f>
        <v>Code for America helps residents and governments harness technology to solve problems; a government truly by the people, for the people, in the 21st century.</v>
      </c>
      <c r="Q102" t="str">
        <f>'Original Data'!Q102</f>
        <v>101+</v>
      </c>
      <c r="R102">
        <f>'Original Data'!R102</f>
        <v>0</v>
      </c>
      <c r="S102">
        <f>'Original Data'!S102</f>
        <v>0</v>
      </c>
      <c r="T102" t="str">
        <f>'Original Data'!T102</f>
        <v>[]</v>
      </c>
      <c r="U102" t="str">
        <f>'Original Data'!U102</f>
        <v>You can find all of our donors, funder, sponsors, and financials here: http://2013.codeforamerica.org.</v>
      </c>
      <c r="V102" s="6">
        <f>'Original Data'!V102</f>
        <v>41955.621379444441</v>
      </c>
    </row>
    <row r="103" spans="1:22" x14ac:dyDescent="0.25">
      <c r="A103" t="str">
        <f>'Original Data'!A103</f>
        <v>coden</v>
      </c>
      <c r="B103" t="str">
        <f>'Original Data'!B103</f>
        <v>Code-N</v>
      </c>
      <c r="C103" t="str">
        <f>'Original Data'!C103</f>
        <v>http://www.code-n.com</v>
      </c>
      <c r="D103">
        <f>'Original Data'!D103</f>
        <v>2010</v>
      </c>
      <c r="E103" s="5" t="str">
        <f>'Original Data'!E103</f>
        <v>Menlo Park</v>
      </c>
      <c r="F103" t="str">
        <f>'Original Data'!F103</f>
        <v>CA</v>
      </c>
      <c r="G103" t="str">
        <f>UPPER('Original Data'!G103)</f>
        <v>US</v>
      </c>
      <c r="H103" t="str">
        <f>UPPER('Original Data'!H103)</f>
        <v>94025</v>
      </c>
      <c r="I103" t="str">
        <f>UPPER('Original Data'!I103)</f>
        <v>18568</v>
      </c>
      <c r="J103" t="str">
        <f>UPPER('Original Data'!J103)</f>
        <v>PRIVATE</v>
      </c>
      <c r="K103" t="str">
        <f>UPPER('Original Data'!K103)</f>
        <v>DATA/TECHNOLOGY</v>
      </c>
      <c r="L103" t="str">
        <f>UPPER('Original Data'!L103)</f>
        <v>NOT REPORTED BY COMPANY</v>
      </c>
      <c r="M103" t="str">
        <f>UPPER('Original Data'!M103)</f>
        <v>BUSINESS TO BUSINESS</v>
      </c>
      <c r="N103" t="str">
        <f>UPPER('Original Data'!N103)</f>
        <v/>
      </c>
      <c r="O103" t="str">
        <f>'Original Data'!O103</f>
        <v>Code-N is a cloud computing company that leverages an advanced semantic web technology to deliver software solutions to Big Data problems. Code-N is a software provider of concept-based business solutions that aims to make massive data interoperable, unambiguous, non-redundant, and accessible for extracting industry specific intelligence. 
Code-N is an Associated Partner of the Open PHACTS community and supports the Open Pharmacological Space, funded under the Innovative Medicines Initiative, a Public:Private Joint undertaking between EFPIA and the European Commission.</v>
      </c>
      <c r="P103" t="str">
        <f>'Original Data'!P103</f>
        <v>Code-N is a cloud computing company that leverages concept-based technology to deliver software solutions to the BioPharma industry.</v>
      </c>
      <c r="Q103" t="str">
        <f>'Original Data'!Q103</f>
        <v>NA</v>
      </c>
      <c r="R103">
        <f>'Original Data'!R103</f>
        <v>0</v>
      </c>
      <c r="S103">
        <f>'Original Data'!S103</f>
        <v>0</v>
      </c>
      <c r="T103" t="str">
        <f>'Original Data'!T103</f>
        <v>[]</v>
      </c>
      <c r="U103" t="str">
        <f>'Original Data'!U103</f>
        <v>Code-N is an early stage, privately held, Silicon Valley based enterprise.</v>
      </c>
      <c r="V103" s="6">
        <f>'Original Data'!V103</f>
        <v>41955.613085902776</v>
      </c>
    </row>
    <row r="104" spans="1:22" x14ac:dyDescent="0.25">
      <c r="A104" t="str">
        <f>'Original Data'!A104</f>
        <v>collective-ip</v>
      </c>
      <c r="B104" t="str">
        <f>'Original Data'!B104</f>
        <v>Collective IP</v>
      </c>
      <c r="C104" t="str">
        <f>'Original Data'!C104</f>
        <v>www.collectiveip.com</v>
      </c>
      <c r="D104">
        <f>'Original Data'!D104</f>
        <v>2011</v>
      </c>
      <c r="E104" s="5" t="str">
        <f>'Original Data'!E104</f>
        <v>Denver</v>
      </c>
      <c r="F104" t="str">
        <f>'Original Data'!F104</f>
        <v>CO</v>
      </c>
      <c r="G104" t="str">
        <f>UPPER('Original Data'!G104)</f>
        <v>US</v>
      </c>
      <c r="H104" t="str">
        <f>UPPER('Original Data'!H104)</f>
        <v>80216</v>
      </c>
      <c r="I104" t="str">
        <f>UPPER('Original Data'!I104)</f>
        <v>43840</v>
      </c>
      <c r="J104" t="str">
        <f>UPPER('Original Data'!J104)</f>
        <v>PRIVATE</v>
      </c>
      <c r="K104" t="str">
        <f>UPPER('Original Data'!K104)</f>
        <v>DATA/TECHNOLOGY,</v>
      </c>
      <c r="L104" t="str">
        <f>UPPER('Original Data'!L104)</f>
        <v>SOFTWARE LICENSING</v>
      </c>
      <c r="M104" t="str">
        <f>UPPER('Original Data'!M104)</f>
        <v>BUSINESS TO BUSINESS</v>
      </c>
      <c r="N104" t="str">
        <f>UPPER('Original Data'!N104)</f>
        <v/>
      </c>
      <c r="O104" t="str">
        <f>'Original Data'!O104</f>
        <v>Collective IP was founded in 2011 with a singular mission: Accelerate the commercialization of global R&amp;D through a marketplace that uniquely surfaces ideas, technologies and inventors; and quickly catalyze the connection between buyers and sellers of these assets in a revolutionary way. To accomplish this goal we built a comprehensive and accurate organization of technologies emerging from universities, companies and inventors.</v>
      </c>
      <c r="P104" t="str">
        <f>'Original Data'!P104</f>
        <v xml:space="preserve">Collective IP is a comprehensive and accurate business intelligence platform for discovering and analyzing technologies emerging from universities, companies and inventors.
</v>
      </c>
      <c r="Q104">
        <f>'Original Data'!Q104</f>
        <v>18568</v>
      </c>
      <c r="R104" t="str">
        <f>'Original Data'!R104</f>
        <v>Health/Healthcare, Legal, Science and Research</v>
      </c>
      <c r="S104">
        <f>'Original Data'!S104</f>
        <v>0</v>
      </c>
      <c r="T104" t="str">
        <f>'Original Data'!T104</f>
        <v>[u'New or improved product/service', u'Revenue growth']</v>
      </c>
      <c r="U104">
        <f>'Original Data'!U104</f>
        <v>0</v>
      </c>
      <c r="V104" s="6">
        <f>'Original Data'!V104</f>
        <v>41991.723903587961</v>
      </c>
    </row>
    <row r="105" spans="1:22" x14ac:dyDescent="0.25">
      <c r="A105" t="str">
        <f>'Original Data'!A105</f>
        <v>college-abacus-an-ecmc-initiative</v>
      </c>
      <c r="B105" t="str">
        <f>'Original Data'!B105</f>
        <v>College Abacus, an ECMC initiative</v>
      </c>
      <c r="C105" t="str">
        <f>'Original Data'!C105</f>
        <v>https://collegeabacus.org</v>
      </c>
      <c r="D105">
        <f>'Original Data'!D105</f>
        <v>1994</v>
      </c>
      <c r="E105" s="5" t="str">
        <f>'Original Data'!E105</f>
        <v>Washington</v>
      </c>
      <c r="F105" t="str">
        <f>'Original Data'!F105</f>
        <v>DC</v>
      </c>
      <c r="G105" t="str">
        <f>UPPER('Original Data'!G105)</f>
        <v>US</v>
      </c>
      <c r="H105" t="str">
        <f>UPPER('Original Data'!H105)</f>
        <v/>
      </c>
      <c r="I105" t="str">
        <f>UPPER('Original Data'!I105)</f>
        <v>501-1,000</v>
      </c>
      <c r="J105" t="str">
        <f>UPPER('Original Data'!J105)</f>
        <v>NONPROFIT</v>
      </c>
      <c r="K105" t="str">
        <f>UPPER('Original Data'!K105)</f>
        <v>FINANCE &amp; INVESTMENT</v>
      </c>
      <c r="L105" t="str">
        <f>UPPER('Original Data'!L105)</f>
        <v>NO REVENUE; THIS IS AN ECMC NON-PROFIT INITIATIVE.</v>
      </c>
      <c r="M105" t="str">
        <f>UPPER('Original Data'!M105)</f>
        <v/>
      </c>
      <c r="N105" t="str">
        <f>UPPER('Original Data'!N105)</f>
        <v/>
      </c>
      <c r="O105" t="str">
        <f>'Original Data'!O105</f>
        <v>An ECMC initiative, College Abacus is a free service that allows users to compare their projected financial aid packages across schools and to identify schools within their budgets. Using net price calculators (NPCs) built by US colleges as mandated by the Higher Education Opportunity Act of 2008, College Abacus has built a system that generates estimates for more than 3800 post-secondary institutions in the United States.</v>
      </c>
      <c r="P105" t="str">
        <f>'Original Data'!P105</f>
        <v>An ECMC initiative, CollegeAbacus.org provides financial aid estimates to prospective college students.</v>
      </c>
      <c r="Q105">
        <f>'Original Data'!Q105</f>
        <v>43840</v>
      </c>
      <c r="R105">
        <f>'Original Data'!R105</f>
        <v>0</v>
      </c>
      <c r="S105">
        <f>'Original Data'!S105</f>
        <v>0</v>
      </c>
      <c r="T105" t="str">
        <f>'Original Data'!T105</f>
        <v>[]</v>
      </c>
      <c r="U105" t="str">
        <f>'Original Data'!U105</f>
        <v>Founded in 2012, College Abacus's initial funds were provided through a combination of private investment and grant funds from the College Knowledge Challenge, an initiative funded by the Gates Foundation. 
ECMC acquired College Abacus in 2014, and will be offering the web services for free in perpetuity. There will be no data sales and no paid products related to the College Abacus initiative.</v>
      </c>
      <c r="V105" s="6">
        <f>'Original Data'!V105</f>
        <v>41857.522660300929</v>
      </c>
    </row>
    <row r="106" spans="1:22" x14ac:dyDescent="0.25">
      <c r="A106" t="str">
        <f>'Original Data'!A106</f>
        <v>college-board</v>
      </c>
      <c r="B106" t="str">
        <f>'Original Data'!B106</f>
        <v>College Board</v>
      </c>
      <c r="C106" t="str">
        <f>'Original Data'!C106</f>
        <v>http://www.collegeboard.org</v>
      </c>
      <c r="D106">
        <f>'Original Data'!D106</f>
        <v>1900</v>
      </c>
      <c r="E106" s="5" t="str">
        <f>'Original Data'!E106</f>
        <v>New York</v>
      </c>
      <c r="F106" t="str">
        <f>'Original Data'!F106</f>
        <v>NY</v>
      </c>
      <c r="G106" t="str">
        <f>UPPER('Original Data'!G106)</f>
        <v>US</v>
      </c>
      <c r="H106" t="str">
        <f>UPPER('Original Data'!H106)</f>
        <v>11023</v>
      </c>
      <c r="I106" t="str">
        <f>UPPER('Original Data'!I106)</f>
        <v>1,001-5,000</v>
      </c>
      <c r="J106" t="str">
        <f>UPPER('Original Data'!J106)</f>
        <v>NONPROFIT</v>
      </c>
      <c r="K106" t="str">
        <f>UPPER('Original Data'!K106)</f>
        <v>EDUCATION</v>
      </c>
      <c r="L106" t="str">
        <f>UPPER('Original Data'!L106)</f>
        <v>EDUCATIONAL ASSESSMENT, DATA ANALYSIS FOR CLIENTS, DATABASE LICENSING</v>
      </c>
      <c r="M106" t="str">
        <f>UPPER('Original Data'!M106)</f>
        <v/>
      </c>
      <c r="N106" t="str">
        <f>UPPER('Original Data'!N106)</f>
        <v/>
      </c>
      <c r="O106" t="str">
        <f>'Original Data'!O106</f>
        <v>The College Board is a mission-driven not-for-profit organization that connects students to college success and opportunity. Founded in 1900, the College Board was created to expand access to higher education. Today, the membership association is made up of more than 5,900 of the worldâ€™s leading educational institutions and is dedicated to promoting excellence and equity in education. Each year, the College Board helps students prepare for a successful transition to college through programs and services in college readiness and college success â€” including the SATÂ® and the Advanced Placement ProgramÂ®. The organization also serves the education community through research and advocacy on behalf of students, educators and schools.</v>
      </c>
      <c r="P106" t="str">
        <f>'Original Data'!P106</f>
        <v>The College Board seeks to ensure that every student in the US has access to a high-quality education and is prepared to succeed in college.</v>
      </c>
      <c r="Q106" t="str">
        <f>'Original Data'!Q106</f>
        <v>101+</v>
      </c>
      <c r="R106">
        <f>'Original Data'!R106</f>
        <v>0</v>
      </c>
      <c r="S106">
        <f>'Original Data'!S106</f>
        <v>0</v>
      </c>
      <c r="T106" t="str">
        <f>'Original Data'!T106</f>
        <v>[]</v>
      </c>
      <c r="U106">
        <f>'Original Data'!U106</f>
        <v>0</v>
      </c>
      <c r="V106" s="6">
        <f>'Original Data'!V106</f>
        <v>41719.530157766203</v>
      </c>
    </row>
    <row r="107" spans="1:22" x14ac:dyDescent="0.25">
      <c r="A107" t="str">
        <f>'Original Data'!A107</f>
        <v>compared-care</v>
      </c>
      <c r="B107" t="str">
        <f>'Original Data'!B107</f>
        <v>Compared Care</v>
      </c>
      <c r="C107" t="str">
        <f>'Original Data'!C107</f>
        <v>comparedcare.com</v>
      </c>
      <c r="D107">
        <f>'Original Data'!D107</f>
        <v>2014</v>
      </c>
      <c r="E107" s="5" t="str">
        <f>'Original Data'!E107</f>
        <v>Baltimore</v>
      </c>
      <c r="F107" t="str">
        <f>'Original Data'!F107</f>
        <v>MD</v>
      </c>
      <c r="G107" t="str">
        <f>UPPER('Original Data'!G107)</f>
        <v>US</v>
      </c>
      <c r="H107" t="str">
        <f>UPPER('Original Data'!H107)</f>
        <v/>
      </c>
      <c r="I107" t="str">
        <f>UPPER('Original Data'!I107)</f>
        <v>43840</v>
      </c>
      <c r="J107" t="str">
        <f>UPPER('Original Data'!J107)</f>
        <v>PRIVATE</v>
      </c>
      <c r="K107" t="str">
        <f>UPPER('Original Data'!K107)</f>
        <v>HEALTHCARE</v>
      </c>
      <c r="L107" t="str">
        <f>UPPER('Original Data'!L107)</f>
        <v>ADVERTISING, LEAD GENERATION TO OTHER BUSINESSES, SUBSCRIPTIONS</v>
      </c>
      <c r="M107" t="str">
        <f>UPPER('Original Data'!M107)</f>
        <v>BUSINESS TO CONSUMER</v>
      </c>
      <c r="N107" t="str">
        <f>UPPER('Original Data'!N107)</f>
        <v>HEALTHCARE ACCESS</v>
      </c>
      <c r="O107" t="str">
        <f>'Original Data'!O107</f>
        <v>High medical bills are the leading cause of personal bankruptcy in the U.S.A primary cause of this is the lack of price and quality transparency in the medical industry. Two providers in Maryland can charge significantly different prices for the same procedure with the same quality of care. Patients typically do not know the cost of a procedure until after they receive the bill.
ComparedCare was founded in 2013 with the goal of providing patients the ability to compare the cost of care among providers within the same area. Users may upload / input their medical bill information anonymously (without any PHI or Personally Identifiable Information) into the ComparedCare medical bill repository. Patients can actively search for the cost of a medical procedure within their area for comparison, as well as read physician reviews submitted by patients. It is a one stop shop for medical pricing for patients.</v>
      </c>
      <c r="P107" t="str">
        <f>'Original Data'!P107</f>
        <v xml:space="preserve">Compared Care provides a transparent healthcare marketplace, where users are able to comparison shop for their health services from the highest quality providers.
</v>
      </c>
      <c r="Q107">
        <f>'Original Data'!Q107</f>
        <v>43840</v>
      </c>
      <c r="R107" t="str">
        <f>'Original Data'!R107</f>
        <v>Health/Healthcare</v>
      </c>
      <c r="S107">
        <f>'Original Data'!S107</f>
        <v>0</v>
      </c>
      <c r="T107" t="str">
        <f>'Original Data'!T107</f>
        <v>[u'New or improved product/service']</v>
      </c>
      <c r="U107" t="str">
        <f>'Original Data'!U107</f>
        <v xml:space="preserve">We are a fairly new company and all undergraduate students, currently establishing rapport with several investment firms interested in Compared Care. We have not taken any funding yet. We are a lead generation service for providers. Currently only focusing on the DC, Maryland, Virginia area. We have contacted several hospital marketing departments who are interested in our service, for which we will be charging a quarterly fee depending on the number of providers they have. </v>
      </c>
      <c r="V107" s="6">
        <f>'Original Data'!V107</f>
        <v>41991.737700162033</v>
      </c>
    </row>
    <row r="108" spans="1:22" x14ac:dyDescent="0.25">
      <c r="A108" t="str">
        <f>'Original Data'!A108</f>
        <v>compendia-bioscience-life-technologies</v>
      </c>
      <c r="B108" t="str">
        <f>'Original Data'!B108</f>
        <v>Compendia Bioscience Life Technologies</v>
      </c>
      <c r="C108" t="str">
        <f>'Original Data'!C108</f>
        <v>http://www.lifetechnologies.com/us/en/home/life-science/cancer-research/cancer-genomics/compendia-bioscience-life-technologies.html</v>
      </c>
      <c r="D108">
        <f>'Original Data'!D108</f>
        <v>2006</v>
      </c>
      <c r="E108" s="5" t="str">
        <f>'Original Data'!E108</f>
        <v>Ann Arbor</v>
      </c>
      <c r="F108" t="str">
        <f>'Original Data'!F108</f>
        <v>MI</v>
      </c>
      <c r="G108" t="str">
        <f>UPPER('Original Data'!G108)</f>
        <v>US</v>
      </c>
      <c r="H108" t="str">
        <f>UPPER('Original Data'!H108)</f>
        <v>48104</v>
      </c>
      <c r="I108" t="str">
        <f>UPPER('Original Data'!I108)</f>
        <v>18568</v>
      </c>
      <c r="J108" t="str">
        <f>UPPER('Original Data'!J108)</f>
        <v>PUBLIC</v>
      </c>
      <c r="K108" t="str">
        <f>UPPER('Original Data'!K108)</f>
        <v>SCIENTIFIC RESEARCH</v>
      </c>
      <c r="L108" t="str">
        <f>UPPER('Original Data'!L108)</f>
        <v>DATABASE LICENSING, SOFTWARE LICENSING, SUBSCRIPTIONS</v>
      </c>
      <c r="M108" t="str">
        <f>UPPER('Original Data'!M108)</f>
        <v>BUSINESS TO BUSINESS, BUSINESS TO GOVERNMENT, ACADEMIA</v>
      </c>
      <c r="N108" t="str">
        <f>UPPER('Original Data'!N108)</f>
        <v/>
      </c>
      <c r="O108" t="str">
        <f>'Original Data'!O108</f>
        <v>Compendia Bioscience aims to be the most relevant provider of high-value genomic data, helping our customers find cures for cancer using genomic data and suggesting available, high-potential therapies for individual patients based on their distinct genomic profiles.</v>
      </c>
      <c r="P108" t="str">
        <f>'Original Data'!P108</f>
        <v>Compendia Bioscience provides data, products, and solutions to support pharma, diagnostics, and personalized medicine business applications in oncology.</v>
      </c>
      <c r="Q108">
        <f>'Original Data'!Q108</f>
        <v>43840</v>
      </c>
      <c r="R108">
        <f>'Original Data'!R108</f>
        <v>0</v>
      </c>
      <c r="S108">
        <f>'Original Data'!S108</f>
        <v>0</v>
      </c>
      <c r="T108" t="str">
        <f>'Original Data'!T108</f>
        <v>[]</v>
      </c>
      <c r="U108">
        <f>'Original Data'!U108</f>
        <v>0</v>
      </c>
      <c r="V108" s="6">
        <f>'Original Data'!V108</f>
        <v>41955.628478819446</v>
      </c>
    </row>
    <row r="109" spans="1:22" x14ac:dyDescent="0.25">
      <c r="A109" t="str">
        <f>'Original Data'!A109</f>
        <v>compliance-and-risks</v>
      </c>
      <c r="B109" t="str">
        <f>'Original Data'!B109</f>
        <v>Compliance and Risks</v>
      </c>
      <c r="C109" t="str">
        <f>'Original Data'!C109</f>
        <v>http://www.complianceandrisks.com</v>
      </c>
      <c r="D109">
        <f>'Original Data'!D109</f>
        <v>2000</v>
      </c>
      <c r="E109" s="5" t="str">
        <f>'Original Data'!E109</f>
        <v>Oregon House</v>
      </c>
      <c r="F109" t="str">
        <f>'Original Data'!F109</f>
        <v>CA</v>
      </c>
      <c r="G109" t="str">
        <f>UPPER('Original Data'!G109)</f>
        <v>US</v>
      </c>
      <c r="H109" t="str">
        <f>UPPER('Original Data'!H109)</f>
        <v>95962</v>
      </c>
      <c r="I109" t="str">
        <f>UPPER('Original Data'!I109)</f>
        <v>18568</v>
      </c>
      <c r="J109" t="str">
        <f>UPPER('Original Data'!J109)</f>
        <v>PRIVATE</v>
      </c>
      <c r="K109" t="str">
        <f>UPPER('Original Data'!K109)</f>
        <v>BUSINESS &amp; LEGAL SERVICES</v>
      </c>
      <c r="L109" t="str">
        <f>UPPER('Original Data'!L109)</f>
        <v>NOT REPORTED BY COMPANY</v>
      </c>
      <c r="M109" t="str">
        <f>UPPER('Original Data'!M109)</f>
        <v>BUSINESS TO BUSINESS</v>
      </c>
      <c r="N109" t="str">
        <f>UPPER('Original Data'!N109)</f>
        <v/>
      </c>
      <c r="O109" t="str">
        <f>'Original Data'!O109</f>
        <v>Compliance &amp; Risks provides companies with web-based Compliance Knowledge Management (CKM) solutions to get their products to market fully compliant with all applicable global and/or local legislations. Our aim is to liberate business from the complex regulatory environment. 
&lt;p&gt;We provide online tools that deliver the timely and accurate global regulatory intelligence. Our innovative product C2P is used by major Blue chip companies worldwide. C2P (Compliance-to-Product) is a web-based compliance knowledge management (CKM) system that integrates a daily-updated database of global regulations within compliance software and a knowledge management system. C2P replaces emails, spreadsheets, and paper trails with an online suite of communication and collaboration tools that are designed for managing compliance. It helps to organize each step of tracking global regulations, defining issues, assessing risks, assigning tasks, monitoring compliance, and producing reports all the way to full compliance.&lt;/p&gt;
&lt;p&gt;C&amp;R currently supports the electronics hardware/software and the healthcare industries with its C2P solution.&lt;/p&gt;</v>
      </c>
      <c r="P109" t="str">
        <f>'Original Data'!P109</f>
        <v>Compliance &amp; Risks provides companies with web-based solutions to get their products to market fully compliant with all applicable global and/or local legislations.</v>
      </c>
      <c r="Q109" t="str">
        <f>'Original Data'!Q109</f>
        <v>NA</v>
      </c>
      <c r="R109">
        <f>'Original Data'!R109</f>
        <v>0</v>
      </c>
      <c r="S109">
        <f>'Original Data'!S109</f>
        <v>0</v>
      </c>
      <c r="T109" t="str">
        <f>'Original Data'!T109</f>
        <v>[]</v>
      </c>
      <c r="U109" t="str">
        <f>'Original Data'!U109</f>
        <v>C&amp;R has its headquarters in Cork, Ireland and its software development team in the UK and northern California. The company's growing team of domain experts includes lawyers in Ireland, the United Kingdom, Europe, the United States, and Asia.</v>
      </c>
      <c r="V109" s="6">
        <f>'Original Data'!V109</f>
        <v>41907.680243912037</v>
      </c>
    </row>
    <row r="110" spans="1:22" x14ac:dyDescent="0.25">
      <c r="A110" t="str">
        <f>'Original Data'!A110</f>
        <v>computer-packages-inc</v>
      </c>
      <c r="B110" t="str">
        <f>'Original Data'!B110</f>
        <v>Computer Packages Inc</v>
      </c>
      <c r="C110" t="str">
        <f>'Original Data'!C110</f>
        <v>http://www.computerpackages.com/</v>
      </c>
      <c r="D110">
        <f>'Original Data'!D110</f>
        <v>1968</v>
      </c>
      <c r="E110" s="5" t="str">
        <f>'Original Data'!E110</f>
        <v>Rockville</v>
      </c>
      <c r="F110" t="str">
        <f>'Original Data'!F110</f>
        <v>MD</v>
      </c>
      <c r="G110" t="str">
        <f>UPPER('Original Data'!G110)</f>
        <v>US</v>
      </c>
      <c r="H110" t="str">
        <f>UPPER('Original Data'!H110)</f>
        <v>20850</v>
      </c>
      <c r="I110" t="str">
        <f>UPPER('Original Data'!I110)</f>
        <v>51-200</v>
      </c>
      <c r="J110" t="str">
        <f>UPPER('Original Data'!J110)</f>
        <v>PRIVATE</v>
      </c>
      <c r="K110" t="str">
        <f>UPPER('Original Data'!K110)</f>
        <v>DATA/TECHNOLOGY</v>
      </c>
      <c r="L110" t="str">
        <f>UPPER('Original Data'!L110)</f>
        <v>NOT REPORTED BY COMPANY</v>
      </c>
      <c r="M110" t="str">
        <f>UPPER('Original Data'!M110)</f>
        <v>BUSINESS TO BUSINESS</v>
      </c>
      <c r="N110" t="str">
        <f>UPPER('Original Data'!N110)</f>
        <v/>
      </c>
      <c r="O110" t="str">
        <f>'Original Data'!O110</f>
        <v>Computer Packages Inc. provides intellectual property management systems and patent annuity payment services. Our exclusive patent audit service improves your ability to manage acquisitions and/or divestitures efficiently.</v>
      </c>
      <c r="P110" t="str">
        <f>'Original Data'!P110</f>
        <v>Computer Packages Inc. provides intellectual property management systems and patent annuity payment services.</v>
      </c>
      <c r="Q110" t="str">
        <f>'Original Data'!Q110</f>
        <v>NA</v>
      </c>
      <c r="R110">
        <f>'Original Data'!R110</f>
        <v>0</v>
      </c>
      <c r="S110">
        <f>'Original Data'!S110</f>
        <v>0</v>
      </c>
      <c r="T110" t="str">
        <f>'Original Data'!T110</f>
        <v>[]</v>
      </c>
      <c r="U110">
        <f>'Original Data'!U110</f>
        <v>0</v>
      </c>
      <c r="V110" s="6">
        <f>'Original Data'!V110</f>
        <v>41907.681717141204</v>
      </c>
    </row>
    <row r="111" spans="1:22" x14ac:dyDescent="0.25">
      <c r="A111" t="str">
        <f>'Original Data'!A111</f>
        <v>connectdot-llc</v>
      </c>
      <c r="B111" t="str">
        <f>'Original Data'!B111</f>
        <v>CONNECT-DOT LLC.</v>
      </c>
      <c r="C111" t="str">
        <f>'Original Data'!C111</f>
        <v>http://conndot.com</v>
      </c>
      <c r="D111">
        <f>'Original Data'!D111</f>
        <v>2014</v>
      </c>
      <c r="E111" s="5" t="str">
        <f>'Original Data'!E111</f>
        <v>Fair Lawn</v>
      </c>
      <c r="F111" t="str">
        <f>'Original Data'!F111</f>
        <v>NJ</v>
      </c>
      <c r="G111" t="str">
        <f>UPPER('Original Data'!G111)</f>
        <v>US</v>
      </c>
      <c r="H111" t="str">
        <f>UPPER('Original Data'!H111)</f>
        <v>7410</v>
      </c>
      <c r="I111" t="str">
        <f>UPPER('Original Data'!I111)</f>
        <v>43840</v>
      </c>
      <c r="J111" t="str">
        <f>UPPER('Original Data'!J111)</f>
        <v>PRIVATE</v>
      </c>
      <c r="K111" t="str">
        <f>UPPER('Original Data'!K111)</f>
        <v>LIFESTYLE &amp; CONSUMER</v>
      </c>
      <c r="L111" t="str">
        <f>UPPER('Original Data'!L111)</f>
        <v>CONSULTING, DATA ANALYSIS FOR CLIENTS, LEAD GENERATION TO OTHER BUSINESSES</v>
      </c>
      <c r="M111" t="str">
        <f>UPPER('Original Data'!M111)</f>
        <v>BUSINESS TO CONSUMER, BUSINESS TO GOVERNMENT</v>
      </c>
      <c r="N111" t="str">
        <f>UPPER('Original Data'!N111)</f>
        <v>CITIZEN ENGAGEMENT AND PARTICIPATION, CONSUMER EMPOWERMENT, EDUCATIONAL OPPORTUNITY, GOOD GOVERNANCE</v>
      </c>
      <c r="O111" t="str">
        <f>'Original Data'!O111</f>
        <v>CONNECT-DOT are providers of data driven strategies and services, which deliver long term commercial and social benefits, based upon our clients key business requirements. The strategies evolved should be economical, efficient, durable and flexible and empower the organizations and governments to respond rapidly to both market and customer needs.</v>
      </c>
      <c r="P111" t="str">
        <f>'Original Data'!P111</f>
        <v>CONNECT-DOT is a start-up established to empower governments and businesses to prepare enterprise-wide strategy and bring customer-centric or citizen-centric organizational culture.</v>
      </c>
      <c r="Q111">
        <f>'Original Data'!Q111</f>
        <v>43840</v>
      </c>
      <c r="R111" t="str">
        <f>'Original Data'!R111</f>
        <v>Business, Consumer, Demographics &amp; Social, Economics, Government Operations, Science and Research</v>
      </c>
      <c r="S111">
        <f>'Original Data'!S111</f>
        <v>0</v>
      </c>
      <c r="T111" t="str">
        <f>'Original Data'!T111</f>
        <v>[u'New or improved product/service']</v>
      </c>
      <c r="U111">
        <f>'Original Data'!U111</f>
        <v>0</v>
      </c>
      <c r="V111" s="6">
        <f>'Original Data'!V111</f>
        <v>41991.733852604164</v>
      </c>
    </row>
    <row r="112" spans="1:22" x14ac:dyDescent="0.25">
      <c r="A112" t="str">
        <f>'Original Data'!A112</f>
        <v>connectedu</v>
      </c>
      <c r="B112" t="str">
        <f>'Original Data'!B112</f>
        <v>ConnectEDU</v>
      </c>
      <c r="C112" t="str">
        <f>'Original Data'!C112</f>
        <v>http://www.connectedu.com</v>
      </c>
      <c r="D112">
        <f>'Original Data'!D112</f>
        <v>2002</v>
      </c>
      <c r="E112" s="5" t="str">
        <f>'Original Data'!E112</f>
        <v>Boston</v>
      </c>
      <c r="F112" t="str">
        <f>'Original Data'!F112</f>
        <v>MA</v>
      </c>
      <c r="G112" t="str">
        <f>UPPER('Original Data'!G112)</f>
        <v>US</v>
      </c>
      <c r="H112" t="str">
        <f>UPPER('Original Data'!H112)</f>
        <v>2210</v>
      </c>
      <c r="I112" t="str">
        <f>UPPER('Original Data'!I112)</f>
        <v>51-200</v>
      </c>
      <c r="J112" t="str">
        <f>UPPER('Original Data'!J112)</f>
        <v>PRIVATE</v>
      </c>
      <c r="K112" t="str">
        <f>UPPER('Original Data'!K112)</f>
        <v>EDUCATION</v>
      </c>
      <c r="L112" t="str">
        <f>UPPER('Original Data'!L112)</f>
        <v>NOT REPORTED BY COMPANY</v>
      </c>
      <c r="M112" t="str">
        <f>UPPER('Original Data'!M112)</f>
        <v>BUSINESS TO CONSUMER</v>
      </c>
      <c r="N112" t="str">
        <f>UPPER('Original Data'!N112)</f>
        <v/>
      </c>
      <c r="O112" t="str">
        <f>'Original Data'!O112</f>
        <v>ConnectEDUâ€™s technology solutions empower students by informing their academic and career decisions. ConnectEDU manages dataâ€”including data acquisition, loading, standardization, normalization, storage, and security. To ensure a successful implementation of a product, suite of products or enterprise deployment, our data management solution is our core competency.</v>
      </c>
      <c r="P112" t="str">
        <f>'Original Data'!P112</f>
        <v>ConnectEDUâ€™s technology solutions empower students by informing their academic and career decisions.</v>
      </c>
      <c r="Q112" t="str">
        <f>'Original Data'!Q112</f>
        <v>NA</v>
      </c>
      <c r="R112" t="str">
        <f>'Original Data'!R112</f>
        <v>Education</v>
      </c>
      <c r="S112">
        <f>'Original Data'!S112</f>
        <v>0</v>
      </c>
      <c r="T112" t="str">
        <f>'Original Data'!T112</f>
        <v>[]</v>
      </c>
      <c r="U112">
        <f>'Original Data'!U112</f>
        <v>0</v>
      </c>
      <c r="V112" s="6">
        <f>'Original Data'!V112</f>
        <v>41907.683030428241</v>
      </c>
    </row>
    <row r="113" spans="1:22" x14ac:dyDescent="0.25">
      <c r="A113" t="str">
        <f>'Original Data'!A113</f>
        <v>connotate</v>
      </c>
      <c r="B113" t="str">
        <f>'Original Data'!B113</f>
        <v>Connotate</v>
      </c>
      <c r="C113" t="str">
        <f>'Original Data'!C113</f>
        <v>http://www.connotate.com</v>
      </c>
      <c r="D113">
        <f>'Original Data'!D113</f>
        <v>2000</v>
      </c>
      <c r="E113" s="5" t="str">
        <f>'Original Data'!E113</f>
        <v>New Brunswick</v>
      </c>
      <c r="F113" t="str">
        <f>'Original Data'!F113</f>
        <v>NJ</v>
      </c>
      <c r="G113" t="str">
        <f>UPPER('Original Data'!G113)</f>
        <v>US</v>
      </c>
      <c r="H113" t="str">
        <f>UPPER('Original Data'!H113)</f>
        <v>8901</v>
      </c>
      <c r="I113" t="str">
        <f>UPPER('Original Data'!I113)</f>
        <v>51-200</v>
      </c>
      <c r="J113" t="str">
        <f>UPPER('Original Data'!J113)</f>
        <v>PRIVATE</v>
      </c>
      <c r="K113" t="str">
        <f>UPPER('Original Data'!K113)</f>
        <v>DATA/TECHNOLOGY</v>
      </c>
      <c r="L113" t="str">
        <f>UPPER('Original Data'!L113)</f>
        <v>NOT REPORTED BY COMPANY</v>
      </c>
      <c r="M113" t="str">
        <f>UPPER('Original Data'!M113)</f>
        <v>BUSINESS TO BUSINESS</v>
      </c>
      <c r="N113" t="str">
        <f>UPPER('Original Data'!N113)</f>
        <v/>
      </c>
      <c r="O113" t="str">
        <f>'Original Data'!O113</f>
        <v>Connotate transforms web data and content into high-value information assets â€“ to feed content products, grow market and business intelligence, enable mass data aggregation, migration and integration.
&lt;p&gt;Connotateâ€™s patented intelligent Agent technology empowers both business users and programmers to quickly create data sets, new applications and content products. With Connotate, customers experience productivity gains, reduced costs, mitigated risks, more informed decision-making and strategic and competitive advantages.&lt;/p&gt;</v>
      </c>
      <c r="P113" t="str">
        <f>'Original Data'!P113</f>
        <v>Connotate provides Web data extraction and monitoring to help businesses make smarter decisions, reduce costs and grow revenue.</v>
      </c>
      <c r="Q113" t="str">
        <f>'Original Data'!Q113</f>
        <v>101+</v>
      </c>
      <c r="R113">
        <f>'Original Data'!R113</f>
        <v>0</v>
      </c>
      <c r="S113">
        <f>'Original Data'!S113</f>
        <v>0</v>
      </c>
      <c r="T113" t="str">
        <f>'Original Data'!T113</f>
        <v>[]</v>
      </c>
      <c r="U113">
        <f>'Original Data'!U113</f>
        <v>0</v>
      </c>
      <c r="V113" s="6">
        <f>'Original Data'!V113</f>
        <v>41955.603305555553</v>
      </c>
    </row>
    <row r="114" spans="1:22" x14ac:dyDescent="0.25">
      <c r="A114" t="str">
        <f>'Original Data'!A114</f>
        <v>construction-monitor-llc</v>
      </c>
      <c r="B114" t="str">
        <f>'Original Data'!B114</f>
        <v>Construction Monitor LLC</v>
      </c>
      <c r="C114" t="str">
        <f>'Original Data'!C114</f>
        <v>www.constructionmonitor.com</v>
      </c>
      <c r="D114">
        <f>'Original Data'!D114</f>
        <v>1989</v>
      </c>
      <c r="E114" s="5" t="str">
        <f>'Original Data'!E114</f>
        <v>Cedar City</v>
      </c>
      <c r="F114" t="str">
        <f>'Original Data'!F114</f>
        <v>UT</v>
      </c>
      <c r="G114" t="str">
        <f>UPPER('Original Data'!G114)</f>
        <v>US</v>
      </c>
      <c r="H114" t="str">
        <f>UPPER('Original Data'!H114)</f>
        <v>84721</v>
      </c>
      <c r="I114" t="str">
        <f>UPPER('Original Data'!I114)</f>
        <v>18568</v>
      </c>
      <c r="J114" t="str">
        <f>UPPER('Original Data'!J114)</f>
        <v>PRIVATE</v>
      </c>
      <c r="K114" t="str">
        <f>UPPER('Original Data'!K114)</f>
        <v>HOUSING/REAL ESTATE</v>
      </c>
      <c r="L114" t="str">
        <f>UPPER('Original Data'!L114)</f>
        <v>DATABASE LICENSING, SUBSCRIPTIONS</v>
      </c>
      <c r="M114" t="str">
        <f>UPPER('Original Data'!M114)</f>
        <v>BUSINESS TO BUSINESS</v>
      </c>
      <c r="N114" t="str">
        <f>UPPER('Original Data'!N114)</f>
        <v/>
      </c>
      <c r="O114" t="str">
        <f>'Original Data'!O114</f>
        <v>The Construction Monitor's vision is to compile and database every building permit (valuation over 10k) issued throughout the United States every week. Currently we have reached that goal in the Western United States and Texas. At the start of 2012 we launched a campaign to have the Eastern United States covered by the end of 2014. 
&lt;p&gt;Over the years we have developed a proprietary system to collect database building permits in "real time". The data is used by the construction industry for leads to find new work and the financial industry to forecast economic trends. There are many other industries (both public and private) that use building permit data in many different ways.&lt;/p&gt;</v>
      </c>
      <c r="P114" t="str">
        <f>'Original Data'!P114</f>
        <v>Construction Monitor provides timely, detailed and accurate building permit information, using state of the art technologies to continuously improve its work processes.</v>
      </c>
      <c r="Q114" t="str">
        <f>'Original Data'!Q114</f>
        <v>NA</v>
      </c>
      <c r="R114">
        <f>'Original Data'!R114</f>
        <v>0</v>
      </c>
      <c r="S114">
        <f>'Original Data'!S114</f>
        <v>0</v>
      </c>
      <c r="T114" t="str">
        <f>'Original Data'!T114</f>
        <v>[]</v>
      </c>
      <c r="U114" t="str">
        <f>'Original Data'!U114</f>
        <v>The company is owned by Dave Mineer Sr and son David Mineer Jr. At this time we have 23 employees and about 100 independent contractors throughout the world. Our gross revenues grew to little over $2,000,000 in 2008 and stayed there during the recession for 4 years. This year with the construction industry rebounding our goal is to reach $3,000,000 by the end of the year. We are currently self funded.</v>
      </c>
      <c r="V114" s="6">
        <f>'Original Data'!V114</f>
        <v>41955.627037650462</v>
      </c>
    </row>
    <row r="115" spans="1:22" x14ac:dyDescent="0.25">
      <c r="A115" t="str">
        <f>'Original Data'!A115</f>
        <v>consumer-reports</v>
      </c>
      <c r="B115" t="str">
        <f>'Original Data'!B115</f>
        <v>Consumer Reports</v>
      </c>
      <c r="C115" t="str">
        <f>'Original Data'!C115</f>
        <v>www.consumerreports.org</v>
      </c>
      <c r="D115">
        <f>'Original Data'!D115</f>
        <v>1936</v>
      </c>
      <c r="E115" s="5" t="str">
        <f>'Original Data'!E115</f>
        <v>Yonkers</v>
      </c>
      <c r="F115" t="str">
        <f>'Original Data'!F115</f>
        <v>NY</v>
      </c>
      <c r="G115" t="str">
        <f>UPPER('Original Data'!G115)</f>
        <v>US</v>
      </c>
      <c r="H115" t="str">
        <f>UPPER('Original Data'!H115)</f>
        <v>10703</v>
      </c>
      <c r="I115" t="str">
        <f>UPPER('Original Data'!I115)</f>
        <v>501-1,000</v>
      </c>
      <c r="J115" t="str">
        <f>UPPER('Original Data'!J115)</f>
        <v>NONPROFIT</v>
      </c>
      <c r="K115" t="str">
        <f>UPPER('Original Data'!K115)</f>
        <v>LIFESTYLE &amp; CONSUMER</v>
      </c>
      <c r="L115" t="str">
        <f>UPPER('Original Data'!L115)</f>
        <v>SUBSCRIPTIONS, PHILANTHROPIC GRANTS</v>
      </c>
      <c r="M115" t="str">
        <f>UPPER('Original Data'!M115)</f>
        <v/>
      </c>
      <c r="N115" t="str">
        <f>UPPER('Original Data'!N115)</f>
        <v/>
      </c>
      <c r="O115" t="str">
        <f>'Original Data'!O115</f>
        <v>Consumer Reports was founded in 1936 when consumers lacked a reliable source of information they could depend on to help them distinguish good products from bad ones. Since then Consumer Reports has filled that vacuum with a broad range of consumer information. Consumer Reports has a wide circulation in print and on its website, ConsumerReports.org, which has the most subscribers of any website of its kind. All of Consumer Reports' work is informed by the more than 1 million readers who respond to our Annual Questionnaire, among the largest and most comprehensive consumer studies in the world. 
&lt;p&gt;In 2008, Consumer Reports also launched several initiatives, including the Consumer Reports Health Ratings Center, which serve to educate and empower consumers to make more informed healthcare decisions and to help change the market.&lt;/p&gt;</v>
      </c>
      <c r="P115" t="str">
        <f>'Original Data'!P115</f>
        <v>Consumer Reports is an independent, nonprofit organization whose mission is to work for consumer empowerment and a fair, just, and safe marketplace for all consumers.</v>
      </c>
      <c r="Q115" t="str">
        <f>'Original Data'!Q115</f>
        <v>NA</v>
      </c>
      <c r="R115">
        <f>'Original Data'!R115</f>
        <v>0</v>
      </c>
      <c r="S115">
        <f>'Original Data'!S115</f>
        <v>0</v>
      </c>
      <c r="T115" t="str">
        <f>'Original Data'!T115</f>
        <v>[]</v>
      </c>
      <c r="U115">
        <f>'Original Data'!U115</f>
        <v>0</v>
      </c>
      <c r="V115" s="6">
        <f>'Original Data'!V115</f>
        <v>41728.904990821757</v>
      </c>
    </row>
    <row r="116" spans="1:22" x14ac:dyDescent="0.25">
      <c r="A116" t="str">
        <f>'Original Data'!A116</f>
        <v>coolclimate</v>
      </c>
      <c r="B116" t="str">
        <f>'Original Data'!B116</f>
        <v>CoolClimate</v>
      </c>
      <c r="C116" t="str">
        <f>'Original Data'!C116</f>
        <v>http://coolclimate.berkeley.edu</v>
      </c>
      <c r="D116">
        <f>'Original Data'!D116</f>
        <v>2007</v>
      </c>
      <c r="E116" s="5" t="str">
        <f>'Original Data'!E116</f>
        <v>Berkeley</v>
      </c>
      <c r="F116" t="str">
        <f>'Original Data'!F116</f>
        <v>CA</v>
      </c>
      <c r="G116" t="str">
        <f>UPPER('Original Data'!G116)</f>
        <v>US</v>
      </c>
      <c r="H116" t="str">
        <f>UPPER('Original Data'!H116)</f>
        <v>94720</v>
      </c>
      <c r="I116" t="str">
        <f>UPPER('Original Data'!I116)</f>
        <v>43840</v>
      </c>
      <c r="J116" t="str">
        <f>UPPER('Original Data'!J116)</f>
        <v>NONPROFIT</v>
      </c>
      <c r="K116" t="str">
        <f>UPPER('Original Data'!K116)</f>
        <v>ENVIRONMENT &amp; WEATHER</v>
      </c>
      <c r="L116" t="str">
        <f>UPPER('Original Data'!L116)</f>
        <v>DATA ANALYSIS FOR CLIENTS, DATABASE LICENSING, USER FEES FOR WEB OR MOBILE ACCESS</v>
      </c>
      <c r="M116" t="str">
        <f>UPPER('Original Data'!M116)</f>
        <v>BUSINESS TO BUSINESS, BUSINESS TO CONSUMER, BUSINESS TO GOVERNMENT</v>
      </c>
      <c r="N116" t="str">
        <f>UPPER('Original Data'!N116)</f>
        <v/>
      </c>
      <c r="O116" t="str">
        <f>'Original Data'!O116</f>
        <v>The CoolClimate Network (CCN) is a division of UC Berkeley's Renewable and Appropriate Energy Laboratory (RAEL). CCN carries out research on carbon footprint mitigation, develops carbon management tools for public, business and government users and implements best practice programs grounded in behavior research to engage business and individuals in voluntary carbon reductions. All calculations and data are fully transparent, published on our website and in peer-reviewed research.</v>
      </c>
      <c r="P116" t="str">
        <f>'Original Data'!P116</f>
        <v>CoolClimate provides a complete, highest-resolution, peer-reviewed model of carbon footprints associated with transportation, foods, goods and services for households, businesses, organizations and cities.</v>
      </c>
      <c r="Q116">
        <f>'Original Data'!Q116</f>
        <v>43840</v>
      </c>
      <c r="R116">
        <f>'Original Data'!R116</f>
        <v>0</v>
      </c>
      <c r="S116">
        <f>'Original Data'!S116</f>
        <v>0</v>
      </c>
      <c r="T116" t="str">
        <f>'Original Data'!T116</f>
        <v>[]</v>
      </c>
      <c r="U116">
        <f>'Original Data'!U116</f>
        <v>0</v>
      </c>
      <c r="V116" s="6">
        <f>'Original Data'!V116</f>
        <v>41955.716198541668</v>
      </c>
    </row>
    <row r="117" spans="1:22" x14ac:dyDescent="0.25">
      <c r="A117" t="str">
        <f>'Original Data'!A117</f>
        <v>copyright-clearance-center</v>
      </c>
      <c r="B117" t="str">
        <f>'Original Data'!B117</f>
        <v>Copyright Clearance Center</v>
      </c>
      <c r="C117" t="str">
        <f>'Original Data'!C117</f>
        <v>http://www.copyright.com</v>
      </c>
      <c r="D117">
        <f>'Original Data'!D117</f>
        <v>1978</v>
      </c>
      <c r="E117" s="5" t="str">
        <f>'Original Data'!E117</f>
        <v>Danvers</v>
      </c>
      <c r="F117" t="str">
        <f>'Original Data'!F117</f>
        <v>MA</v>
      </c>
      <c r="G117" t="str">
        <f>UPPER('Original Data'!G117)</f>
        <v>US</v>
      </c>
      <c r="H117" t="str">
        <f>UPPER('Original Data'!H117)</f>
        <v>1923</v>
      </c>
      <c r="I117" t="str">
        <f>UPPER('Original Data'!I117)</f>
        <v>201-500</v>
      </c>
      <c r="J117" t="str">
        <f>UPPER('Original Data'!J117)</f>
        <v>PRIVATE</v>
      </c>
      <c r="K117" t="str">
        <f>UPPER('Original Data'!K117)</f>
        <v>BUSINESS &amp; LEGAL SERVICES</v>
      </c>
      <c r="L117" t="str">
        <f>UPPER('Original Data'!L117)</f>
        <v>NOT REPORTED BY COMPANY</v>
      </c>
      <c r="M117" t="str">
        <f>UPPER('Original Data'!M117)</f>
        <v>BUSINESS TO BUSINESS, BUSINESS TO CONSUMER</v>
      </c>
      <c r="N117" t="str">
        <f>UPPER('Original Data'!N117)</f>
        <v/>
      </c>
      <c r="O117" t="str">
        <f>'Original Data'!O117</f>
        <v>Copyright Clearance Center (CCC) is a global rights broker for the worldâ€™s most sought-after books, journals, blogs, movies and more. CCC provides smart solutions that simplify the access and licensing of content. These solutions let businesses and academic institutions quickly get permission to share copyright-protected materials, while compensating publishers and creators for the use of their works. CCC provides information solutions to companies of all sizes, as well as academic institutions, law firms, healthcare organizations and government agencies.</v>
      </c>
      <c r="P117" t="str">
        <f>'Original Data'!P117</f>
        <v>Copyright Clearance Center (CCC) is a global rights broker for books, journals, blogs, movies and more.</v>
      </c>
      <c r="Q117" t="str">
        <f>'Original Data'!Q117</f>
        <v>NA</v>
      </c>
      <c r="R117">
        <f>'Original Data'!R117</f>
        <v>0</v>
      </c>
      <c r="S117">
        <f>'Original Data'!S117</f>
        <v>0</v>
      </c>
      <c r="T117" t="str">
        <f>'Original Data'!T117</f>
        <v>[]</v>
      </c>
      <c r="U117">
        <f>'Original Data'!U117</f>
        <v>0</v>
      </c>
      <c r="V117" s="6">
        <f>'Original Data'!V117</f>
        <v>41907.686634594909</v>
      </c>
    </row>
    <row r="118" spans="1:22" x14ac:dyDescent="0.25">
      <c r="A118" t="str">
        <f>'Original Data'!A118</f>
        <v>corelogic</v>
      </c>
      <c r="B118" t="str">
        <f>'Original Data'!B118</f>
        <v>CoreLogic</v>
      </c>
      <c r="C118" t="str">
        <f>'Original Data'!C118</f>
        <v>http://www.corelogic.com</v>
      </c>
      <c r="D118">
        <f>'Original Data'!D118</f>
        <v>2010</v>
      </c>
      <c r="E118" s="5" t="str">
        <f>'Original Data'!E118</f>
        <v>Irvine</v>
      </c>
      <c r="F118" t="str">
        <f>'Original Data'!F118</f>
        <v>CA</v>
      </c>
      <c r="G118" t="str">
        <f>UPPER('Original Data'!G118)</f>
        <v>US</v>
      </c>
      <c r="H118" t="str">
        <f>UPPER('Original Data'!H118)</f>
        <v>92618</v>
      </c>
      <c r="I118" t="str">
        <f>UPPER('Original Data'!I118)</f>
        <v>1,001-5,000</v>
      </c>
      <c r="J118" t="str">
        <f>UPPER('Original Data'!J118)</f>
        <v>PUBLIC</v>
      </c>
      <c r="K118" t="str">
        <f>UPPER('Original Data'!K118)</f>
        <v>HOUSING/REAL ESTATE</v>
      </c>
      <c r="L118" t="str">
        <f>UPPER('Original Data'!L118)</f>
        <v>DATA ANALYSIS FOR CLIENTS, DATABASE LICENSING</v>
      </c>
      <c r="M118" t="str">
        <f>UPPER('Original Data'!M118)</f>
        <v/>
      </c>
      <c r="N118" t="str">
        <f>UPPER('Original Data'!N118)</f>
        <v/>
      </c>
      <c r="O118" t="str">
        <f>'Original Data'!O118</f>
        <v>CoreLogic is a leading global property information, analytics and data-enabled services provider. The company's combined data from public, contributory and proprietary sources includes over 3.3 billion records spanning more than 40 years, providing detailed coverage of property, mortgages and other encumbrances, consumer credit, tenancy, location, hazard risk and related performance information. The markets CoreLogic serves include real estate and mortgage finance, insurance, capital markets, and the public sector. CoreLogic delivers value to clients through unique data, analytics, workflow technology, advisory and managed services. Clients rely on CoreLogic to help identify and manage growth opportunities, improve performance and mitigate risk. Headquartered in Irvine, CA, CoreLogic operates in North America, Western Europe and Asia Pacific.</v>
      </c>
      <c r="P118" t="str">
        <f>'Original Data'!P118</f>
        <v>CoreLogic maintains one of the largest and most comprehensive real estate, mortgage-finance and property location databases in the country.</v>
      </c>
      <c r="Q118" t="str">
        <f>'Original Data'!Q118</f>
        <v>101+</v>
      </c>
      <c r="R118">
        <f>'Original Data'!R118</f>
        <v>0</v>
      </c>
      <c r="S118">
        <f>'Original Data'!S118</f>
        <v>0</v>
      </c>
      <c r="T118" t="str">
        <f>'Original Data'!T118</f>
        <v>[]</v>
      </c>
      <c r="U118" t="str">
        <f>'Original Data'!U118</f>
        <v>Revenue: $1,331 million
Operating Income: $172 million
Market Cap: $3.3 billion
Employees: 5,000+
Operations: 8 countries
Principal Markets: U.S. and Australia
Headquarters: Irvine, California</v>
      </c>
      <c r="V118" s="6">
        <f>'Original Data'!V118</f>
        <v>41934.078603495371</v>
      </c>
    </row>
    <row r="119" spans="1:22" x14ac:dyDescent="0.25">
      <c r="A119" t="str">
        <f>'Original Data'!A119</f>
        <v>costquest</v>
      </c>
      <c r="B119" t="str">
        <f>'Original Data'!B119</f>
        <v>CostQuest</v>
      </c>
      <c r="C119" t="str">
        <f>'Original Data'!C119</f>
        <v>http://www.costquest.com</v>
      </c>
      <c r="D119">
        <f>'Original Data'!D119</f>
        <v>1990</v>
      </c>
      <c r="E119" s="5" t="str">
        <f>'Original Data'!E119</f>
        <v>Cincinnati</v>
      </c>
      <c r="F119" t="str">
        <f>'Original Data'!F119</f>
        <v>OH</v>
      </c>
      <c r="G119" t="str">
        <f>UPPER('Original Data'!G119)</f>
        <v>US</v>
      </c>
      <c r="H119" t="str">
        <f>UPPER('Original Data'!H119)</f>
        <v>45206</v>
      </c>
      <c r="I119" t="str">
        <f>UPPER('Original Data'!I119)</f>
        <v>18568</v>
      </c>
      <c r="J119" t="str">
        <f>UPPER('Original Data'!J119)</f>
        <v>PARTNERSHIP</v>
      </c>
      <c r="K119" t="str">
        <f>UPPER('Original Data'!K119)</f>
        <v>BUSINESS &amp; LEGAL SERVICES</v>
      </c>
      <c r="L119" t="str">
        <f>UPPER('Original Data'!L119)</f>
        <v>NOT REPORTED BY COMPANY</v>
      </c>
      <c r="M119" t="str">
        <f>UPPER('Original Data'!M119)</f>
        <v>BUSINESS TO BUSINESS</v>
      </c>
      <c r="N119" t="str">
        <f>UPPER('Original Data'!N119)</f>
        <v/>
      </c>
      <c r="O119" t="str">
        <f>'Original Data'!O119</f>
        <v>CostQuest Associates' information systems and services deliver comprehensive solutions to complicated business challenges. These solutions reflect the highly specific needs of businesses, including the impact of financial, economic, and regulatory environments. CostQuest has also provided proprietary profitability, cost, telecom engineering, and metrics systems along with demographic data, data analysis, and GIS support to enhance decision-making in some of the worldâ€™s leading companies.</v>
      </c>
      <c r="P119" t="str">
        <f>'Original Data'!P119</f>
        <v>CostQuest provides global knowledge of costs, business functions, network modeling, telecommunications, economics, regulation, and applying the right data to make accurate business decisions.</v>
      </c>
      <c r="Q119" t="str">
        <f>'Original Data'!Q119</f>
        <v>NA</v>
      </c>
      <c r="R119">
        <f>'Original Data'!R119</f>
        <v>0</v>
      </c>
      <c r="S119">
        <f>'Original Data'!S119</f>
        <v>0</v>
      </c>
      <c r="T119" t="str">
        <f>'Original Data'!T119</f>
        <v>[]</v>
      </c>
      <c r="U119">
        <f>'Original Data'!U119</f>
        <v>0</v>
      </c>
      <c r="V119" s="6">
        <f>'Original Data'!V119</f>
        <v>41907.689237418985</v>
      </c>
    </row>
    <row r="120" spans="1:22" x14ac:dyDescent="0.25">
      <c r="A120" t="str">
        <f>'Original Data'!A120</f>
        <v>credit-karma</v>
      </c>
      <c r="B120" t="str">
        <f>'Original Data'!B120</f>
        <v>Credit Karma</v>
      </c>
      <c r="C120" t="str">
        <f>'Original Data'!C120</f>
        <v>https://www.creditkarma.com</v>
      </c>
      <c r="D120">
        <f>'Original Data'!D120</f>
        <v>2007</v>
      </c>
      <c r="E120" s="5" t="str">
        <f>'Original Data'!E120</f>
        <v>San Francisco</v>
      </c>
      <c r="F120" t="str">
        <f>'Original Data'!F120</f>
        <v>CA</v>
      </c>
      <c r="G120" t="str">
        <f>UPPER('Original Data'!G120)</f>
        <v>US</v>
      </c>
      <c r="H120" t="str">
        <f>UPPER('Original Data'!H120)</f>
        <v>94104</v>
      </c>
      <c r="I120" t="str">
        <f>UPPER('Original Data'!I120)</f>
        <v>51-200</v>
      </c>
      <c r="J120" t="str">
        <f>UPPER('Original Data'!J120)</f>
        <v>PRIVATE</v>
      </c>
      <c r="K120" t="str">
        <f>UPPER('Original Data'!K120)</f>
        <v>FINANCE &amp; INVESTMENT</v>
      </c>
      <c r="L120" t="str">
        <f>UPPER('Original Data'!L120)</f>
        <v>NOT REPORTED BY COMPANY</v>
      </c>
      <c r="M120" t="str">
        <f>UPPER('Original Data'!M120)</f>
        <v>BUSINESS TO CONSUMER</v>
      </c>
      <c r="N120" t="str">
        <f>UPPER('Original Data'!N120)</f>
        <v/>
      </c>
      <c r="O120" t="str">
        <f>'Original Data'!O120</f>
        <v>Credit Karma helps users manage their debt and finances by finding the best savings options for  credit cards, mortgage, auto loans, and more. Credit Karma enables users to quickly and easily track their credit score, credit attributes, and debt over time, from a single source.
&lt;p&gt;Use our free interactive tools and simulators to help you learn how to anticipate changes in your credit score.  Use our credit report card to compare and learn more about your credit report and how financial institutions view you. Compare your credit report to others and see how the various items on your credit report affect your credit score.&lt;/p&gt;</v>
      </c>
      <c r="P120" t="str">
        <f>'Original Data'!P120</f>
        <v xml:space="preserve">Credit Karma is a web-based credit and financial management service that helps more than 20 million consumers track their credit and finances for free. </v>
      </c>
      <c r="Q120" t="str">
        <f>'Original Data'!Q120</f>
        <v>NA</v>
      </c>
      <c r="R120" t="str">
        <f>'Original Data'!R120</f>
        <v>Finance</v>
      </c>
      <c r="S120">
        <f>'Original Data'!S120</f>
        <v>0</v>
      </c>
      <c r="T120" t="str">
        <f>'Original Data'!T120</f>
        <v>[]</v>
      </c>
      <c r="U120">
        <f>'Original Data'!U120</f>
        <v>0</v>
      </c>
      <c r="V120" s="6">
        <f>'Original Data'!V120</f>
        <v>41955.605139085645</v>
      </c>
    </row>
    <row r="121" spans="1:22" x14ac:dyDescent="0.25">
      <c r="A121" t="str">
        <f>'Original Data'!A121</f>
        <v>credit-sesame</v>
      </c>
      <c r="B121" t="str">
        <f>'Original Data'!B121</f>
        <v>Credit Sesame</v>
      </c>
      <c r="C121" t="str">
        <f>'Original Data'!C121</f>
        <v>creditsesame.com</v>
      </c>
      <c r="D121">
        <f>'Original Data'!D121</f>
        <v>2010</v>
      </c>
      <c r="E121" s="5" t="str">
        <f>'Original Data'!E121</f>
        <v>Mountain View</v>
      </c>
      <c r="F121" t="str">
        <f>'Original Data'!F121</f>
        <v>CA</v>
      </c>
      <c r="G121" t="str">
        <f>UPPER('Original Data'!G121)</f>
        <v>US</v>
      </c>
      <c r="H121" t="str">
        <f>UPPER('Original Data'!H121)</f>
        <v>94041</v>
      </c>
      <c r="I121" t="str">
        <f>UPPER('Original Data'!I121)</f>
        <v>18568</v>
      </c>
      <c r="J121" t="str">
        <f>UPPER('Original Data'!J121)</f>
        <v>PRIVATE</v>
      </c>
      <c r="K121" t="str">
        <f>UPPER('Original Data'!K121)</f>
        <v>FINANCE &amp; INVESTMENT</v>
      </c>
      <c r="L121" t="str">
        <f>UPPER('Original Data'!L121)</f>
        <v>ADVERTISING, LEAD GENERATION TO OTHER BUSINESSES</v>
      </c>
      <c r="M121" t="str">
        <f>UPPER('Original Data'!M121)</f>
        <v>BUSINESS TO CONSUMER</v>
      </c>
      <c r="N121" t="str">
        <f>UPPER('Original Data'!N121)</f>
        <v/>
      </c>
      <c r="O121" t="str">
        <f>'Original Data'!O121</f>
        <v>Credit Sesame was founded on a simple principle: Assets â€“ Liabilities = Wealth, and the recognition that most people overlook a significant contributor to this equation - the mortgages, loans and credit cards we pay each month. We help people manage their credit and loans to building wealth. With our deep expertise in developing bank-level credit and loan analytics, and the belief that transparency and access to financial information are fundamental consumer rights, we established Credit Sesame in 2010.</v>
      </c>
      <c r="P121" t="str">
        <f>'Original Data'!P121</f>
        <v>Credit Sesame is a free tool that provides a free credit score, credit monitoring, and a way to save money on loans and credit.</v>
      </c>
      <c r="Q121" t="str">
        <f>'Original Data'!Q121</f>
        <v>51-100</v>
      </c>
      <c r="R121">
        <f>'Original Data'!R121</f>
        <v>0</v>
      </c>
      <c r="S121">
        <f>'Original Data'!S121</f>
        <v>0</v>
      </c>
      <c r="T121" t="str">
        <f>'Original Data'!T121</f>
        <v>[]</v>
      </c>
      <c r="U121">
        <f>'Original Data'!U121</f>
        <v>0</v>
      </c>
      <c r="V121" s="6">
        <f>'Original Data'!V121</f>
        <v>41955.595129490743</v>
      </c>
    </row>
    <row r="122" spans="1:22" x14ac:dyDescent="0.25">
      <c r="A122" t="str">
        <f>'Original Data'!A122</f>
        <v>crowdanalytix</v>
      </c>
      <c r="B122" t="str">
        <f>'Original Data'!B122</f>
        <v>CrowdANALYTIX</v>
      </c>
      <c r="C122" t="str">
        <f>'Original Data'!C122</f>
        <v>www.crowdanalytix.com</v>
      </c>
      <c r="D122">
        <f>'Original Data'!D122</f>
        <v>2012</v>
      </c>
      <c r="E122" s="5" t="str">
        <f>'Original Data'!E122</f>
        <v>Campbell</v>
      </c>
      <c r="F122" t="str">
        <f>'Original Data'!F122</f>
        <v>CA</v>
      </c>
      <c r="G122" t="str">
        <f>UPPER('Original Data'!G122)</f>
        <v>US</v>
      </c>
      <c r="H122" t="str">
        <f>UPPER('Original Data'!H122)</f>
        <v>95014</v>
      </c>
      <c r="I122" t="str">
        <f>UPPER('Original Data'!I122)</f>
        <v>18568</v>
      </c>
      <c r="J122" t="str">
        <f>UPPER('Original Data'!J122)</f>
        <v>PRIVATE</v>
      </c>
      <c r="K122" t="str">
        <f>UPPER('Original Data'!K122)</f>
        <v>DATA/TECHNOLOGY</v>
      </c>
      <c r="L122" t="str">
        <f>UPPER('Original Data'!L122)</f>
        <v>DATA ANALYSIS FOR CLIENTS, DATABASE LICENSING</v>
      </c>
      <c r="M122" t="str">
        <f>UPPER('Original Data'!M122)</f>
        <v/>
      </c>
      <c r="N122" t="str">
        <f>UPPER('Original Data'!N122)</f>
        <v/>
      </c>
      <c r="O122" t="str">
        <f>'Original Data'!O122</f>
        <v xml:space="preserve">CrowdANALYTIX is an on-demand, crowd-sourced service providing data science expertise to analytics managers and their teams in enterprises and professional services firms. 
CrowdANALYTIX operates a crowdsourcing platform in which a large and growing community of independent data scientists solve customer problems using data science contests and publicly accessed data. A CrowdANALYTIX solution manager is responsible for managing the partner project with the community to completion.
CrowdANALYTIX is headquartered in the Silicon Valley and has received investments from leading venture capital firms.
For more information, please visit www.crowdanalytix.com/partners 
</v>
      </c>
      <c r="P122" t="str">
        <f>'Original Data'!P122</f>
        <v xml:space="preserve">CrowdANALYTIX is an on-demand, crowd-sourced service providing data science expertise to analytics managers and their teams in enterprises and professional services firms. 
</v>
      </c>
      <c r="Q122">
        <f>'Original Data'!Q122</f>
        <v>18568</v>
      </c>
      <c r="R122">
        <f>'Original Data'!R122</f>
        <v>0</v>
      </c>
      <c r="S122">
        <f>'Original Data'!S122</f>
        <v>0</v>
      </c>
      <c r="T122" t="str">
        <f>'Original Data'!T122</f>
        <v>[]</v>
      </c>
      <c r="U122">
        <f>'Original Data'!U122</f>
        <v>0</v>
      </c>
      <c r="V122" s="6">
        <f>'Original Data'!V122</f>
        <v>41869.517301770837</v>
      </c>
    </row>
    <row r="123" spans="1:22" x14ac:dyDescent="0.25">
      <c r="A123" t="str">
        <f>'Original Data'!A123</f>
        <v>dabo-health</v>
      </c>
      <c r="B123" t="str">
        <f>'Original Data'!B123</f>
        <v>Dabo Health</v>
      </c>
      <c r="C123" t="str">
        <f>'Original Data'!C123</f>
        <v>https://www.dabohealth.com/#/</v>
      </c>
      <c r="D123">
        <f>'Original Data'!D123</f>
        <v>2011</v>
      </c>
      <c r="E123" s="5" t="str">
        <f>'Original Data'!E123</f>
        <v>Menlo Park</v>
      </c>
      <c r="F123" t="str">
        <f>'Original Data'!F123</f>
        <v>CA</v>
      </c>
      <c r="G123" t="str">
        <f>UPPER('Original Data'!G123)</f>
        <v>US</v>
      </c>
      <c r="H123" t="str">
        <f>UPPER('Original Data'!H123)</f>
        <v>94025</v>
      </c>
      <c r="I123" t="str">
        <f>UPPER('Original Data'!I123)</f>
        <v>18568</v>
      </c>
      <c r="J123" t="str">
        <f>UPPER('Original Data'!J123)</f>
        <v>PRIVATE</v>
      </c>
      <c r="K123" t="str">
        <f>UPPER('Original Data'!K123)</f>
        <v>HEALTHCARE</v>
      </c>
      <c r="L123" t="str">
        <f>UPPER('Original Data'!L123)</f>
        <v>SOFTWARE LICENSING</v>
      </c>
      <c r="M123" t="str">
        <f>UPPER('Original Data'!M123)</f>
        <v>BUSINESS TO CONSUMER</v>
      </c>
      <c r="N123" t="str">
        <f>UPPER('Original Data'!N123)</f>
        <v/>
      </c>
      <c r="O123" t="str">
        <f>'Original Data'!O123</f>
        <v>Dabo Health is an information platform that brings clarity to quality metrics, makes them actionable to hospitals and care providers, and facilitates collaboration for quality improvement.
&lt;p&gt;Our mission is to apply the power of teamwork and data transparency to improve outcomes and meet the needs of patients efficiently. All members of the care team play a critical role in patient outcomes: by providing enterprise awareness around metrics, we break down hierarchies and give care providers an equal voice to create local, regional, and national performance improvement.&lt;/p&gt;</v>
      </c>
      <c r="P123" t="str">
        <f>'Original Data'!P123</f>
        <v>Dabo is a healthcare company dedicated to saving lives through improving quality of care through metrics.</v>
      </c>
      <c r="Q123" t="str">
        <f>'Original Data'!Q123</f>
        <v>NA</v>
      </c>
      <c r="R123">
        <f>'Original Data'!R123</f>
        <v>0</v>
      </c>
      <c r="S123">
        <f>'Original Data'!S123</f>
        <v>0</v>
      </c>
      <c r="T123" t="str">
        <f>'Original Data'!T123</f>
        <v>[]</v>
      </c>
      <c r="U123">
        <f>'Original Data'!U123</f>
        <v>0</v>
      </c>
      <c r="V123" s="6">
        <f>'Original Data'!V123</f>
        <v>41955.617824687499</v>
      </c>
    </row>
    <row r="124" spans="1:22" x14ac:dyDescent="0.25">
      <c r="A124" t="str">
        <f>'Original Data'!A124</f>
        <v>datalogix</v>
      </c>
      <c r="B124" t="str">
        <f>'Original Data'!B124</f>
        <v>DataLogix</v>
      </c>
      <c r="C124" t="str">
        <f>'Original Data'!C124</f>
        <v>http://www.datalogix.com</v>
      </c>
      <c r="D124">
        <f>'Original Data'!D124</f>
        <v>2002</v>
      </c>
      <c r="E124" s="5" t="str">
        <f>'Original Data'!E124</f>
        <v>Westminster</v>
      </c>
      <c r="F124" t="str">
        <f>'Original Data'!F124</f>
        <v>CO</v>
      </c>
      <c r="G124" t="str">
        <f>UPPER('Original Data'!G124)</f>
        <v>US</v>
      </c>
      <c r="H124" t="str">
        <f>UPPER('Original Data'!H124)</f>
        <v>80021</v>
      </c>
      <c r="I124" t="str">
        <f>UPPER('Original Data'!I124)</f>
        <v>201-500</v>
      </c>
      <c r="J124" t="str">
        <f>UPPER('Original Data'!J124)</f>
        <v>PRIVATE</v>
      </c>
      <c r="K124" t="str">
        <f>UPPER('Original Data'!K124)</f>
        <v>DATA/TECHNOLOGY</v>
      </c>
      <c r="L124" t="str">
        <f>UPPER('Original Data'!L124)</f>
        <v>NOT REPORTED BY COMPANY</v>
      </c>
      <c r="M124" t="str">
        <f>UPPER('Original Data'!M124)</f>
        <v>BUSINESS TO BUSINESS</v>
      </c>
      <c r="N124" t="str">
        <f>UPPER('Original Data'!N124)</f>
        <v/>
      </c>
      <c r="O124" t="str">
        <f>'Original Data'!O124</f>
        <v>Datalogix provides marketing infrastructure by connecting digital advertising to offline sales. We help brands reach audiences of buyers across display, video, mobile and social. DLX ROI is a proprietary tool that measures the offline sales lift resulting from digital marketing campaigns. The companyâ€™s fields of involvement span the major consumer segments, including Retail, CPG, Telecom, Travel, Financial Services and Automotive. Datalogix also offers predictive analytics for Direct Mail, and integrated media solutions via the DLX Net.  
&lt;p&gt;DataLogix is based in Colorado, with offices in New York City, San Francisco, Boston, Chicago, Detroit, and London.&lt;/p&gt;</v>
      </c>
      <c r="P124" t="str">
        <f>'Original Data'!P124</f>
        <v>Datalogix provides marketing infrastructure for the data-driven era by connecting digital advertising to offline sales.</v>
      </c>
      <c r="Q124" t="str">
        <f>'Original Data'!Q124</f>
        <v>101+</v>
      </c>
      <c r="R124">
        <f>'Original Data'!R124</f>
        <v>0</v>
      </c>
      <c r="S124">
        <f>'Original Data'!S124</f>
        <v>0</v>
      </c>
      <c r="T124" t="str">
        <f>'Original Data'!T124</f>
        <v>[]</v>
      </c>
      <c r="U124">
        <f>'Original Data'!U124</f>
        <v>0</v>
      </c>
      <c r="V124" s="6">
        <f>'Original Data'!V124</f>
        <v>41907.703682291663</v>
      </c>
    </row>
    <row r="125" spans="1:22" x14ac:dyDescent="0.25">
      <c r="A125" t="str">
        <f>'Original Data'!A125</f>
        <v>datamade</v>
      </c>
      <c r="B125" t="str">
        <f>'Original Data'!B125</f>
        <v>DataMade</v>
      </c>
      <c r="C125" t="str">
        <f>'Original Data'!C125</f>
        <v>http://datamade.us</v>
      </c>
      <c r="D125">
        <f>'Original Data'!D125</f>
        <v>2012</v>
      </c>
      <c r="E125" s="5" t="str">
        <f>'Original Data'!E125</f>
        <v>Chicago</v>
      </c>
      <c r="F125" t="str">
        <f>'Original Data'!F125</f>
        <v>IL</v>
      </c>
      <c r="G125" t="str">
        <f>UPPER('Original Data'!G125)</f>
        <v>US</v>
      </c>
      <c r="H125" t="str">
        <f>UPPER('Original Data'!H125)</f>
        <v>60647</v>
      </c>
      <c r="I125" t="str">
        <f>UPPER('Original Data'!I125)</f>
        <v>43840</v>
      </c>
      <c r="J125" t="str">
        <f>UPPER('Original Data'!J125)</f>
        <v>PRIVATE</v>
      </c>
      <c r="K125" t="str">
        <f>UPPER('Original Data'!K125)</f>
        <v>GOVERNANCE</v>
      </c>
      <c r="L125" t="str">
        <f>UPPER('Original Data'!L125)</f>
        <v>PHILANTHROPIC GRANTS</v>
      </c>
      <c r="M125" t="str">
        <f>UPPER('Original Data'!M125)</f>
        <v>BUSINESS TO GOVERNMENT</v>
      </c>
      <c r="N125" t="str">
        <f>UPPER('Original Data'!N125)</f>
        <v/>
      </c>
      <c r="O125" t="str">
        <f>'Original Data'!O125</f>
        <v>DataMade is a civic technology company. We work on projects that make open data, make open source software, and make people more powerful.</v>
      </c>
      <c r="P125" t="str">
        <f>'Original Data'!P125</f>
        <v>Datamade deploys civic apps, builds custom visualizations, and trains people to work with open data.</v>
      </c>
      <c r="Q125" t="str">
        <f>'Original Data'!Q125</f>
        <v>NA</v>
      </c>
      <c r="R125">
        <f>'Original Data'!R125</f>
        <v>0</v>
      </c>
      <c r="S125">
        <f>'Original Data'!S125</f>
        <v>0</v>
      </c>
      <c r="T125" t="str">
        <f>'Original Data'!T125</f>
        <v>[]</v>
      </c>
      <c r="U125" t="str">
        <f>'Original Data'!U125</f>
        <v>2012 revenue: $43,420.88 (July - Dec 2012)
2013 revenue $136,000
12 clients
3 employees (including owners)</v>
      </c>
      <c r="V125" s="6">
        <f>'Original Data'!V125</f>
        <v>41955.608147604165</v>
      </c>
    </row>
    <row r="126" spans="1:22" x14ac:dyDescent="0.25">
      <c r="A126" t="str">
        <f>'Original Data'!A126</f>
        <v>datamarket</v>
      </c>
      <c r="B126" t="str">
        <f>'Original Data'!B126</f>
        <v>DataMarket</v>
      </c>
      <c r="C126" t="str">
        <f>'Original Data'!C126</f>
        <v>datamarket.com</v>
      </c>
      <c r="D126">
        <f>'Original Data'!D126</f>
        <v>2008</v>
      </c>
      <c r="E126" s="5" t="str">
        <f>'Original Data'!E126</f>
        <v>Boston</v>
      </c>
      <c r="F126" t="str">
        <f>'Original Data'!F126</f>
        <v>MA</v>
      </c>
      <c r="G126" t="str">
        <f>UPPER('Original Data'!G126)</f>
        <v>US</v>
      </c>
      <c r="H126" t="str">
        <f>UPPER('Original Data'!H126)</f>
        <v>2110</v>
      </c>
      <c r="I126" t="str">
        <f>UPPER('Original Data'!I126)</f>
        <v>18568</v>
      </c>
      <c r="J126" t="str">
        <f>UPPER('Original Data'!J126)</f>
        <v>PRIVATE</v>
      </c>
      <c r="K126" t="str">
        <f>UPPER('Original Data'!K126)</f>
        <v>DATA/TECHNOLOGY</v>
      </c>
      <c r="L126" t="str">
        <f>UPPER('Original Data'!L126)</f>
        <v>SOFTWARE LICENSING</v>
      </c>
      <c r="M126" t="str">
        <f>UPPER('Original Data'!M126)</f>
        <v>BUSINESS TO CONSUMER</v>
      </c>
      <c r="N126" t="str">
        <f>UPPER('Original Data'!N126)</f>
        <v/>
      </c>
      <c r="O126" t="str">
        <f>'Original Data'!O126</f>
        <v>DataMarket helps people find and understand data. We bring complex and diverse data together in one place and one format so it can be searched, compared, visualized and shared across teams, organizations or on the web. DataMarket is licensed to enterprises and data publishers as a white-label SaaS solution and includes seamless access to our ever-expanding collection of facts and figures from leading global data providers. Our open data portal, datamarket.com, enables anyone to use our search and visualization technology to explore a vast amount of key public data from around the world, whenever they wish and free of charge.</v>
      </c>
      <c r="P126" t="str">
        <f>'Original Data'!P126</f>
        <v>DataMarket brings complex and diverse data together so you can search, compare, visualize and share it in one place and one format.</v>
      </c>
      <c r="Q126" t="str">
        <f>'Original Data'!Q126</f>
        <v>NA</v>
      </c>
      <c r="R126">
        <f>'Original Data'!R126</f>
        <v>0</v>
      </c>
      <c r="S126">
        <f>'Original Data'!S126</f>
        <v>0</v>
      </c>
      <c r="T126" t="str">
        <f>'Original Data'!T126</f>
        <v>[]</v>
      </c>
      <c r="U126" t="str">
        <f>'Original Data'!U126</f>
        <v>We are a private company founded in 2008 and as of mid-2013 had received about $1.8 million in founder, angel and seed investment. We have been roughly doubling annual turnover for several years running and in 2012 had sales of $1.3 million.</v>
      </c>
      <c r="V126" s="6">
        <f>'Original Data'!V126</f>
        <v>41955.617470613426</v>
      </c>
    </row>
    <row r="127" spans="1:22" x14ac:dyDescent="0.25">
      <c r="A127" t="str">
        <f>'Original Data'!A127</f>
        <v>datamyne</v>
      </c>
      <c r="B127" t="str">
        <f>'Original Data'!B127</f>
        <v>Datamyne</v>
      </c>
      <c r="C127" t="str">
        <f>'Original Data'!C127</f>
        <v>http://www.datamyne.com</v>
      </c>
      <c r="D127">
        <f>'Original Data'!D127</f>
        <v>1992</v>
      </c>
      <c r="E127" s="5" t="str">
        <f>'Original Data'!E127</f>
        <v>Miami</v>
      </c>
      <c r="F127" t="str">
        <f>'Original Data'!F127</f>
        <v>FL</v>
      </c>
      <c r="G127" t="str">
        <f>UPPER('Original Data'!G127)</f>
        <v>US</v>
      </c>
      <c r="H127" t="str">
        <f>UPPER('Original Data'!H127)</f>
        <v>33216</v>
      </c>
      <c r="I127" t="str">
        <f>UPPER('Original Data'!I127)</f>
        <v>51-200</v>
      </c>
      <c r="J127" t="str">
        <f>UPPER('Original Data'!J127)</f>
        <v>PRIVATE</v>
      </c>
      <c r="K127" t="str">
        <f>UPPER('Original Data'!K127)</f>
        <v>DATA/TECHNOLOGY</v>
      </c>
      <c r="L127" t="str">
        <f>UPPER('Original Data'!L127)</f>
        <v>NOT REPORTED BY COMPANY</v>
      </c>
      <c r="M127" t="str">
        <f>UPPER('Original Data'!M127)</f>
        <v>BUSINESS TO BUSINESS</v>
      </c>
      <c r="N127" t="str">
        <f>UPPER('Original Data'!N127)</f>
        <v/>
      </c>
      <c r="O127" t="str">
        <f>'Original Data'!O127</f>
        <v>Datamyne provides a web-enabled suite of analytic tools for searching, saving, and downloading trade data records for their specific business needs.
Our search capabilities include everything from import and export ranking, product type and price, freight origin and destination, specific company trading activities, and more.
&lt;p&gt;Our coverage encompasses key markets in Latin America, Asia, Africa, and the European Union, as well as US maritime commerce as documented in house and master bills of lading. Our integrated suite of online products offers multiple perspectives on international trade, including current rankings of trade flows, details of shipments, and 360-degree profiles of buyers, sellers and service providers.&lt;/p&gt;</v>
      </c>
      <c r="P127" t="str">
        <f>'Original Data'!P127</f>
        <v>Datamyne provides global import/export data to help take business across borders.</v>
      </c>
      <c r="Q127" t="str">
        <f>'Original Data'!Q127</f>
        <v>NA</v>
      </c>
      <c r="R127" t="str">
        <f>'Original Data'!R127</f>
        <v>Economics</v>
      </c>
      <c r="S127">
        <f>'Original Data'!S127</f>
        <v>0</v>
      </c>
      <c r="T127" t="str">
        <f>'Original Data'!T127</f>
        <v>[]</v>
      </c>
      <c r="U127">
        <f>'Original Data'!U127</f>
        <v>0</v>
      </c>
      <c r="V127" s="6">
        <f>'Original Data'!V127</f>
        <v>41907.705938009261</v>
      </c>
    </row>
    <row r="128" spans="1:22" x14ac:dyDescent="0.25">
      <c r="A128" t="str">
        <f>'Original Data'!A128</f>
        <v>dataweave</v>
      </c>
      <c r="B128" t="str">
        <f>'Original Data'!B128</f>
        <v>DataWeave</v>
      </c>
      <c r="C128" t="str">
        <f>'Original Data'!C128</f>
        <v>www.dataweave.com</v>
      </c>
      <c r="D128">
        <f>'Original Data'!D128</f>
        <v>2011</v>
      </c>
      <c r="E128" s="5" t="str">
        <f>'Original Data'!E128</f>
        <v>New York</v>
      </c>
      <c r="F128" t="str">
        <f>'Original Data'!F128</f>
        <v>NY</v>
      </c>
      <c r="G128" t="str">
        <f>UPPER('Original Data'!G128)</f>
        <v>US</v>
      </c>
      <c r="H128" t="str">
        <f>UPPER('Original Data'!H128)</f>
        <v>10012</v>
      </c>
      <c r="I128" t="str">
        <f>UPPER('Original Data'!I128)</f>
        <v>43840</v>
      </c>
      <c r="J128" t="str">
        <f>UPPER('Original Data'!J128)</f>
        <v>PRIVATE</v>
      </c>
      <c r="K128" t="str">
        <f>UPPER('Original Data'!K128)</f>
        <v>DATA/TECHNOLOGY</v>
      </c>
      <c r="L128" t="str">
        <f>UPPER('Original Data'!L128)</f>
        <v>NOT REPORTED BY COMPANY</v>
      </c>
      <c r="M128" t="str">
        <f>UPPER('Original Data'!M128)</f>
        <v>BUSINESS TO BUSINESS</v>
      </c>
      <c r="N128" t="str">
        <f>UPPER('Original Data'!N128)</f>
        <v/>
      </c>
      <c r="O128" t="str">
        <f>'Original Data'!O128</f>
        <v>DataWeave is an eCommerce Price Intelligence product that lets eCommerce portals monitor price changes to products across the Web in a easy manner. Managers can monitor changes to prices, stock availability, and daily reports to be abreast with the changes and take decisions accordingly.</v>
      </c>
      <c r="P128" t="str">
        <f>'Original Data'!P128</f>
        <v>PriceWeave is a eCommerce Price Intelligence product that lets eCommerce portals monitor price changes to products across the Web in a easy manner.</v>
      </c>
      <c r="Q128" t="str">
        <f>'Original Data'!Q128</f>
        <v>NA</v>
      </c>
      <c r="R128">
        <f>'Original Data'!R128</f>
        <v>0</v>
      </c>
      <c r="S128">
        <f>'Original Data'!S128</f>
        <v>0</v>
      </c>
      <c r="T128" t="str">
        <f>'Original Data'!T128</f>
        <v>[]</v>
      </c>
      <c r="U128">
        <f>'Original Data'!U128</f>
        <v>0</v>
      </c>
      <c r="V128" s="6">
        <f>'Original Data'!V128</f>
        <v>41955.74279167824</v>
      </c>
    </row>
    <row r="129" spans="1:22" x14ac:dyDescent="0.25">
      <c r="A129" t="str">
        <f>'Original Data'!A129</f>
        <v>deloitte</v>
      </c>
      <c r="B129" t="str">
        <f>'Original Data'!B129</f>
        <v>Deloitte</v>
      </c>
      <c r="C129" t="str">
        <f>'Original Data'!C129</f>
        <v>http://www.deloitte.com</v>
      </c>
      <c r="D129">
        <f>'Original Data'!D129</f>
        <v>1845</v>
      </c>
      <c r="E129" s="5" t="str">
        <f>'Original Data'!E129</f>
        <v>New York</v>
      </c>
      <c r="F129" t="str">
        <f>'Original Data'!F129</f>
        <v>NY</v>
      </c>
      <c r="G129" t="str">
        <f>UPPER('Original Data'!G129)</f>
        <v>US</v>
      </c>
      <c r="H129" t="str">
        <f>UPPER('Original Data'!H129)</f>
        <v>10112</v>
      </c>
      <c r="I129" t="str">
        <f>UPPER('Original Data'!I129)</f>
        <v>10,001+</v>
      </c>
      <c r="J129" t="str">
        <f>UPPER('Original Data'!J129)</f>
        <v>PRIVATE</v>
      </c>
      <c r="K129" t="str">
        <f>UPPER('Original Data'!K129)</f>
        <v>RESEARCH &amp; CONSULTING</v>
      </c>
      <c r="L129" t="str">
        <f>UPPER('Original Data'!L129)</f>
        <v>NOT REPORTED BY COMPANY</v>
      </c>
      <c r="M129" t="str">
        <f>UPPER('Original Data'!M129)</f>
        <v>BUSINESS TO BUSINESS</v>
      </c>
      <c r="N129" t="str">
        <f>UPPER('Original Data'!N129)</f>
        <v/>
      </c>
      <c r="O129" t="str">
        <f>'Original Data'!O129</f>
        <v>Deloitte delivers services in four areas â€” audit, financial advisory, tax and consulting â€” and combines the talents of those groups to address clientsâ€™ needs.</v>
      </c>
      <c r="P129" t="str">
        <f>'Original Data'!P129</f>
        <v>Deloitte works in four areas â€” audit, financial advisory, tax and consulting â€” and combines the talents of those groups to address clientsâ€™ needs.</v>
      </c>
      <c r="Q129" t="str">
        <f>'Original Data'!Q129</f>
        <v>101+</v>
      </c>
      <c r="R129">
        <f>'Original Data'!R129</f>
        <v>0</v>
      </c>
      <c r="S129">
        <f>'Original Data'!S129</f>
        <v>0</v>
      </c>
      <c r="T129" t="str">
        <f>'Original Data'!T129</f>
        <v>[]</v>
      </c>
      <c r="U129" t="str">
        <f>'Original Data'!U129</f>
        <v>Revenues for fiscal year 2013 were US$32.4 billion.</v>
      </c>
      <c r="V129" s="6">
        <f>'Original Data'!V129</f>
        <v>41912.69928385417</v>
      </c>
    </row>
    <row r="130" spans="1:22" x14ac:dyDescent="0.25">
      <c r="A130" t="str">
        <f>'Original Data'!A130</f>
        <v>demystdata</v>
      </c>
      <c r="B130" t="str">
        <f>'Original Data'!B130</f>
        <v>DemystData</v>
      </c>
      <c r="C130" t="str">
        <f>'Original Data'!C130</f>
        <v>http://demystdata.com</v>
      </c>
      <c r="D130">
        <f>'Original Data'!D130</f>
        <v>2011</v>
      </c>
      <c r="E130" s="5" t="str">
        <f>'Original Data'!E130</f>
        <v>New York</v>
      </c>
      <c r="F130" t="str">
        <f>'Original Data'!F130</f>
        <v>NY</v>
      </c>
      <c r="G130" t="str">
        <f>UPPER('Original Data'!G130)</f>
        <v>US</v>
      </c>
      <c r="H130" t="str">
        <f>UPPER('Original Data'!H130)</f>
        <v>10001</v>
      </c>
      <c r="I130" t="str">
        <f>UPPER('Original Data'!I130)</f>
        <v>18568</v>
      </c>
      <c r="J130" t="str">
        <f>UPPER('Original Data'!J130)</f>
        <v>PRIVATE</v>
      </c>
      <c r="K130" t="str">
        <f>UPPER('Original Data'!K130)</f>
        <v>FINANCE &amp; INVESTMENT</v>
      </c>
      <c r="L130" t="str">
        <f>UPPER('Original Data'!L130)</f>
        <v>NOT REPORTED BY COMPANY</v>
      </c>
      <c r="M130" t="str">
        <f>UPPER('Original Data'!M130)</f>
        <v>BUSINESS TO BUSINESS</v>
      </c>
      <c r="N130" t="str">
        <f>UPPER('Original Data'!N130)</f>
        <v/>
      </c>
      <c r="O130" t="str">
        <f>'Original Data'!O130</f>
        <v>DemystData helps leading financial institutions tap into online, social, traditional and internal "Big Data" to make better credit decisions. The companyâ€™s products enable real-time analysis of both consumer and small business profiles.</v>
      </c>
      <c r="P130" t="str">
        <f>'Original Data'!P130</f>
        <v>DemystData helps financial institutions tap into "Big Data" to make better credit decisions. The companyâ€™s products enable real-time analysis of consumer and small business profiles.</v>
      </c>
      <c r="Q130" t="str">
        <f>'Original Data'!Q130</f>
        <v>101+</v>
      </c>
      <c r="R130">
        <f>'Original Data'!R130</f>
        <v>0</v>
      </c>
      <c r="S130">
        <f>'Original Data'!S130</f>
        <v>0</v>
      </c>
      <c r="T130" t="str">
        <f>'Original Data'!T130</f>
        <v>[]</v>
      </c>
      <c r="U130">
        <f>'Original Data'!U130</f>
        <v>0</v>
      </c>
      <c r="V130" s="6">
        <f>'Original Data'!V130</f>
        <v>41912.70103074074</v>
      </c>
    </row>
    <row r="131" spans="1:22" x14ac:dyDescent="0.25">
      <c r="A131" t="str">
        <f>'Original Data'!A131</f>
        <v>department-of-better-technology</v>
      </c>
      <c r="B131" t="str">
        <f>'Original Data'!B131</f>
        <v>Department of Better Technology</v>
      </c>
      <c r="C131" t="str">
        <f>'Original Data'!C131</f>
        <v>dobt.co</v>
      </c>
      <c r="D131">
        <f>'Original Data'!D131</f>
        <v>2013</v>
      </c>
      <c r="E131" s="5" t="str">
        <f>'Original Data'!E131</f>
        <v>Atlanta</v>
      </c>
      <c r="F131" t="str">
        <f>'Original Data'!F131</f>
        <v>GA</v>
      </c>
      <c r="G131" t="str">
        <f>UPPER('Original Data'!G131)</f>
        <v>US</v>
      </c>
      <c r="H131" t="str">
        <f>UPPER('Original Data'!H131)</f>
        <v>30306</v>
      </c>
      <c r="I131" t="str">
        <f>UPPER('Original Data'!I131)</f>
        <v>43840</v>
      </c>
      <c r="J131" t="str">
        <f>UPPER('Original Data'!J131)</f>
        <v>PRIVATE</v>
      </c>
      <c r="K131" t="str">
        <f>UPPER('Original Data'!K131)</f>
        <v>GOVERNANCE</v>
      </c>
      <c r="L131" t="str">
        <f>UPPER('Original Data'!L131)</f>
        <v>SOFTWARE LICENSING</v>
      </c>
      <c r="M131" t="str">
        <f>UPPER('Original Data'!M131)</f>
        <v>BUSINESS TO BUSINESS</v>
      </c>
      <c r="N131" t="str">
        <f>UPPER('Original Data'!N131)</f>
        <v/>
      </c>
      <c r="O131" t="str">
        <f>'Original Data'!O131</f>
        <v>&lt;p&gt;The Department of Better Technology works with government organizations to build and maintain custom applications, or to support open source applications that already exist. Through working closely with organizations like Code for America, we're able to find, integrate, and support web and information technology projects well below standard market prices.&lt;/p&gt;
&lt;p&gt;We can also act as technical advisors to your internal projects. We help local governments think through technical projects, provide technology advice on how to craft RFPs, and help get great local or national vendors to bid on them. By using us as an outside strategist, we're able to save you thousands of dollars. We help organizations ask for the right thing, plan small, agile procurements, and get the right people at the table for the job.&lt;/p&gt;
&lt;p&gt;We don't just deal with "citizen experience" -- we think that employee experience matters too. You and the people you work with should be using software you love using. Software that is not only great to look at, but also gets you home on time. We hand-craft pixel-perfect software for the guts of government.&lt;/p&gt;</v>
      </c>
      <c r="P131" t="str">
        <f>'Original Data'!P131</f>
        <v>We make great software for government.</v>
      </c>
      <c r="Q131">
        <f>'Original Data'!Q131</f>
        <v>43840</v>
      </c>
      <c r="R131">
        <f>'Original Data'!R131</f>
        <v>0</v>
      </c>
      <c r="S131">
        <f>'Original Data'!S131</f>
        <v>0</v>
      </c>
      <c r="T131" t="str">
        <f>'Original Data'!T131</f>
        <v>[]</v>
      </c>
      <c r="U131" t="str">
        <f>'Original Data'!U131</f>
        <v>Knight Foundation funded.</v>
      </c>
      <c r="V131" s="6">
        <f>'Original Data'!V131</f>
        <v>41955.613534780096</v>
      </c>
    </row>
    <row r="132" spans="1:22" x14ac:dyDescent="0.25">
      <c r="A132" t="str">
        <f>'Original Data'!A132</f>
        <v>development-seed</v>
      </c>
      <c r="B132" t="str">
        <f>'Original Data'!B132</f>
        <v>Development Seed</v>
      </c>
      <c r="C132" t="str">
        <f>'Original Data'!C132</f>
        <v>developmentseed.org</v>
      </c>
      <c r="D132">
        <f>'Original Data'!D132</f>
        <v>2004</v>
      </c>
      <c r="E132" s="5" t="str">
        <f>'Original Data'!E132</f>
        <v>Washington</v>
      </c>
      <c r="F132" t="str">
        <f>'Original Data'!F132</f>
        <v>DC</v>
      </c>
      <c r="G132" t="str">
        <f>UPPER('Original Data'!G132)</f>
        <v>US</v>
      </c>
      <c r="H132" t="str">
        <f>UPPER('Original Data'!H132)</f>
        <v>20001</v>
      </c>
      <c r="I132" t="str">
        <f>UPPER('Original Data'!I132)</f>
        <v>43840</v>
      </c>
      <c r="J132" t="str">
        <f>UPPER('Original Data'!J132)</f>
        <v>PRIVATE</v>
      </c>
      <c r="K132" t="str">
        <f>UPPER('Original Data'!K132)</f>
        <v>GOVERNANCE</v>
      </c>
      <c r="L132" t="str">
        <f>UPPER('Original Data'!L132)</f>
        <v>DATA ANALYSIS FOR CLIENTS, DATABASE LICENSING, CUSTOM OPEN SOURCE SOFTWARE DEVELOPMENT</v>
      </c>
      <c r="M132" t="str">
        <f>UPPER('Original Data'!M132)</f>
        <v>BUSINESS TO BUSINESS, BUSINESS TO CONSUMER</v>
      </c>
      <c r="N132" t="str">
        <f>UPPER('Original Data'!N132)</f>
        <v/>
      </c>
      <c r="O132" t="str">
        <f>'Original Data'!O132</f>
        <v>Development Seed is a creative strategy and engineering team that helps empower citizens and organizations with tools and data to solve complex issues and make better decisions. We are an integrated team of strategists, designers, and developers that work to solve the challenging development and governance issues with real solutions.
&lt;p&gt;We are a small team that has implemented some of the largest open data projects in international development. We work together with our partners to solve complex communications challenges using data visualizations, interactive web content, and custom applications. Our work runs the spectrum of identifying key problems, strategizing opportunities, building solutions, and designing communications. At our core, we are engineers building incredibly fast and flexible open source tools that provide the foundation for our solutions. This approach allows us to tackle large scale projects in record time, whether thatâ€™s taking the World Bank from concept to site launch with data.worldbank.org, helping Internews and NAI expose patterns of violence against journalists on the ground in Afghanistan, or building open.undp.org, the United Nations Development Programme's flagship project portal.&lt;/p&gt;</v>
      </c>
      <c r="P132" t="str">
        <f>'Original Data'!P132</f>
        <v>Development Seed helps governments, NGOs, and development agencies to solve complex issues with open data and open technologies.</v>
      </c>
      <c r="Q132" t="str">
        <f>'Original Data'!Q132</f>
        <v>NA</v>
      </c>
      <c r="R132">
        <f>'Original Data'!R132</f>
        <v>0</v>
      </c>
      <c r="S132">
        <f>'Original Data'!S132</f>
        <v>0</v>
      </c>
      <c r="T132" t="str">
        <f>'Original Data'!T132</f>
        <v>[]</v>
      </c>
      <c r="U132" t="str">
        <f>'Original Data'!U132</f>
        <v>Development Seed was founded in 2004 and has worked since then to help governments and development agencies to better utilize open source technology and open data. Development Seed has ranged from 3-40 people over that time. Development Seed has created or supported the development of technologies and services ranging from Drupal, OpenStreetMaps, Node.js, Jekyll and Prose, and Mapbox. Recently Mapbox received 10M in investment and spun out into a separate company.</v>
      </c>
      <c r="V132" s="6">
        <f>'Original Data'!V132</f>
        <v>41955.597661840278</v>
      </c>
    </row>
    <row r="133" spans="1:22" x14ac:dyDescent="0.25">
      <c r="A133" t="str">
        <f>'Original Data'!A133</f>
        <v>docket-alarm-inc</v>
      </c>
      <c r="B133" t="str">
        <f>'Original Data'!B133</f>
        <v>Docket Alarm, Inc.</v>
      </c>
      <c r="C133" t="str">
        <f>'Original Data'!C133</f>
        <v>www.docketalarm.com</v>
      </c>
      <c r="D133">
        <f>'Original Data'!D133</f>
        <v>2012</v>
      </c>
      <c r="E133" s="5" t="str">
        <f>'Original Data'!E133</f>
        <v>New York</v>
      </c>
      <c r="F133" t="str">
        <f>'Original Data'!F133</f>
        <v>NY</v>
      </c>
      <c r="G133" t="str">
        <f>UPPER('Original Data'!G133)</f>
        <v>US</v>
      </c>
      <c r="H133" t="str">
        <f>UPPER('Original Data'!H133)</f>
        <v>10002</v>
      </c>
      <c r="I133" t="str">
        <f>UPPER('Original Data'!I133)</f>
        <v>43840</v>
      </c>
      <c r="J133" t="str">
        <f>UPPER('Original Data'!J133)</f>
        <v>PUBLIC</v>
      </c>
      <c r="K133" t="str">
        <f>UPPER('Original Data'!K133)</f>
        <v>BUSINESS &amp; LEGAL SERVICES</v>
      </c>
      <c r="L133" t="str">
        <f>UPPER('Original Data'!L133)</f>
        <v>MEMBERSHIP FEES, SUBSCRIPTIONS</v>
      </c>
      <c r="M133" t="str">
        <f>UPPER('Original Data'!M133)</f>
        <v>BUSINESS TO BUSINESS, BUSINESS TO CONSUMER</v>
      </c>
      <c r="N133" t="str">
        <f>UPPER('Original Data'!N133)</f>
        <v>EDUCATIONAL OPPORTUNITY</v>
      </c>
      <c r="O133" t="str">
        <f>'Original Data'!O133</f>
        <v>Docket Alarms performs full text, advanced legal search across millions of documents and dockets in Federal Courts, Bankruptcy Courts, the ITC, and the PTAB.
We support advanced search queries such as stemming, proximity queries, and robust filtering tools.</v>
      </c>
      <c r="P133" t="str">
        <f>'Original Data'!P133</f>
        <v>Docket Alarm runs full-text searches across millions of law-suits and can deliver real-time alerts to your inbox or mobile device.</v>
      </c>
      <c r="Q133">
        <f>'Original Data'!Q133</f>
        <v>43840</v>
      </c>
      <c r="R133" t="str">
        <f>'Original Data'!R133</f>
        <v>Government Operations, Legal</v>
      </c>
      <c r="S133" t="str">
        <f>'Original Data'!S133</f>
        <v>We take public court dockets and convert them to plain text so they can be used for legal research.  We think the current search systems are terrible and waste time.
Docket Alarmâ€™s proprietary analytics add context and perspective to legal research. No other platform offers data analysis on all PTAB and federal court filings to enhance your search results in real time. Attorneys can aggregate statistics on parties, judges, lawyers, and technological subject matter. These statistics enable attorneys to create their own â€œpredictive analytics,â€ giving them the ability to predict the outcome of decisions and devise winning strategies.</v>
      </c>
      <c r="T133" t="str">
        <f>'Original Data'!T133</f>
        <v>[u'New or improved product/service', u'New/improved research']</v>
      </c>
      <c r="U133" t="str">
        <f>'Original Data'!U133</f>
        <v>Pricing in $99/mo. for full membership, or a pay as you go option - we get between 50-70k sessions per month.</v>
      </c>
      <c r="V133" s="6">
        <f>'Original Data'!V133</f>
        <v>41991.720310578705</v>
      </c>
    </row>
    <row r="134" spans="1:22" x14ac:dyDescent="0.25">
      <c r="A134" t="str">
        <f>'Original Data'!A134</f>
        <v>dow-jones--co</v>
      </c>
      <c r="B134" t="str">
        <f>'Original Data'!B134</f>
        <v>Dow Jones &amp; Co.</v>
      </c>
      <c r="C134" t="str">
        <f>'Original Data'!C134</f>
        <v>http://www.dowjones.com</v>
      </c>
      <c r="D134">
        <f>'Original Data'!D134</f>
        <v>1882</v>
      </c>
      <c r="E134" s="5" t="str">
        <f>'Original Data'!E134</f>
        <v>New York</v>
      </c>
      <c r="F134" t="str">
        <f>'Original Data'!F134</f>
        <v>NY</v>
      </c>
      <c r="G134" t="str">
        <f>UPPER('Original Data'!G134)</f>
        <v>US</v>
      </c>
      <c r="H134" t="str">
        <f>UPPER('Original Data'!H134)</f>
        <v>10036</v>
      </c>
      <c r="I134" t="str">
        <f>UPPER('Original Data'!I134)</f>
        <v>5,001-10,000</v>
      </c>
      <c r="J134" t="str">
        <f>UPPER('Original Data'!J134)</f>
        <v>PUBLIC</v>
      </c>
      <c r="K134" t="str">
        <f>UPPER('Original Data'!K134)</f>
        <v>FINANCE &amp; INVESTMENT</v>
      </c>
      <c r="L134" t="str">
        <f>UPPER('Original Data'!L134)</f>
        <v>NOT REPORTED BY COMPANY</v>
      </c>
      <c r="M134" t="str">
        <f>UPPER('Original Data'!M134)</f>
        <v>BUSINESS TO BUSINESS, BUSINESS TO CONSUMER</v>
      </c>
      <c r="N134" t="str">
        <f>UPPER('Original Data'!N134)</f>
        <v/>
      </c>
      <c r="O134" t="str">
        <f>'Original Data'!O134</f>
        <v>Dow Jones &amp; Company is a global provider of news and business information, delivering content to consumers and organizations via newspapers, Web sites, apps, video, newsletters, magazines, proprietary databases, conferences, and radio.
&lt;p&gt;Dow Jones' brands include The Wall Street Journal, Barronâ€™s, MarketWatch, Factiva, Dow Jones Risk &amp; Compliance, Dow Jones VentureSource, and DJX. Its information services publish in 13 languages and distribute content in 28 languages, combining technology with news and data to support business decision making.&lt;/p&gt;</v>
      </c>
      <c r="P134" t="str">
        <f>'Original Data'!P134</f>
        <v>Dow Jones &amp; Company is a provider of news and business information, delivering content to consumers and organizations via newspapers, Web sites, apps, etc.</v>
      </c>
      <c r="Q134" t="str">
        <f>'Original Data'!Q134</f>
        <v>NA</v>
      </c>
      <c r="R134" t="str">
        <f>'Original Data'!R134</f>
        <v>Economics, Finance</v>
      </c>
      <c r="S134">
        <f>'Original Data'!S134</f>
        <v>0</v>
      </c>
      <c r="T134" t="str">
        <f>'Original Data'!T134</f>
        <v>[]</v>
      </c>
      <c r="U134">
        <f>'Original Data'!U134</f>
        <v>0</v>
      </c>
      <c r="V134" s="6">
        <f>'Original Data'!V134</f>
        <v>41912.702347858794</v>
      </c>
    </row>
    <row r="135" spans="1:22" x14ac:dyDescent="0.25">
      <c r="A135" t="str">
        <f>'Original Data'!A135</f>
        <v>dun--bradstreet</v>
      </c>
      <c r="B135" t="str">
        <f>'Original Data'!B135</f>
        <v>Dun &amp; Bradstreet</v>
      </c>
      <c r="C135" t="str">
        <f>'Original Data'!C135</f>
        <v>http://www.dnb.com</v>
      </c>
      <c r="D135">
        <f>'Original Data'!D135</f>
        <v>1841</v>
      </c>
      <c r="E135" s="5" t="str">
        <f>'Original Data'!E135</f>
        <v>Short Hills</v>
      </c>
      <c r="F135" t="str">
        <f>'Original Data'!F135</f>
        <v>NJ</v>
      </c>
      <c r="G135" t="str">
        <f>UPPER('Original Data'!G135)</f>
        <v>US</v>
      </c>
      <c r="H135" t="str">
        <f>UPPER('Original Data'!H135)</f>
        <v>7078</v>
      </c>
      <c r="I135" t="str">
        <f>UPPER('Original Data'!I135)</f>
        <v>1,001-5,000</v>
      </c>
      <c r="J135" t="str">
        <f>UPPER('Original Data'!J135)</f>
        <v>PUBLIC</v>
      </c>
      <c r="K135" t="str">
        <f>UPPER('Original Data'!K135)</f>
        <v>BUSINESS &amp; LEGAL SERVICES</v>
      </c>
      <c r="L135" t="str">
        <f>UPPER('Original Data'!L135)</f>
        <v>SUBSCRIPTIONS, CREDIT RISK AND BUSINESS INSIGHT, LEAD GENERATION TO OTHER BUSINESSES, DATA ANALYSIS FOR CLIENTS, DATABASE LICENSING</v>
      </c>
      <c r="M135" t="str">
        <f>UPPER('Original Data'!M135)</f>
        <v/>
      </c>
      <c r="N135" t="str">
        <f>UPPER('Original Data'!N135)</f>
        <v/>
      </c>
      <c r="O135" t="str">
        <f>'Original Data'!O135</f>
        <v>D&amp;B is a leading source of commercial information and insight on businesses, enabling companies to Decide with Confidence for 172 years. D&amp;B's global commercial database contains more than 225 million business records. The database is enhanced by D&amp;B's proprietary DUNSRight Quality Process, which provides our customers with quality business information to make critical business decisions.
D&amp;B provides solution sets that meet a diverse set of customer needs globally. Customers use D&amp;B Risk Management Solutions to mitigate credit and supplier risk, increase cash flow and drive increased profitability; D&amp;B Sales &amp; Marketing Solutions to increase revenue from new and existing customers; and D&amp;B Internet Solutions to convert prospects into clients faster by enabling business professionals to research companies, executives and industries.</v>
      </c>
      <c r="P135" t="str">
        <f>'Original Data'!P135</f>
        <v>D&amp;B is a global source of business insight, delivered through a commercial database containing information on over 225 million corporate locations in over 190 countries.</v>
      </c>
      <c r="Q135" t="str">
        <f>'Original Data'!Q135</f>
        <v>101+</v>
      </c>
      <c r="R135">
        <f>'Original Data'!R135</f>
        <v>0</v>
      </c>
      <c r="S135">
        <f>'Original Data'!S135</f>
        <v>0</v>
      </c>
      <c r="T135" t="str">
        <f>'Original Data'!T135</f>
        <v>[]</v>
      </c>
      <c r="U135" t="str">
        <f>'Original Data'!U135</f>
        <v>D&amp;B is a publicly held company with published financial and operational information.  See edgar.sec.gov for public filings.</v>
      </c>
      <c r="V135" s="6">
        <f>'Original Data'!V135</f>
        <v>41740.897083750002</v>
      </c>
    </row>
    <row r="136" spans="1:22" x14ac:dyDescent="0.25">
      <c r="A136" t="str">
        <f>'Original Data'!A136</f>
        <v>earth-networks</v>
      </c>
      <c r="B136" t="str">
        <f>'Original Data'!B136</f>
        <v>Earth Networks</v>
      </c>
      <c r="C136" t="str">
        <f>'Original Data'!C136</f>
        <v>www.earthnetworks.com</v>
      </c>
      <c r="D136">
        <f>'Original Data'!D136</f>
        <v>1993</v>
      </c>
      <c r="E136" s="5" t="str">
        <f>'Original Data'!E136</f>
        <v>Germantown</v>
      </c>
      <c r="F136" t="str">
        <f>'Original Data'!F136</f>
        <v>MD</v>
      </c>
      <c r="G136" t="str">
        <f>UPPER('Original Data'!G136)</f>
        <v>US</v>
      </c>
      <c r="H136" t="str">
        <f>UPPER('Original Data'!H136)</f>
        <v>20876</v>
      </c>
      <c r="I136" t="str">
        <f>UPPER('Original Data'!I136)</f>
        <v>51-200</v>
      </c>
      <c r="J136" t="str">
        <f>UPPER('Original Data'!J136)</f>
        <v>PRIVATE</v>
      </c>
      <c r="K136" t="str">
        <f>UPPER('Original Data'!K136)</f>
        <v>ENVIRONMENT &amp; WEATHER</v>
      </c>
      <c r="L136" t="str">
        <f>UPPER('Original Data'!L136)</f>
        <v/>
      </c>
      <c r="M136" t="str">
        <f>UPPER('Original Data'!M136)</f>
        <v>BUSINESS TO BUSINESS, BUSINESS TO CONSUMER, BUSINESS TO GOVERNMENT</v>
      </c>
      <c r="N136" t="str">
        <f>UPPER('Original Data'!N136)</f>
        <v/>
      </c>
      <c r="O136" t="str">
        <f>'Original Data'!O136</f>
        <v>For 20 years, Earth Networks has been Taking the Pulse of the Planet by gathering and analyzing atmospheric observations using the worldâ€™s largest weather observation and lightning detection networks so our customers can Know Beforeâ„¢. Real-time weather and lightning data â€“ gathered every few seconds from thousands of sensors across the planet â€“ keep consumers, businesses, and governments around the globe informed with neighborhood-level weather intelligence, updated with the most current forecasts, and alerted to approaching severe weather with the fastest alerts. The companyâ€™s popular WeatherBugÂ® mobile, desktop and online apps, and website provide local weather, superior forecasts and advanced severe weather alerts to millions of consumers. Earth Networksâ€™ enterprise solutions support utilities, schools, professional sports teams, emergency response crews, government entities and others in safeguarding lives, preparing for weather events, and optimizing business operations.</v>
      </c>
      <c r="P136" t="str">
        <f>'Original Data'!P136</f>
        <v>Earth Networks gathers and analyzes atmospheric observations using the worldâ€™s largest weather observation and lightning detection networks.</v>
      </c>
      <c r="Q136">
        <f>'Original Data'!Q136</f>
        <v>43840</v>
      </c>
      <c r="R136" t="str">
        <f>'Original Data'!R136</f>
        <v>Weather</v>
      </c>
      <c r="S136">
        <f>'Original Data'!S136</f>
        <v>0</v>
      </c>
      <c r="T136" t="str">
        <f>'Original Data'!T136</f>
        <v>[]</v>
      </c>
      <c r="U136">
        <f>'Original Data'!U136</f>
        <v>0</v>
      </c>
      <c r="V136" s="6">
        <f>'Original Data'!V136</f>
        <v>41955.607510648151</v>
      </c>
    </row>
    <row r="137" spans="1:22" x14ac:dyDescent="0.25">
      <c r="A137" t="str">
        <f>'Original Data'!A137</f>
        <v>earthobserver-app</v>
      </c>
      <c r="B137" t="str">
        <f>'Original Data'!B137</f>
        <v>EarthObserver App</v>
      </c>
      <c r="C137" t="str">
        <f>'Original Data'!C137</f>
        <v>http://www.earth-observer.org/</v>
      </c>
      <c r="D137">
        <f>'Original Data'!D137</f>
        <v>2011</v>
      </c>
      <c r="E137" s="5" t="str">
        <f>'Original Data'!E137</f>
        <v>New York</v>
      </c>
      <c r="F137" t="str">
        <f>'Original Data'!F137</f>
        <v>NY</v>
      </c>
      <c r="G137" t="str">
        <f>UPPER('Original Data'!G137)</f>
        <v>US</v>
      </c>
      <c r="H137" t="str">
        <f>UPPER('Original Data'!H137)</f>
        <v>10027</v>
      </c>
      <c r="I137" t="str">
        <f>UPPER('Original Data'!I137)</f>
        <v>NA</v>
      </c>
      <c r="J137" t="str">
        <f>UPPER('Original Data'!J137)</f>
        <v/>
      </c>
      <c r="K137" t="str">
        <f>UPPER('Original Data'!K137)</f>
        <v>GEOSPATIAL/MAPPING</v>
      </c>
      <c r="L137" t="str">
        <f>UPPER('Original Data'!L137)</f>
        <v>NOT REPORTED BY COMPANY</v>
      </c>
      <c r="M137" t="str">
        <f>UPPER('Original Data'!M137)</f>
        <v>BUSINESS TO CONSUMER</v>
      </c>
      <c r="N137" t="str">
        <f>UPPER('Original Data'!N137)</f>
        <v/>
      </c>
      <c r="O137" t="str">
        <f>'Original Data'!O137</f>
        <v>EarthObserver is a mobile application created at the Lamont-Doherty Earth Observatory of Columbia University in the City of New York specifically for the iPhoneÂ®, iPod touchÂ® and iPadTM. 
&lt;p&gt;With EarthObserver we invite you to visit and learn about our planetâ€™s terrestrial landscapes, oceans and seas, frozen ice caps, atmosphere and clouds, geologic terrains, topography, nautical charts, natural hazards, human impacts, and many other earth and environmental science topics as you travel and explore with your finger .&lt;/p&gt;</v>
      </c>
      <c r="P137" t="str">
        <f>'Original Data'!P137</f>
        <v>EarthObserver is a mobile application that allows you to explore many other earth and environmental science topics as you travel and explore with your finger.</v>
      </c>
      <c r="Q137" t="str">
        <f>'Original Data'!Q137</f>
        <v>101+</v>
      </c>
      <c r="R137" t="str">
        <f>'Original Data'!R137</f>
        <v>Geospatial/Mapping, Weather</v>
      </c>
      <c r="S137">
        <f>'Original Data'!S137</f>
        <v>0</v>
      </c>
      <c r="T137" t="str">
        <f>'Original Data'!T137</f>
        <v>[]</v>
      </c>
      <c r="U137">
        <f>'Original Data'!U137</f>
        <v>0</v>
      </c>
      <c r="V137" s="6">
        <f>'Original Data'!V137</f>
        <v>41912.705826793979</v>
      </c>
    </row>
    <row r="138" spans="1:22" x14ac:dyDescent="0.25">
      <c r="A138" t="str">
        <f>'Original Data'!A138</f>
        <v>earthquake-alert</v>
      </c>
      <c r="B138" t="str">
        <f>'Original Data'!B138</f>
        <v>Earthquake Alert!</v>
      </c>
      <c r="C138" t="str">
        <f>'Original Data'!C138</f>
        <v>https://play.google.com/store/apps/details?id=com.joshclemm.android.quake&amp;hl=en</v>
      </c>
      <c r="D138">
        <f>'Original Data'!D138</f>
        <v>2013</v>
      </c>
      <c r="E138" s="5" t="str">
        <f>'Original Data'!E138</f>
        <v>Reston</v>
      </c>
      <c r="F138" t="str">
        <f>'Original Data'!F138</f>
        <v>VA</v>
      </c>
      <c r="G138" t="str">
        <f>UPPER('Original Data'!G138)</f>
        <v>US</v>
      </c>
      <c r="H138" t="str">
        <f>UPPER('Original Data'!H138)</f>
        <v>20192</v>
      </c>
      <c r="I138" t="str">
        <f>UPPER('Original Data'!I138)</f>
        <v>NA</v>
      </c>
      <c r="J138" t="str">
        <f>UPPER('Original Data'!J138)</f>
        <v>PUBLIC (FEDERAL-USGS)</v>
      </c>
      <c r="K138" t="str">
        <f>UPPER('Original Data'!K138)</f>
        <v>GEOSPATIAL/MAPPING</v>
      </c>
      <c r="L138" t="str">
        <f>UPPER('Original Data'!L138)</f>
        <v>NOT REPORTED BY COMPANY</v>
      </c>
      <c r="M138" t="str">
        <f>UPPER('Original Data'!M138)</f>
        <v>BUSINESS TO CONSUMER</v>
      </c>
      <c r="N138" t="str">
        <f>UPPER('Original Data'!N138)</f>
        <v/>
      </c>
      <c r="O138" t="str">
        <f>'Original Data'!O138</f>
        <v>Earthquake Alert! is a website provided by the United States Geological Surveyâ€™s (USGS) Earthquake Hazards Program as part of the effort to reduce earthquake hazard in the United States. We are part of the USGS Hazards Mission Area and are the USGS component of the congressionally established, multi-agency National Earthquake Hazards Reduction Program (NEHRP). The USGS participates in the NEHRP with the Federal Emergency Management Agency (FEMA), the National Institute of Standards and Technology (NIST), and the National Science Foundation (NSF). In the 2004 reauthorization of NEHRP by Congress, NIST has been given the lead role to plan and coordinate this national effort to mitigate earthquake losses by developing and applying earth science data and assessments essential for land-use planning, engineering design, and emergency preparedness decisions.</v>
      </c>
      <c r="P138" t="str">
        <f>'Original Data'!P138</f>
        <v>Earthquake Alert! shows earthquakes Magnitude 3.0 and higher from all over the U.S.</v>
      </c>
      <c r="Q138" t="str">
        <f>'Original Data'!Q138</f>
        <v>NA</v>
      </c>
      <c r="R138" t="str">
        <f>'Original Data'!R138</f>
        <v>Geospatial/Mapping</v>
      </c>
      <c r="S138">
        <f>'Original Data'!S138</f>
        <v>0</v>
      </c>
      <c r="T138" t="str">
        <f>'Original Data'!T138</f>
        <v>[]</v>
      </c>
      <c r="U138">
        <f>'Original Data'!U138</f>
        <v>0</v>
      </c>
      <c r="V138" s="6">
        <f>'Original Data'!V138</f>
        <v>41912.717939016205</v>
      </c>
    </row>
    <row r="139" spans="1:22" x14ac:dyDescent="0.25">
      <c r="A139" t="str">
        <f>'Original Data'!A139</f>
        <v>eat-shop-sleep</v>
      </c>
      <c r="B139" t="str">
        <f>'Original Data'!B139</f>
        <v>Eat Shop Sleep</v>
      </c>
      <c r="C139" t="str">
        <f>'Original Data'!C139</f>
        <v>https://itunes.apple.com/us/app/eat-shop-sleep/id465262611</v>
      </c>
      <c r="D139">
        <f>'Original Data'!D139</f>
        <v>2012</v>
      </c>
      <c r="E139" s="5">
        <f>'Original Data'!E139</f>
        <v>0</v>
      </c>
      <c r="F139" t="str">
        <f>'Original Data'!F139</f>
        <v>CA</v>
      </c>
      <c r="G139" t="str">
        <f>UPPER('Original Data'!G139)</f>
        <v>US</v>
      </c>
      <c r="H139" t="str">
        <f>UPPER('Original Data'!H139)</f>
        <v>22312</v>
      </c>
      <c r="I139" t="str">
        <f>UPPER('Original Data'!I139)</f>
        <v>NA</v>
      </c>
      <c r="J139" t="str">
        <f>UPPER('Original Data'!J139)</f>
        <v>NA</v>
      </c>
      <c r="K139" t="str">
        <f>UPPER('Original Data'!K139)</f>
        <v>LIFESTYLE &amp; CONSUMER</v>
      </c>
      <c r="L139" t="str">
        <f>UPPER('Original Data'!L139)</f>
        <v>NOT REPORTED BY COMPANY</v>
      </c>
      <c r="M139" t="str">
        <f>UPPER('Original Data'!M139)</f>
        <v>BUSINESS TO CONSUMER</v>
      </c>
      <c r="N139" t="str">
        <f>UPPER('Original Data'!N139)</f>
        <v/>
      </c>
      <c r="O139" t="str">
        <f>'Original Data'!O139</f>
        <v>Eat Sleep Shop is an app that allows you to search for places to eat, shop &amp; sleep and then read customer reviews as well as health, safety and labor highlights as a consumer in the know.</v>
      </c>
      <c r="P139" t="str">
        <f>'Original Data'!P139</f>
        <v>Eat Sleep Shop helps consumers search for places to eat, shop &amp; sleep, provides customer reviews and health, safety &amp; labor highlights.</v>
      </c>
      <c r="Q139" t="str">
        <f>'Original Data'!Q139</f>
        <v>NA</v>
      </c>
      <c r="R139">
        <f>'Original Data'!R139</f>
        <v>0</v>
      </c>
      <c r="S139">
        <f>'Original Data'!S139</f>
        <v>0</v>
      </c>
      <c r="T139" t="str">
        <f>'Original Data'!T139</f>
        <v>[]</v>
      </c>
      <c r="U139">
        <f>'Original Data'!U139</f>
        <v>0</v>
      </c>
      <c r="V139" s="6">
        <f>'Original Data'!V139</f>
        <v>41912.720062800923</v>
      </c>
    </row>
    <row r="140" spans="1:22" x14ac:dyDescent="0.25">
      <c r="A140" t="str">
        <f>'Original Data'!A140</f>
        <v>ecodesk</v>
      </c>
      <c r="B140" t="str">
        <f>'Original Data'!B140</f>
        <v>Ecodesk</v>
      </c>
      <c r="C140" t="str">
        <f>'Original Data'!C140</f>
        <v>https://www.ecodesk.com</v>
      </c>
      <c r="D140">
        <f>'Original Data'!D140</f>
        <v>2010</v>
      </c>
      <c r="E140" s="5" t="str">
        <f>'Original Data'!E140</f>
        <v>New York</v>
      </c>
      <c r="F140" t="str">
        <f>'Original Data'!F140</f>
        <v>NY</v>
      </c>
      <c r="G140" t="str">
        <f>UPPER('Original Data'!G140)</f>
        <v>US</v>
      </c>
      <c r="H140" t="str">
        <f>UPPER('Original Data'!H140)</f>
        <v>10010</v>
      </c>
      <c r="I140" t="str">
        <f>UPPER('Original Data'!I140)</f>
        <v>18568</v>
      </c>
      <c r="J140" t="str">
        <f>UPPER('Original Data'!J140)</f>
        <v>PRIVATE</v>
      </c>
      <c r="K140" t="str">
        <f>UPPER('Original Data'!K140)</f>
        <v>BUSINESS &amp; LEGAL SERVICES</v>
      </c>
      <c r="L140" t="str">
        <f>UPPER('Original Data'!L140)</f>
        <v>NOT REPORTED BY COMPANY</v>
      </c>
      <c r="M140" t="str">
        <f>UPPER('Original Data'!M140)</f>
        <v>BUSINESS TO BUSINESS, BUSINESS TO GOVERNMENT</v>
      </c>
      <c r="N140" t="str">
        <f>UPPER('Original Data'!N140)</f>
        <v/>
      </c>
      <c r="O140" t="str">
        <f>'Original Data'!O140</f>
        <v>Ecodesk is a global supply chain sustainability service provider. At its core is an open cloud-based sustainability platform enabling businesses and organisations to hold their key non-financial metrics in a central location and providing the tool set for detailed analytics of the environmental and social impacts of the supply chain. These analytics enable the benchmarking of suppliers both internal and external to the supply chain and which can greatly reduce inherent risk, identify opportunities and drive efficiency changes.</v>
      </c>
      <c r="P140" t="str">
        <f>'Original Data'!P140</f>
        <v>Ecodesk is a global supply chain sustainability service provider that uses an open cloud-based sustainability platform.</v>
      </c>
      <c r="Q140" t="str">
        <f>'Original Data'!Q140</f>
        <v>NA</v>
      </c>
      <c r="R140" t="str">
        <f>'Original Data'!R140</f>
        <v>Environment</v>
      </c>
      <c r="S140">
        <f>'Original Data'!S140</f>
        <v>0</v>
      </c>
      <c r="T140" t="str">
        <f>'Original Data'!T140</f>
        <v>[]</v>
      </c>
      <c r="U140">
        <f>'Original Data'!U140</f>
        <v>0</v>
      </c>
      <c r="V140" s="6">
        <f>'Original Data'!V140</f>
        <v>41955.650293356484</v>
      </c>
    </row>
    <row r="141" spans="1:22" x14ac:dyDescent="0.25">
      <c r="A141" t="str">
        <f>'Original Data'!A141</f>
        <v>einstitutional</v>
      </c>
      <c r="B141" t="str">
        <f>'Original Data'!B141</f>
        <v>eInstitutional</v>
      </c>
      <c r="C141" t="str">
        <f>'Original Data'!C141</f>
        <v>einstitutional.com</v>
      </c>
      <c r="D141">
        <f>'Original Data'!D141</f>
        <v>2008</v>
      </c>
      <c r="E141" s="5" t="str">
        <f>'Original Data'!E141</f>
        <v>Ridgefield</v>
      </c>
      <c r="F141" t="str">
        <f>'Original Data'!F141</f>
        <v>CT</v>
      </c>
      <c r="G141" t="str">
        <f>UPPER('Original Data'!G141)</f>
        <v>US</v>
      </c>
      <c r="H141" t="str">
        <f>UPPER('Original Data'!H141)</f>
        <v>6877</v>
      </c>
      <c r="I141" t="str">
        <f>UPPER('Original Data'!I141)</f>
        <v>43840</v>
      </c>
      <c r="J141" t="str">
        <f>UPPER('Original Data'!J141)</f>
        <v>PRIVATE</v>
      </c>
      <c r="K141" t="str">
        <f>UPPER('Original Data'!K141)</f>
        <v>FINANCE &amp; INVESTMENT</v>
      </c>
      <c r="L141" t="str">
        <f>UPPER('Original Data'!L141)</f>
        <v>DATA ANALYSIS FOR CLIENTS, DATABASE LICENSING</v>
      </c>
      <c r="M141" t="str">
        <f>UPPER('Original Data'!M141)</f>
        <v>BUSINESS TO BUSINESS</v>
      </c>
      <c r="N141" t="str">
        <f>UPPER('Original Data'!N141)</f>
        <v/>
      </c>
      <c r="O141" t="str">
        <f>'Original Data'!O141</f>
        <v>eInstitutional generates actionable intelligence from all manner of public financial documents, inclusive of SEC filings, accounting statements, and prospectuses. We apply our proprietary analysis to identify key performance indicators that correlate with companies who outperform in the marketplace, and also flag those entities that appear to exhibit weaker profiles relative to peer group. We routinely scan gigabytes of data where documentation is reviewed on both a stand-alone basis and with cross-reference to thousands of other documents. Financial statements are additionally analyzed within the context of social media and real-time news events.</v>
      </c>
      <c r="P141" t="str">
        <f>'Original Data'!P141</f>
        <v>eInstitutional generates actionable intelligence from automated reviews of financial documents, where gigabytes of data are simultaneously reviewed to identify market risks and opportunities.</v>
      </c>
      <c r="Q141">
        <f>'Original Data'!Q141</f>
        <v>43840</v>
      </c>
      <c r="R141">
        <f>'Original Data'!R141</f>
        <v>0</v>
      </c>
      <c r="S141">
        <f>'Original Data'!S141</f>
        <v>0</v>
      </c>
      <c r="T141" t="str">
        <f>'Original Data'!T141</f>
        <v>[]</v>
      </c>
      <c r="U141" t="str">
        <f>'Original Data'!U141</f>
        <v>eInstitutional was recently recognized by The Innovation Enterprise at a summit that annually offers participants the opportunity to learn about leading-edge technological developments in the sphere of finance. For 2013 the theme of â€œFinancial Planning and Analysisâ€ was a special focus, and eInstitutional was acknowledged for its achievements in the category of â€œBest Financial Innovation of the Yearâ€.</v>
      </c>
      <c r="V141" s="6">
        <f>'Original Data'!V141</f>
        <v>41955.717842245373</v>
      </c>
    </row>
    <row r="142" spans="1:22" x14ac:dyDescent="0.25">
      <c r="A142" t="str">
        <f>'Original Data'!A142</f>
        <v>embark</v>
      </c>
      <c r="B142" t="str">
        <f>'Original Data'!B142</f>
        <v>Embark</v>
      </c>
      <c r="C142" t="str">
        <f>'Original Data'!C142</f>
        <v>http://letsembark.com</v>
      </c>
      <c r="D142">
        <f>'Original Data'!D142</f>
        <v>2011</v>
      </c>
      <c r="E142" s="5" t="str">
        <f>'Original Data'!E142</f>
        <v>Cupertino</v>
      </c>
      <c r="F142" t="str">
        <f>'Original Data'!F142</f>
        <v>CA</v>
      </c>
      <c r="G142" t="str">
        <f>UPPER('Original Data'!G142)</f>
        <v>US</v>
      </c>
      <c r="H142" t="str">
        <f>UPPER('Original Data'!H142)</f>
        <v>95014</v>
      </c>
      <c r="I142" t="str">
        <f>UPPER('Original Data'!I142)</f>
        <v>43840</v>
      </c>
      <c r="J142" t="str">
        <f>UPPER('Original Data'!J142)</f>
        <v>PRIVATE</v>
      </c>
      <c r="K142" t="str">
        <f>UPPER('Original Data'!K142)</f>
        <v>TRANSPORTATION</v>
      </c>
      <c r="L142" t="str">
        <f>UPPER('Original Data'!L142)</f>
        <v>NOT REPORTED BY COMPANY</v>
      </c>
      <c r="M142" t="str">
        <f>UPPER('Original Data'!M142)</f>
        <v>BUSINESS TO BUSINESS</v>
      </c>
      <c r="N142" t="str">
        <f>UPPER('Original Data'!N142)</f>
        <v/>
      </c>
      <c r="O142" t="str">
        <f>'Original Data'!O142</f>
        <v>Embark, Inc. develops mass transit mobile applications for iPhone and Android users. It serves mass transit riders worldwide. The company was formerly known as Pandav Inc. and changed its name to Embark, Inc. in 2012.</v>
      </c>
      <c r="P142" t="str">
        <f>'Original Data'!P142</f>
        <v>Embark makes mass transit simple, providing an accurate, reliable, and interactive transit experience that helps you get where you want to go.</v>
      </c>
      <c r="Q142" t="str">
        <f>'Original Data'!Q142</f>
        <v>NA</v>
      </c>
      <c r="R142" t="str">
        <f>'Original Data'!R142</f>
        <v>Transportation</v>
      </c>
      <c r="S142">
        <f>'Original Data'!S142</f>
        <v>0</v>
      </c>
      <c r="T142" t="str">
        <f>'Original Data'!T142</f>
        <v>[]</v>
      </c>
      <c r="U142">
        <f>'Original Data'!U142</f>
        <v>0</v>
      </c>
      <c r="V142" s="6">
        <f>'Original Data'!V142</f>
        <v>41912.726561759257</v>
      </c>
    </row>
    <row r="143" spans="1:22" x14ac:dyDescent="0.25">
      <c r="A143" t="str">
        <f>'Original Data'!A143</f>
        <v>emc</v>
      </c>
      <c r="B143" t="str">
        <f>'Original Data'!B143</f>
        <v>EMC</v>
      </c>
      <c r="C143" t="str">
        <f>'Original Data'!C143</f>
        <v>http://www.emc.com/index.htm</v>
      </c>
      <c r="D143">
        <f>'Original Data'!D143</f>
        <v>1979</v>
      </c>
      <c r="E143" s="5" t="str">
        <f>'Original Data'!E143</f>
        <v>Hopkinton</v>
      </c>
      <c r="F143" t="str">
        <f>'Original Data'!F143</f>
        <v>MA</v>
      </c>
      <c r="G143" t="str">
        <f>UPPER('Original Data'!G143)</f>
        <v>US</v>
      </c>
      <c r="H143" t="str">
        <f>UPPER('Original Data'!H143)</f>
        <v>1748</v>
      </c>
      <c r="I143" t="str">
        <f>UPPER('Original Data'!I143)</f>
        <v>10,001+</v>
      </c>
      <c r="J143" t="str">
        <f>UPPER('Original Data'!J143)</f>
        <v>PUBLIC</v>
      </c>
      <c r="K143" t="str">
        <f>UPPER('Original Data'!K143)</f>
        <v>DATA/TECHNOLOGY</v>
      </c>
      <c r="L143" t="str">
        <f>UPPER('Original Data'!L143)</f>
        <v>NOT REPORTED BY COMPANY</v>
      </c>
      <c r="M143" t="str">
        <f>UPPER('Original Data'!M143)</f>
        <v>BUSINESS TO BUSINESS</v>
      </c>
      <c r="N143" t="str">
        <f>UPPER('Original Data'!N143)</f>
        <v/>
      </c>
      <c r="O143" t="str">
        <f>'Original Data'!O143</f>
        <v>EMC provides technologies and tools to help businesses design infrastructures to store and protect information so that it can be made accessible and actionable. EMC's promise is to help organizations of all sizes manage more information more effectively.</v>
      </c>
      <c r="P143" t="str">
        <f>'Original Data'!P143</f>
        <v>EMC provides technologies and tools to help businesses design infrastructures to store and protect information so that it can be made accessible and actionable.</v>
      </c>
      <c r="Q143" t="str">
        <f>'Original Data'!Q143</f>
        <v>101+</v>
      </c>
      <c r="R143" t="str">
        <f>'Original Data'!R143</f>
        <v>Public Safety</v>
      </c>
      <c r="S143">
        <f>'Original Data'!S143</f>
        <v>0</v>
      </c>
      <c r="T143" t="str">
        <f>'Original Data'!T143</f>
        <v>[]</v>
      </c>
      <c r="U143">
        <f>'Original Data'!U143</f>
        <v>0</v>
      </c>
      <c r="V143" s="6">
        <f>'Original Data'!V143</f>
        <v>41914.613205972222</v>
      </c>
    </row>
    <row r="144" spans="1:22" x14ac:dyDescent="0.25">
      <c r="A144" t="str">
        <f>'Original Data'!A144</f>
        <v>energy-points-inc</v>
      </c>
      <c r="B144" t="str">
        <f>'Original Data'!B144</f>
        <v>Energy Points, Inc.</v>
      </c>
      <c r="C144" t="str">
        <f>'Original Data'!C144</f>
        <v>http://energypoints.com/</v>
      </c>
      <c r="D144">
        <f>'Original Data'!D144</f>
        <v>2011</v>
      </c>
      <c r="E144" s="5" t="str">
        <f>'Original Data'!E144</f>
        <v>Boston</v>
      </c>
      <c r="F144" t="str">
        <f>'Original Data'!F144</f>
        <v>MA</v>
      </c>
      <c r="G144" t="str">
        <f>UPPER('Original Data'!G144)</f>
        <v>US</v>
      </c>
      <c r="H144" t="str">
        <f>UPPER('Original Data'!H144)</f>
        <v>2114</v>
      </c>
      <c r="I144" t="str">
        <f>UPPER('Original Data'!I144)</f>
        <v>18568</v>
      </c>
      <c r="J144" t="str">
        <f>UPPER('Original Data'!J144)</f>
        <v>PRIVATE</v>
      </c>
      <c r="K144" t="str">
        <f>UPPER('Original Data'!K144)</f>
        <v>ENERGY</v>
      </c>
      <c r="L144" t="str">
        <f>UPPER('Original Data'!L144)</f>
        <v>SOFTWARE LICENSING, SUBSCRIPTIONS</v>
      </c>
      <c r="M144" t="str">
        <f>UPPER('Original Data'!M144)</f>
        <v>BUSINESS TO BUSINESS</v>
      </c>
      <c r="N144" t="str">
        <f>UPPER('Original Data'!N144)</f>
        <v/>
      </c>
      <c r="O144" t="str">
        <f>'Original Data'!O144</f>
        <v>Energy Points provides source energy intelligence software that enables organizations to analyze, manage, and strategically de-risk their energy supply chains. The platform uses geospatial data and sophisticated algorithms to quantify source energy, measuring energy use from its source to the site of consumption, while accounting for resource scarcity and environmental impact. With its source-to-site energy analytics senior management diagnose, flag, and address areas of high risk and spend, making information-driven decisions about their energy sources, including distributed energy alternatives.  Across the globe, Energy Points software is enabling enterprises to maximize their energy productivity and drive long-term business growth.</v>
      </c>
      <c r="P144" t="str">
        <f>'Original Data'!P144</f>
        <v>Energy Points uses a unifying metric, big data and comprehensive analytics to manage enterprise energy resources, such as electricity, fuels, water, and materials.</v>
      </c>
      <c r="Q144">
        <f>'Original Data'!Q144</f>
        <v>18568</v>
      </c>
      <c r="R144">
        <f>'Original Data'!R144</f>
        <v>0</v>
      </c>
      <c r="S144">
        <f>'Original Data'!S144</f>
        <v>0</v>
      </c>
      <c r="T144" t="str">
        <f>'Original Data'!T144</f>
        <v>[]</v>
      </c>
      <c r="U144" t="str">
        <f>'Original Data'!U144</f>
        <v>We allow organizations to optimize their financial and environmental performance. Our model is entirely business-to-business. We sell two products: a portal designed for organizations that consume multiple resources (electricity, water, etc.) typically in a large portfolio of assets. Our portal allows customers to analyze their portfolio, identify outliers, compare to benchmarks of environmental and financial performance as well as select and track projects. 
The other product is a software development kit (SDK) that serves as a calculation engine for companies that have their own portal.  We don't disclose revenue or funding figures.</v>
      </c>
      <c r="V144" s="6">
        <f>'Original Data'!V144</f>
        <v>41955.627599444444</v>
      </c>
    </row>
    <row r="145" spans="1:22" x14ac:dyDescent="0.25">
      <c r="A145" t="str">
        <f>'Original Data'!A145</f>
        <v>energy-solutions-forum</v>
      </c>
      <c r="B145" t="str">
        <f>'Original Data'!B145</f>
        <v>Energy Solutions Forum</v>
      </c>
      <c r="C145" t="str">
        <f>'Original Data'!C145</f>
        <v>energysolforum.com</v>
      </c>
      <c r="D145">
        <f>'Original Data'!D145</f>
        <v>2011</v>
      </c>
      <c r="E145" s="5" t="str">
        <f>'Original Data'!E145</f>
        <v>New York</v>
      </c>
      <c r="F145" t="str">
        <f>'Original Data'!F145</f>
        <v>NY</v>
      </c>
      <c r="G145" t="str">
        <f>UPPER('Original Data'!G145)</f>
        <v>US</v>
      </c>
      <c r="H145" t="str">
        <f>UPPER('Original Data'!H145)</f>
        <v>10013</v>
      </c>
      <c r="I145" t="str">
        <f>UPPER('Original Data'!I145)</f>
        <v>43840</v>
      </c>
      <c r="J145" t="str">
        <f>UPPER('Original Data'!J145)</f>
        <v>PRIVATE</v>
      </c>
      <c r="K145" t="str">
        <f>UPPER('Original Data'!K145)</f>
        <v>ENERGY</v>
      </c>
      <c r="L145" t="str">
        <f>UPPER('Original Data'!L145)</f>
        <v>SUBSCRIPTIONS</v>
      </c>
      <c r="M145" t="str">
        <f>UPPER('Original Data'!M145)</f>
        <v>BUSINESS TO BUSINESS</v>
      </c>
      <c r="N145" t="str">
        <f>UPPER('Original Data'!N145)</f>
        <v/>
      </c>
      <c r="O145" t="str">
        <f>'Original Data'!O145</f>
        <v>Energy Solutions Forum (ESF) is an energy policy infotech company. Our data product, EnerKnol, provides energy investors for the first time, access to real-time, comprehensive source of U.S. energy policy information from state, federal, and local regulators, thus driving investments forward by solving the problem of inaccessible fragmented data across 80,000+ government offices. ESF's flagship product, ESF Research, conducts macro- and industry-level analyses around the highly fragmented government regulations and policies that impact energy markets. 
ESF is also the founding sponsor of New York Energy Week, a series of "for the industry, by the industry" events, launched to foster collaboration and investment in New York's rapidly growing energy economy. ESF founded the initiative based on the company's broader vision to fuel industry investment through cross-sector data products and research designed for all sectors of the diverse, and often fragmented, energy industry.</v>
      </c>
      <c r="P145" t="str">
        <f>'Original Data'!P145</f>
        <v>Energy Solutions Forum provides the energy industry with U.S. energy and environmental policy information to support growth of domestic energy markets.</v>
      </c>
      <c r="Q145" t="str">
        <f>'Original Data'!Q145</f>
        <v>101+</v>
      </c>
      <c r="R145">
        <f>'Original Data'!R145</f>
        <v>0</v>
      </c>
      <c r="S145">
        <f>'Original Data'!S145</f>
        <v>0</v>
      </c>
      <c r="T145" t="str">
        <f>'Original Data'!T145</f>
        <v>[]</v>
      </c>
      <c r="U145">
        <f>'Original Data'!U145</f>
        <v>0</v>
      </c>
      <c r="V145" s="6">
        <f>'Original Data'!V145</f>
        <v>41955.623007881943</v>
      </c>
    </row>
    <row r="146" spans="1:22" x14ac:dyDescent="0.25">
      <c r="A146" t="str">
        <f>'Original Data'!A146</f>
        <v>enervee-corporation</v>
      </c>
      <c r="B146" t="str">
        <f>'Original Data'!B146</f>
        <v>Enervee Corporation</v>
      </c>
      <c r="C146" t="str">
        <f>'Original Data'!C146</f>
        <v>http://enervee.com</v>
      </c>
      <c r="D146">
        <f>'Original Data'!D146</f>
        <v>2010</v>
      </c>
      <c r="E146" s="5" t="str">
        <f>'Original Data'!E146</f>
        <v>Santa Monica</v>
      </c>
      <c r="F146" t="str">
        <f>'Original Data'!F146</f>
        <v>CA</v>
      </c>
      <c r="G146" t="str">
        <f>UPPER('Original Data'!G146)</f>
        <v>US</v>
      </c>
      <c r="H146" t="str">
        <f>UPPER('Original Data'!H146)</f>
        <v>90401</v>
      </c>
      <c r="I146" t="str">
        <f>UPPER('Original Data'!I146)</f>
        <v>43840</v>
      </c>
      <c r="J146" t="str">
        <f>UPPER('Original Data'!J146)</f>
        <v>PRIVATE</v>
      </c>
      <c r="K146" t="str">
        <f>UPPER('Original Data'!K146)</f>
        <v>ENERGY</v>
      </c>
      <c r="L146" t="str">
        <f>UPPER('Original Data'!L146)</f>
        <v>ADVERTISING, DATA ANALYSIS FOR CLIENTS, DATABASE LICENSING, LEAD GENERATION TO OTHER BUSINESSES, SOFTWARE LICENSING</v>
      </c>
      <c r="M146" t="str">
        <f>UPPER('Original Data'!M146)</f>
        <v>BUSINESS TO BUSINESS</v>
      </c>
      <c r="N146" t="str">
        <f>UPPER('Original Data'!N146)</f>
        <v/>
      </c>
      <c r="O146" t="str">
        <f>'Original Data'!O146</f>
        <v>Enervee is an energy efficiency data and marketing platform, enabling consumers, businesses and governments to purchase the most energy efficient products.
We connect retailers, manufacturers, governments and utilities to provide an integrated product recommendation platform that is distributed via online, in-store, mobile and social channels.
The Enervee Score provides a universal way of comparing a productâ€™s energy efficiency against all models available on the market. It is updated daily and reflects new products as they are introduced.
Through real time analysis of price, energy cost, popularity and market share, our algorithms produce highly targeted recommendations that can be used in email marketing, direct mail advertising and banner ads. The Enervee partner network provides the opportunity to promote energy efficient products directly to millions of customers at the places they already shop.
Enervee provides the following products and services: government market research &amp; compliance, utility rebate &amp; incentive marketing, retail/manufacturer efficiency score cards &amp; digital ads, and corporate procurement &amp; sustainability.</v>
      </c>
      <c r="P146" t="str">
        <f>'Original Data'!P146</f>
        <v>Enervee is an energy efficiency data and marketing platform, enabling consumers, businesses and governments to purchase the most energy efficient products.</v>
      </c>
      <c r="Q146">
        <f>'Original Data'!Q146</f>
        <v>43840</v>
      </c>
      <c r="R146">
        <f>'Original Data'!R146</f>
        <v>0</v>
      </c>
      <c r="S146">
        <f>'Original Data'!S146</f>
        <v>0</v>
      </c>
      <c r="T146" t="str">
        <f>'Original Data'!T146</f>
        <v>[]</v>
      </c>
      <c r="U146" t="str">
        <f>'Original Data'!U146</f>
        <v>Enervee is a Santa Monica company that is privately funded.</v>
      </c>
      <c r="V146" s="6">
        <f>'Original Data'!V146</f>
        <v>41955.595296388892</v>
      </c>
    </row>
    <row r="147" spans="1:22" x14ac:dyDescent="0.25">
      <c r="A147" t="str">
        <f>'Original Data'!A147</f>
        <v>enigmaio</v>
      </c>
      <c r="B147" t="str">
        <f>'Original Data'!B147</f>
        <v>Enigma.io</v>
      </c>
      <c r="C147" t="str">
        <f>'Original Data'!C147</f>
        <v>enigma.io</v>
      </c>
      <c r="D147">
        <f>'Original Data'!D147</f>
        <v>2011</v>
      </c>
      <c r="E147" s="5" t="str">
        <f>'Original Data'!E147</f>
        <v>New York</v>
      </c>
      <c r="F147" t="str">
        <f>'Original Data'!F147</f>
        <v>NY</v>
      </c>
      <c r="G147" t="str">
        <f>UPPER('Original Data'!G147)</f>
        <v>US</v>
      </c>
      <c r="H147" t="str">
        <f>UPPER('Original Data'!H147)</f>
        <v>10012</v>
      </c>
      <c r="I147" t="str">
        <f>UPPER('Original Data'!I147)</f>
        <v>18568</v>
      </c>
      <c r="J147" t="str">
        <f>UPPER('Original Data'!J147)</f>
        <v>PRIVATE</v>
      </c>
      <c r="K147" t="str">
        <f>UPPER('Original Data'!K147)</f>
        <v>DATA/TECHNOLOGY</v>
      </c>
      <c r="L147" t="str">
        <f>UPPER('Original Data'!L147)</f>
        <v>SUBSCRIPTIONS, API LICENSES</v>
      </c>
      <c r="M147" t="str">
        <f>UPPER('Original Data'!M147)</f>
        <v>BUSINESS TO BUSINESS, BUSINESS TO GOVERNMENT</v>
      </c>
      <c r="N147" t="str">
        <f>UPPER('Original Data'!N147)</f>
        <v/>
      </c>
      <c r="O147" t="str">
        <f>'Original Data'!O147</f>
        <v>Enigma.io is a platform that centralizes, mines and relates big public data about companies, people and locations. Offering one of the largest and broadest repositories of public data on the market, Enigma draws together sources as diverse as SEC filings, government spending contracts, liens, patents, asset ownership, bills of lading, and much more. Enigma's web-based application allows users to connect otherwise disparate and unorganized public data and its full-featured APIs empower developers extend their applications.</v>
      </c>
      <c r="P147" t="str">
        <f>'Original Data'!P147</f>
        <v>By harmonizing and indexing the world's public data, Engima empowers professionals to discover hidden facts and connections like never before.</v>
      </c>
      <c r="Q147" t="str">
        <f>'Original Data'!Q147</f>
        <v>101+</v>
      </c>
      <c r="R147">
        <f>'Original Data'!R147</f>
        <v>0</v>
      </c>
      <c r="S147">
        <f>'Original Data'!S147</f>
        <v>0</v>
      </c>
      <c r="T147" t="str">
        <f>'Original Data'!T147</f>
        <v>[]</v>
      </c>
      <c r="U147">
        <f>'Original Data'!U147</f>
        <v>0</v>
      </c>
      <c r="V147" s="6">
        <f>'Original Data'!V147</f>
        <v>41955.626244236111</v>
      </c>
    </row>
    <row r="148" spans="1:22" x14ac:dyDescent="0.25">
      <c r="A148" t="str">
        <f>'Original Data'!A148</f>
        <v>ensco</v>
      </c>
      <c r="B148" t="str">
        <f>'Original Data'!B148</f>
        <v>Ensco</v>
      </c>
      <c r="C148" t="str">
        <f>'Original Data'!C148</f>
        <v>http://www.enscoplc.com/Home/default.aspx</v>
      </c>
      <c r="D148">
        <f>'Original Data'!D148</f>
        <v>1987</v>
      </c>
      <c r="E148" s="5" t="str">
        <f>'Original Data'!E148</f>
        <v>Falls Church</v>
      </c>
      <c r="F148" t="str">
        <f>'Original Data'!F148</f>
        <v>VA</v>
      </c>
      <c r="G148" t="str">
        <f>UPPER('Original Data'!G148)</f>
        <v>US</v>
      </c>
      <c r="H148" t="str">
        <f>UPPER('Original Data'!H148)</f>
        <v>22042</v>
      </c>
      <c r="I148" t="str">
        <f>UPPER('Original Data'!I148)</f>
        <v>5,001-10,000</v>
      </c>
      <c r="J148" t="str">
        <f>UPPER('Original Data'!J148)</f>
        <v>PUBLIC</v>
      </c>
      <c r="K148" t="str">
        <f>UPPER('Original Data'!K148)</f>
        <v>ENERGY</v>
      </c>
      <c r="L148" t="str">
        <f>UPPER('Original Data'!L148)</f>
        <v>NOT REPORTED BY COMPANY</v>
      </c>
      <c r="M148" t="str">
        <f>UPPER('Original Data'!M148)</f>
        <v>BUSINESS TO BUSINESS</v>
      </c>
      <c r="N148" t="str">
        <f>UPPER('Original Data'!N148)</f>
        <v/>
      </c>
      <c r="O148" t="str">
        <f>'Original Data'!O148</f>
        <v>Ensco plc brings energy to the world as a global provider of offshore drilling services to the petroleum industry. Operating one of the worldâ€™s newest ultra-deepwater fleets and one of the largest fleet of premium jackups, we have a major presence in the most strategic offshore basins.
&lt;p&gt;Operating across six continents, our high-quality fleet (existing and under construction) includes 10 drillships, 13 dynamically-positioned semisubmersibles, 6 moored semisubmersibles and 45 premium jackups. In addition, we provide drilling management for two customer-owned deepwater rigs. Our rigs have drilled some of the most complex wells in virtually every major offshore basin around the globe.&lt;/p&gt;
&lt;p&gt;Our customers are multinational integrated energy companies, national oil companies and independent operators. With safety and operational excellence as our highest priorities, our skilled employees consistently exceed customer expectations, using our proven Safe Systems of Work. &lt;/p&gt;</v>
      </c>
      <c r="P148" t="str">
        <f>'Original Data'!P148</f>
        <v>Ensco is a global provider of offshore drilling services to the petroleum industry.</v>
      </c>
      <c r="Q148" t="str">
        <f>'Original Data'!Q148</f>
        <v>101+</v>
      </c>
      <c r="R148">
        <f>'Original Data'!R148</f>
        <v>0</v>
      </c>
      <c r="S148">
        <f>'Original Data'!S148</f>
        <v>0</v>
      </c>
      <c r="T148" t="str">
        <f>'Original Data'!T148</f>
        <v>[]</v>
      </c>
      <c r="U148">
        <f>'Original Data'!U148</f>
        <v>0</v>
      </c>
      <c r="V148" s="6">
        <f>'Original Data'!V148</f>
        <v>41914.624748553244</v>
      </c>
    </row>
    <row r="149" spans="1:22" x14ac:dyDescent="0.25">
      <c r="A149" t="str">
        <f>'Original Data'!A149</f>
        <v>environmental-data-resources</v>
      </c>
      <c r="B149" t="str">
        <f>'Original Data'!B149</f>
        <v>Environmental Data Resources</v>
      </c>
      <c r="C149" t="str">
        <f>'Original Data'!C149</f>
        <v>http://www.edrnet.com</v>
      </c>
      <c r="D149">
        <f>'Original Data'!D149</f>
        <v>1990</v>
      </c>
      <c r="E149" s="5" t="str">
        <f>'Original Data'!E149</f>
        <v>Milford</v>
      </c>
      <c r="F149" t="str">
        <f>'Original Data'!F149</f>
        <v>CT</v>
      </c>
      <c r="G149" t="str">
        <f>UPPER('Original Data'!G149)</f>
        <v>US</v>
      </c>
      <c r="H149" t="str">
        <f>UPPER('Original Data'!H149)</f>
        <v>6461</v>
      </c>
      <c r="I149" t="str">
        <f>UPPER('Original Data'!I149)</f>
        <v>51-200</v>
      </c>
      <c r="J149" t="str">
        <f>UPPER('Original Data'!J149)</f>
        <v>PRIVATE</v>
      </c>
      <c r="K149" t="str">
        <f>UPPER('Original Data'!K149)</f>
        <v>ENVIRONMENT &amp; WEATHER</v>
      </c>
      <c r="L149" t="str">
        <f>UPPER('Original Data'!L149)</f>
        <v>NOT REPORTED BY COMPANY</v>
      </c>
      <c r="M149" t="str">
        <f>UPPER('Original Data'!M149)</f>
        <v>BUSINESS TO BUSINESS</v>
      </c>
      <c r="N149" t="str">
        <f>UPPER('Original Data'!N149)</f>
        <v/>
      </c>
      <c r="O149" t="str">
        <f>'Original Data'!O149</f>
        <v>Environmental Data Resources (EDR) provides information on businesses, properties and buildings to professionals in the financial, environmental, real estate, corporate, government, and legal sectors, and to other information companies. The company created and maintains the National Environmental Data Information System, or NEDIS, its proprietary aggregate database of environmental records and historical land use information culled from public records and private sources. Over 20 years in the making and updated continually, NEDIS contains 1,400 databases, some of which are proprietary, and more than 3.1 billion records.</v>
      </c>
      <c r="P149" t="str">
        <f>'Original Data'!P149</f>
        <v>Environmental Data provides customers with the solutions they need to assess, understand and manage environmental risk.</v>
      </c>
      <c r="Q149" t="str">
        <f>'Original Data'!Q149</f>
        <v>101+</v>
      </c>
      <c r="R149" t="str">
        <f>'Original Data'!R149</f>
        <v>Environment</v>
      </c>
      <c r="S149">
        <f>'Original Data'!S149</f>
        <v>0</v>
      </c>
      <c r="T149" t="str">
        <f>'Original Data'!T149</f>
        <v>[]</v>
      </c>
      <c r="U149">
        <f>'Original Data'!U149</f>
        <v>0</v>
      </c>
      <c r="V149" s="6">
        <f>'Original Data'!V149</f>
        <v>41914.630132592596</v>
      </c>
    </row>
    <row r="150" spans="1:22" x14ac:dyDescent="0.25">
      <c r="A150" t="str">
        <f>'Original Data'!A150</f>
        <v>epsilon</v>
      </c>
      <c r="B150" t="str">
        <f>'Original Data'!B150</f>
        <v>Epsilon</v>
      </c>
      <c r="C150" t="str">
        <f>'Original Data'!C150</f>
        <v>http://www.epsilon.com</v>
      </c>
      <c r="D150">
        <f>'Original Data'!D150</f>
        <v>1969</v>
      </c>
      <c r="E150" s="5" t="str">
        <f>'Original Data'!E150</f>
        <v>Plano</v>
      </c>
      <c r="F150" t="str">
        <f>'Original Data'!F150</f>
        <v>TX</v>
      </c>
      <c r="G150" t="str">
        <f>UPPER('Original Data'!G150)</f>
        <v>US</v>
      </c>
      <c r="H150" t="str">
        <f>UPPER('Original Data'!H150)</f>
        <v>75024</v>
      </c>
      <c r="I150" t="str">
        <f>UPPER('Original Data'!I150)</f>
        <v>5,001-10,000</v>
      </c>
      <c r="J150" t="str">
        <f>UPPER('Original Data'!J150)</f>
        <v>PUBLIC</v>
      </c>
      <c r="K150" t="str">
        <f>UPPER('Original Data'!K150)</f>
        <v>DATA/TECHNOLOGY</v>
      </c>
      <c r="L150" t="str">
        <f>UPPER('Original Data'!L150)</f>
        <v>NOT REPORTED BY COMPANY</v>
      </c>
      <c r="M150" t="str">
        <f>UPPER('Original Data'!M150)</f>
        <v>BUSINESS TO BUSINESS</v>
      </c>
      <c r="N150" t="str">
        <f>UPPER('Original Data'!N150)</f>
        <v/>
      </c>
      <c r="O150" t="str">
        <f>'Original Data'!O150</f>
        <v>Epsilon delivers direct-to-customer connections that drive business performance. Epsilonâ€™s integrated solutions leverage the power of rich transactional and demographic marketing data, strategic insights, analytics, creative and robust digital and database marketing technologies to connect brands with consumers both online and offline, increasing engagement to generate measurable marketing outcomes.</v>
      </c>
      <c r="P150" t="str">
        <f>'Original Data'!P150</f>
        <v>Epsilon works with marketers, using customer intelligence to create connections between brands and customers with solutions that integrate data, creativity and robust technologies.</v>
      </c>
      <c r="Q150" t="str">
        <f>'Original Data'!Q150</f>
        <v>101+</v>
      </c>
      <c r="R150">
        <f>'Original Data'!R150</f>
        <v>0</v>
      </c>
      <c r="S150">
        <f>'Original Data'!S150</f>
        <v>0</v>
      </c>
      <c r="T150" t="str">
        <f>'Original Data'!T150</f>
        <v>[]</v>
      </c>
      <c r="U150">
        <f>'Original Data'!U150</f>
        <v>0</v>
      </c>
      <c r="V150" s="6">
        <f>'Original Data'!V150</f>
        <v>41914.635917164349</v>
      </c>
    </row>
    <row r="151" spans="1:22" x14ac:dyDescent="0.25">
      <c r="A151" t="str">
        <f>'Original Data'!A151</f>
        <v>equal-pay-for-women</v>
      </c>
      <c r="B151" t="str">
        <f>'Original Data'!B151</f>
        <v>Equal Pay for Women</v>
      </c>
      <c r="C151" t="str">
        <f>'Original Data'!C151</f>
        <v>http://resources.alljobopenings.com/equality</v>
      </c>
      <c r="D151">
        <f>'Original Data'!D151</f>
        <v>2012</v>
      </c>
      <c r="E151" s="5" t="str">
        <f>'Original Data'!E151</f>
        <v>Midlothian</v>
      </c>
      <c r="F151" t="str">
        <f>'Original Data'!F151</f>
        <v>VA</v>
      </c>
      <c r="G151" t="str">
        <f>UPPER('Original Data'!G151)</f>
        <v>US</v>
      </c>
      <c r="H151" t="str">
        <f>UPPER('Original Data'!H151)</f>
        <v>23113</v>
      </c>
      <c r="I151" t="str">
        <f>UPPER('Original Data'!I151)</f>
        <v>NA</v>
      </c>
      <c r="J151" t="str">
        <f>UPPER('Original Data'!J151)</f>
        <v/>
      </c>
      <c r="K151" t="str">
        <f>UPPER('Original Data'!K151)</f>
        <v>BUSINESS &amp; LEGAL SERVICES</v>
      </c>
      <c r="L151" t="str">
        <f>UPPER('Original Data'!L151)</f>
        <v>NOT PROVIDED BY COMPANY</v>
      </c>
      <c r="M151" t="str">
        <f>UPPER('Original Data'!M151)</f>
        <v/>
      </c>
      <c r="N151" t="str">
        <f>UPPER('Original Data'!N151)</f>
        <v/>
      </c>
      <c r="O151" t="str">
        <f>'Original Data'!O151</f>
        <v>The Demand Equal Pay for Women app makes it easy for everyone to see how the pay gap impacts nearly every woman in every industry. The app allows users to compare what they're making with the national averages at the industry and occupation level, so users know how hard they need to push during salary negotiations.</v>
      </c>
      <c r="P151" t="str">
        <f>'Original Data'!P151</f>
        <v>The Demand Equal Pay for Women app is available on Careerthoughts.com, a job search/career site with analysis of data on gender equality in compensation.</v>
      </c>
      <c r="Q151" t="str">
        <f>'Original Data'!Q151</f>
        <v>NA</v>
      </c>
      <c r="R151">
        <f>'Original Data'!R151</f>
        <v>0</v>
      </c>
      <c r="S151">
        <f>'Original Data'!S151</f>
        <v>0</v>
      </c>
      <c r="T151" t="str">
        <f>'Original Data'!T151</f>
        <v>[]</v>
      </c>
      <c r="U151">
        <f>'Original Data'!U151</f>
        <v>0</v>
      </c>
      <c r="V151" s="6">
        <f>'Original Data'!V151</f>
        <v>41914.676203356481</v>
      </c>
    </row>
    <row r="152" spans="1:22" x14ac:dyDescent="0.25">
      <c r="A152" t="str">
        <f>'Original Data'!A152</f>
        <v>equifax</v>
      </c>
      <c r="B152" t="str">
        <f>'Original Data'!B152</f>
        <v>Equifax</v>
      </c>
      <c r="C152" t="str">
        <f>'Original Data'!C152</f>
        <v>http://www.equifax.com/home/en_us</v>
      </c>
      <c r="D152">
        <f>'Original Data'!D152</f>
        <v>1899</v>
      </c>
      <c r="E152" s="5" t="str">
        <f>'Original Data'!E152</f>
        <v>Atlanta</v>
      </c>
      <c r="F152" t="str">
        <f>'Original Data'!F152</f>
        <v>GA</v>
      </c>
      <c r="G152" t="str">
        <f>UPPER('Original Data'!G152)</f>
        <v>US</v>
      </c>
      <c r="H152" t="str">
        <f>UPPER('Original Data'!H152)</f>
        <v>30374</v>
      </c>
      <c r="I152" t="str">
        <f>UPPER('Original Data'!I152)</f>
        <v>5,001-10,000</v>
      </c>
      <c r="J152" t="str">
        <f>UPPER('Original Data'!J152)</f>
        <v>PUBLIC</v>
      </c>
      <c r="K152" t="str">
        <f>UPPER('Original Data'!K152)</f>
        <v>FINANCE &amp; INVESTMENT</v>
      </c>
      <c r="L152" t="str">
        <f>UPPER('Original Data'!L152)</f>
        <v>NOT REPORTED BY COMPANY</v>
      </c>
      <c r="M152" t="str">
        <f>UPPER('Original Data'!M152)</f>
        <v>BUSINESS TO BUSINESS</v>
      </c>
      <c r="N152" t="str">
        <f>UPPER('Original Data'!N152)</f>
        <v/>
      </c>
      <c r="O152" t="str">
        <f>'Original Data'!O152</f>
        <v>Equifax can help you better understand your customers and prospects so you can grow your business intelligently across the customer lifecycle. With our suite of business data, predictive analytics, innovative solutions and industry expertise, you can improve the performance of your marketing and risk management programs to expand your market reach and efficiently grow and protect your revenues.</v>
      </c>
      <c r="P152" t="str">
        <f>'Original Data'!P152</f>
        <v>Equifax leverages one of the largest sources of consumer and commercial data, along with advanced analytics and proprietary technology, to create customized insights for business.</v>
      </c>
      <c r="Q152" t="str">
        <f>'Original Data'!Q152</f>
        <v>101+</v>
      </c>
      <c r="R152" t="str">
        <f>'Original Data'!R152</f>
        <v>Economics</v>
      </c>
      <c r="S152">
        <f>'Original Data'!S152</f>
        <v>0</v>
      </c>
      <c r="T152" t="str">
        <f>'Original Data'!T152</f>
        <v>[]</v>
      </c>
      <c r="U152">
        <f>'Original Data'!U152</f>
        <v>0</v>
      </c>
      <c r="V152" s="6">
        <f>'Original Data'!V152</f>
        <v>41914.64401178241</v>
      </c>
    </row>
    <row r="153" spans="1:22" x14ac:dyDescent="0.25">
      <c r="A153" t="str">
        <f>'Original Data'!A153</f>
        <v>equilar</v>
      </c>
      <c r="B153" t="str">
        <f>'Original Data'!B153</f>
        <v>Equilar</v>
      </c>
      <c r="C153" t="str">
        <f>'Original Data'!C153</f>
        <v>http://www.equilar.com/</v>
      </c>
      <c r="D153">
        <f>'Original Data'!D153</f>
        <v>2000</v>
      </c>
      <c r="E153" s="5" t="str">
        <f>'Original Data'!E153</f>
        <v>Redwood City</v>
      </c>
      <c r="F153" t="str">
        <f>'Original Data'!F153</f>
        <v>CA</v>
      </c>
      <c r="G153" t="str">
        <f>UPPER('Original Data'!G153)</f>
        <v>US</v>
      </c>
      <c r="H153" t="str">
        <f>UPPER('Original Data'!H153)</f>
        <v>94063</v>
      </c>
      <c r="I153" t="str">
        <f>UPPER('Original Data'!I153)</f>
        <v>51-200</v>
      </c>
      <c r="J153" t="str">
        <f>UPPER('Original Data'!J153)</f>
        <v>PRIVATE</v>
      </c>
      <c r="K153" t="str">
        <f>UPPER('Original Data'!K153)</f>
        <v>DATA/TECHNOLOGY</v>
      </c>
      <c r="L153" t="str">
        <f>UPPER('Original Data'!L153)</f>
        <v>NOT REPORTED BY COMPANY</v>
      </c>
      <c r="M153" t="str">
        <f>UPPER('Original Data'!M153)</f>
        <v>BUSINESS TO BUSINESS</v>
      </c>
      <c r="N153" t="str">
        <f>UPPER('Original Data'!N153)</f>
        <v/>
      </c>
      <c r="O153" t="str">
        <f>'Original Data'!O153</f>
        <v xml:space="preserve">Equilar is an independent provider of high-quality executive data, tools, and analysis. We help leaders and companies improve by providing information and tools that strengthen corporate governance, enable broader and deeper board searches and build bridges between people at the top. </v>
      </c>
      <c r="P153" t="str">
        <f>'Original Data'!P153</f>
        <v>Equilar is an independent provider of high-quality executive data, tools, and analysis.</v>
      </c>
      <c r="Q153" t="str">
        <f>'Original Data'!Q153</f>
        <v>NA</v>
      </c>
      <c r="R153">
        <f>'Original Data'!R153</f>
        <v>0</v>
      </c>
      <c r="S153">
        <f>'Original Data'!S153</f>
        <v>0</v>
      </c>
      <c r="T153" t="str">
        <f>'Original Data'!T153</f>
        <v>[]</v>
      </c>
      <c r="U153">
        <f>'Original Data'!U153</f>
        <v>0</v>
      </c>
      <c r="V153" s="6">
        <f>'Original Data'!V153</f>
        <v>41914.645989999997</v>
      </c>
    </row>
    <row r="154" spans="1:22" x14ac:dyDescent="0.25">
      <c r="A154" t="str">
        <f>'Original Data'!A154</f>
        <v>ernst--young-llp</v>
      </c>
      <c r="B154" t="str">
        <f>'Original Data'!B154</f>
        <v>Ernst &amp; Young LLP</v>
      </c>
      <c r="C154" t="str">
        <f>'Original Data'!C154</f>
        <v>http://www.ey.com</v>
      </c>
      <c r="D154">
        <f>'Original Data'!D154</f>
        <v>1998</v>
      </c>
      <c r="E154" s="5" t="str">
        <f>'Original Data'!E154</f>
        <v>New York</v>
      </c>
      <c r="F154" t="str">
        <f>'Original Data'!F154</f>
        <v>NY</v>
      </c>
      <c r="G154" t="str">
        <f>UPPER('Original Data'!G154)</f>
        <v>US</v>
      </c>
      <c r="H154" t="str">
        <f>UPPER('Original Data'!H154)</f>
        <v>10036</v>
      </c>
      <c r="I154" t="str">
        <f>UPPER('Original Data'!I154)</f>
        <v>10,001+</v>
      </c>
      <c r="J154" t="str">
        <f>UPPER('Original Data'!J154)</f>
        <v>PRIVATE</v>
      </c>
      <c r="K154" t="str">
        <f>UPPER('Original Data'!K154)</f>
        <v>FINANCE &amp; INVESTMENT</v>
      </c>
      <c r="L154" t="str">
        <f>UPPER('Original Data'!L154)</f>
        <v>NOT REPORTED BY COMPANY</v>
      </c>
      <c r="M154" t="str">
        <f>UPPER('Original Data'!M154)</f>
        <v>BUSINESS TO BUSINESS</v>
      </c>
      <c r="N154" t="str">
        <f>UPPER('Original Data'!N154)</f>
        <v/>
      </c>
      <c r="O154" t="str">
        <f>'Original Data'!O154</f>
        <v>Ernst &amp; Young provides audit, tax, business risk, technology and security risk services, and human capital services worldwide.</v>
      </c>
      <c r="P154" t="str">
        <f>'Original Data'!P154</f>
        <v>Ernst &amp; Young is a professional services firm that provides assurance, tax, transactions and advisory services to companies.</v>
      </c>
      <c r="Q154" t="str">
        <f>'Original Data'!Q154</f>
        <v>101+</v>
      </c>
      <c r="R154">
        <f>'Original Data'!R154</f>
        <v>0</v>
      </c>
      <c r="S154">
        <f>'Original Data'!S154</f>
        <v>0</v>
      </c>
      <c r="T154" t="str">
        <f>'Original Data'!T154</f>
        <v>[]</v>
      </c>
      <c r="U154">
        <f>'Original Data'!U154</f>
        <v>0</v>
      </c>
      <c r="V154" s="6">
        <f>'Original Data'!V154</f>
        <v>41919.665483750003</v>
      </c>
    </row>
    <row r="155" spans="1:22" x14ac:dyDescent="0.25">
      <c r="A155" t="str">
        <f>'Original Data'!A155</f>
        <v>escholar-llc</v>
      </c>
      <c r="B155" t="str">
        <f>'Original Data'!B155</f>
        <v>eScholar LLC.</v>
      </c>
      <c r="C155" t="str">
        <f>'Original Data'!C155</f>
        <v>http://www.escholar.com</v>
      </c>
      <c r="D155">
        <f>'Original Data'!D155</f>
        <v>1997</v>
      </c>
      <c r="E155" s="5" t="str">
        <f>'Original Data'!E155</f>
        <v>White Plains</v>
      </c>
      <c r="F155" t="str">
        <f>'Original Data'!F155</f>
        <v>NY</v>
      </c>
      <c r="G155" t="str">
        <f>UPPER('Original Data'!G155)</f>
        <v>US</v>
      </c>
      <c r="H155" t="str">
        <f>UPPER('Original Data'!H155)</f>
        <v>10605</v>
      </c>
      <c r="I155" t="str">
        <f>UPPER('Original Data'!I155)</f>
        <v>51-200</v>
      </c>
      <c r="J155" t="str">
        <f>UPPER('Original Data'!J155)</f>
        <v>PRIVATE</v>
      </c>
      <c r="K155" t="str">
        <f>UPPER('Original Data'!K155)</f>
        <v>EDUCATION</v>
      </c>
      <c r="L155" t="str">
        <f>UPPER('Original Data'!L155)</f>
        <v>DATA ANALYSIS FOR CLIENTS, DATABASE LICENSING</v>
      </c>
      <c r="M155" t="str">
        <f>UPPER('Original Data'!M155)</f>
        <v>BUSINESS TO BUSINESS, BUSINESS TO CONSUMER</v>
      </c>
      <c r="N155" t="str">
        <f>UPPER('Original Data'!N155)</f>
        <v/>
      </c>
      <c r="O155" t="str">
        <f>'Original Data'!O155</f>
        <v>eScholarâ€™s mission is to enable the education community, including students, to use data to empower individuals to succeed in life. eScholar leverages secure and comprehensive data to help all student attain a personalized education.</v>
      </c>
      <c r="P155" t="str">
        <f>'Original Data'!P155</f>
        <v>eScholar applies research and data to personalize education, helping agencies to more effectively manage and use data to improve quality and effectiveness of educational programs.</v>
      </c>
      <c r="Q155">
        <f>'Original Data'!Q155</f>
        <v>0</v>
      </c>
      <c r="R155">
        <f>'Original Data'!R155</f>
        <v>0</v>
      </c>
      <c r="S155">
        <f>'Original Data'!S155</f>
        <v>0</v>
      </c>
      <c r="T155" t="str">
        <f>'Original Data'!T155</f>
        <v>[]</v>
      </c>
      <c r="U155" t="str">
        <f>'Original Data'!U155</f>
        <v>eScholar is a private company primarily owned by the founding team. By supporting almost of half of the US education market, eScholar utilizes economies of scale to continue to invest heavily in data security and product innovation.</v>
      </c>
      <c r="V155" s="6">
        <f>'Original Data'!V155</f>
        <v>41955.758833460648</v>
      </c>
    </row>
    <row r="156" spans="1:22" x14ac:dyDescent="0.25">
      <c r="A156" t="str">
        <f>'Original Data'!A156</f>
        <v>esri</v>
      </c>
      <c r="B156" t="str">
        <f>'Original Data'!B156</f>
        <v>Esri</v>
      </c>
      <c r="C156" t="str">
        <f>'Original Data'!C156</f>
        <v>esri.com</v>
      </c>
      <c r="D156">
        <f>'Original Data'!D156</f>
        <v>1969</v>
      </c>
      <c r="E156" s="5" t="str">
        <f>'Original Data'!E156</f>
        <v>Redlands</v>
      </c>
      <c r="F156" t="str">
        <f>'Original Data'!F156</f>
        <v>CA</v>
      </c>
      <c r="G156" t="str">
        <f>UPPER('Original Data'!G156)</f>
        <v>US</v>
      </c>
      <c r="H156" t="str">
        <f>UPPER('Original Data'!H156)</f>
        <v>92373</v>
      </c>
      <c r="I156" t="str">
        <f>UPPER('Original Data'!I156)</f>
        <v>1,001-5,000</v>
      </c>
      <c r="J156" t="str">
        <f>UPPER('Original Data'!J156)</f>
        <v>PRIVATE</v>
      </c>
      <c r="K156" t="str">
        <f>UPPER('Original Data'!K156)</f>
        <v>GEOSPATIAL/MAPPING</v>
      </c>
      <c r="L156" t="str">
        <f>UPPER('Original Data'!L156)</f>
        <v>SUBSCRIPTIONS, SOFTWARE LICENSING</v>
      </c>
      <c r="M156" t="str">
        <f>UPPER('Original Data'!M156)</f>
        <v/>
      </c>
      <c r="N156" t="str">
        <f>UPPER('Original Data'!N156)</f>
        <v/>
      </c>
      <c r="O156" t="str">
        <f>'Original Data'!O156</f>
        <v>Esri inspires and enables people to positively impact the future through a deeper, geographic understanding of the changing world around them. At Esri, we believe that geography is at the heart of a more resilient and sustainable future. Governments, industry leaders, academics, and nongovernmental organizations (NGOs) trust us to connect them with the analytic knowledge they need to make these critical decisions that shape the planet.</v>
      </c>
      <c r="P156" t="str">
        <f>'Original Data'!P156</f>
        <v>Esri is the world leader in geographic information systems and has a long history of using open data.</v>
      </c>
      <c r="Q156" t="str">
        <f>'Original Data'!Q156</f>
        <v>NA</v>
      </c>
      <c r="R156">
        <f>'Original Data'!R156</f>
        <v>0</v>
      </c>
      <c r="S156">
        <f>'Original Data'!S156</f>
        <v>0</v>
      </c>
      <c r="T156" t="str">
        <f>'Original Data'!T156</f>
        <v>[]</v>
      </c>
      <c r="U156" t="str">
        <f>'Original Data'!U156</f>
        <v>Esri is a privately held company with over $1B US revenue annually. We have offices and distributors in over 80 countries worldwide. The Esri Partner Network has over 2000 members who develop applications for specific use cases. Esri has consistently maintained a financial posture of zero debt.</v>
      </c>
      <c r="V156" s="6">
        <f>'Original Data'!V156</f>
        <v>41718.886858171296</v>
      </c>
    </row>
    <row r="157" spans="1:22" x14ac:dyDescent="0.25">
      <c r="A157" t="str">
        <f>'Original Data'!A157</f>
        <v>estately</v>
      </c>
      <c r="B157" t="str">
        <f>'Original Data'!B157</f>
        <v>Estately</v>
      </c>
      <c r="C157" t="str">
        <f>'Original Data'!C157</f>
        <v>http://www.estately.com/</v>
      </c>
      <c r="D157">
        <f>'Original Data'!D157</f>
        <v>2007</v>
      </c>
      <c r="E157" s="5" t="str">
        <f>'Original Data'!E157</f>
        <v>Seattle</v>
      </c>
      <c r="F157" t="str">
        <f>'Original Data'!F157</f>
        <v>WA</v>
      </c>
      <c r="G157" t="str">
        <f>UPPER('Original Data'!G157)</f>
        <v>US</v>
      </c>
      <c r="H157" t="str">
        <f>UPPER('Original Data'!H157)</f>
        <v>98102</v>
      </c>
      <c r="I157" t="str">
        <f>UPPER('Original Data'!I157)</f>
        <v>43840</v>
      </c>
      <c r="J157" t="str">
        <f>UPPER('Original Data'!J157)</f>
        <v>PRIVATE</v>
      </c>
      <c r="K157" t="str">
        <f>UPPER('Original Data'!K157)</f>
        <v>HOUSING/REAL ESTATE</v>
      </c>
      <c r="L157" t="str">
        <f>UPPER('Original Data'!L157)</f>
        <v>LEAD GENERATION TO OTHER BUSINESSES</v>
      </c>
      <c r="M157" t="str">
        <f>UPPER('Original Data'!M157)</f>
        <v>BUSINESS TO CONSUMER</v>
      </c>
      <c r="N157" t="str">
        <f>UPPER('Original Data'!N157)</f>
        <v/>
      </c>
      <c r="O157" t="str">
        <f>'Original Data'!O157</f>
        <v>We are a real estate brokerage in 30+ states, publishing residential houses for sale on the internet for consumers.</v>
      </c>
      <c r="P157" t="str">
        <f>'Original Data'!P157</f>
        <v>Estately empowers online shoppers in most major US cities with a simple, fast path to finding the home of their dreams.</v>
      </c>
      <c r="Q157">
        <f>'Original Data'!Q157</f>
        <v>0</v>
      </c>
      <c r="R157">
        <f>'Original Data'!R157</f>
        <v>0</v>
      </c>
      <c r="S157">
        <f>'Original Data'!S157</f>
        <v>0</v>
      </c>
      <c r="T157" t="str">
        <f>'Original Data'!T157</f>
        <v>[]</v>
      </c>
      <c r="U157" t="str">
        <f>'Original Data'!U157</f>
        <v>We are private, growing in double digits, and have taken about $1m in private financing.</v>
      </c>
      <c r="V157" s="6">
        <f>'Original Data'!V157</f>
        <v>41955.605490231479</v>
      </c>
    </row>
    <row r="158" spans="1:22" x14ac:dyDescent="0.25">
      <c r="A158" t="str">
        <f>'Original Data'!A158</f>
        <v>everyday-health</v>
      </c>
      <c r="B158" t="str">
        <f>'Original Data'!B158</f>
        <v>Everyday Health</v>
      </c>
      <c r="C158" t="str">
        <f>'Original Data'!C158</f>
        <v>http://www.everydayhealth.com</v>
      </c>
      <c r="D158">
        <f>'Original Data'!D158</f>
        <v>2002</v>
      </c>
      <c r="E158" s="5" t="str">
        <f>'Original Data'!E158</f>
        <v>New York</v>
      </c>
      <c r="F158" t="str">
        <f>'Original Data'!F158</f>
        <v>NY</v>
      </c>
      <c r="G158" t="str">
        <f>UPPER('Original Data'!G158)</f>
        <v>US</v>
      </c>
      <c r="H158" t="str">
        <f>UPPER('Original Data'!H158)</f>
        <v>10014</v>
      </c>
      <c r="I158" t="str">
        <f>UPPER('Original Data'!I158)</f>
        <v>501-1,000</v>
      </c>
      <c r="J158" t="str">
        <f>UPPER('Original Data'!J158)</f>
        <v>PRIVATE</v>
      </c>
      <c r="K158" t="str">
        <f>UPPER('Original Data'!K158)</f>
        <v>LIFESTYLE &amp; CONSUMER</v>
      </c>
      <c r="L158" t="str">
        <f>UPPER('Original Data'!L158)</f>
        <v>NOT REPORTED BY COMPANY</v>
      </c>
      <c r="M158" t="str">
        <f>UPPER('Original Data'!M158)</f>
        <v>BUSINESS TO CONSUMER</v>
      </c>
      <c r="N158" t="str">
        <f>UPPER('Original Data'!N158)</f>
        <v/>
      </c>
      <c r="O158" t="str">
        <f>'Original Data'!O158</f>
        <v xml:space="preserve">Everyday Health is a provider of digital health and wellness solutions. Everyday Health combines digital content from leading health brands with data and analytics technology to provide a personalized content experience to our users. </v>
      </c>
      <c r="P158" t="str">
        <f>'Original Data'!P158</f>
        <v xml:space="preserve">Everyday Health combines digital content from leading health brands with data and analytics technology to provide personalized content experience to our users. </v>
      </c>
      <c r="Q158" t="str">
        <f>'Original Data'!Q158</f>
        <v>NA</v>
      </c>
      <c r="R158" t="str">
        <f>'Original Data'!R158</f>
        <v>Agriculture &amp; Food</v>
      </c>
      <c r="S158">
        <f>'Original Data'!S158</f>
        <v>0</v>
      </c>
      <c r="T158" t="str">
        <f>'Original Data'!T158</f>
        <v>[]</v>
      </c>
      <c r="U158">
        <f>'Original Data'!U158</f>
        <v>0</v>
      </c>
      <c r="V158" s="6">
        <f>'Original Data'!V158</f>
        <v>41919.671268831022</v>
      </c>
    </row>
    <row r="159" spans="1:22" x14ac:dyDescent="0.25">
      <c r="A159" t="str">
        <f>'Original Data'!A159</f>
        <v>evidera</v>
      </c>
      <c r="B159" t="str">
        <f>'Original Data'!B159</f>
        <v>Evidera</v>
      </c>
      <c r="C159" t="str">
        <f>'Original Data'!C159</f>
        <v>http://www.evidera.com</v>
      </c>
      <c r="D159">
        <f>'Original Data'!D159</f>
        <v>2013</v>
      </c>
      <c r="E159" s="5" t="str">
        <f>'Original Data'!E159</f>
        <v>Bethesda</v>
      </c>
      <c r="F159" t="str">
        <f>'Original Data'!F159</f>
        <v>MD</v>
      </c>
      <c r="G159" t="str">
        <f>UPPER('Original Data'!G159)</f>
        <v>US</v>
      </c>
      <c r="H159" t="str">
        <f>UPPER('Original Data'!H159)</f>
        <v>20814</v>
      </c>
      <c r="I159" t="str">
        <f>UPPER('Original Data'!I159)</f>
        <v>201-500</v>
      </c>
      <c r="J159" t="str">
        <f>UPPER('Original Data'!J159)</f>
        <v>PRIVATE</v>
      </c>
      <c r="K159" t="str">
        <f>UPPER('Original Data'!K159)</f>
        <v>HEALTHCARE</v>
      </c>
      <c r="L159" t="str">
        <f>UPPER('Original Data'!L159)</f>
        <v>NOT REPORTED BY COMPANY</v>
      </c>
      <c r="M159" t="str">
        <f>UPPER('Original Data'!M159)</f>
        <v>BUSINESS TO BUSINESS</v>
      </c>
      <c r="N159" t="str">
        <f>UPPER('Original Data'!N159)</f>
        <v/>
      </c>
      <c r="O159" t="str">
        <f>'Original Data'!O159</f>
        <v>Evidera provides health economics, outcomes research, market access, data analytics and epidemiology research and consulting services. We partner with life sciences organizations worldwide to optimize the market access and commercial success of their products.</v>
      </c>
      <c r="P159" t="str">
        <f>'Original Data'!P159</f>
        <v>Evidera provides health economics, outcomes research, market access, data analytics and epidemiology services to life sciences organizations worldwide.</v>
      </c>
      <c r="Q159" t="str">
        <f>'Original Data'!Q159</f>
        <v>NA</v>
      </c>
      <c r="R159" t="str">
        <f>'Original Data'!R159</f>
        <v>Health/Healthcare</v>
      </c>
      <c r="S159">
        <f>'Original Data'!S159</f>
        <v>0</v>
      </c>
      <c r="T159" t="str">
        <f>'Original Data'!T159</f>
        <v>[]</v>
      </c>
      <c r="U159">
        <f>'Original Data'!U159</f>
        <v>0</v>
      </c>
      <c r="V159" s="6">
        <f>'Original Data'!V159</f>
        <v>41919.678594502315</v>
      </c>
    </row>
    <row r="160" spans="1:22" x14ac:dyDescent="0.25">
      <c r="A160" t="str">
        <f>'Original Data'!A160</f>
        <v>experian</v>
      </c>
      <c r="B160" t="str">
        <f>'Original Data'!B160</f>
        <v>Experian</v>
      </c>
      <c r="C160" t="str">
        <f>'Original Data'!C160</f>
        <v>http://www.experian.com</v>
      </c>
      <c r="D160">
        <f>'Original Data'!D160</f>
        <v>1980</v>
      </c>
      <c r="E160" s="5" t="str">
        <f>'Original Data'!E160</f>
        <v>Costa Mesa</v>
      </c>
      <c r="F160" t="str">
        <f>'Original Data'!F160</f>
        <v>CA</v>
      </c>
      <c r="G160" t="str">
        <f>UPPER('Original Data'!G160)</f>
        <v>US</v>
      </c>
      <c r="H160" t="str">
        <f>UPPER('Original Data'!H160)</f>
        <v>92626</v>
      </c>
      <c r="I160" t="str">
        <f>UPPER('Original Data'!I160)</f>
        <v>10,001+</v>
      </c>
      <c r="J160" t="str">
        <f>UPPER('Original Data'!J160)</f>
        <v>PUBLIC</v>
      </c>
      <c r="K160" t="str">
        <f>UPPER('Original Data'!K160)</f>
        <v>FINANCE &amp; INVESTMENT</v>
      </c>
      <c r="L160" t="str">
        <f>UPPER('Original Data'!L160)</f>
        <v>NOT REPORTED BY COMPANY</v>
      </c>
      <c r="M160" t="str">
        <f>UPPER('Original Data'!M160)</f>
        <v>BUSINESS TO BUSINESS, BUSINESS TO CONSUMER</v>
      </c>
      <c r="N160" t="str">
        <f>UPPER('Original Data'!N160)</f>
        <v/>
      </c>
      <c r="O160" t="str">
        <f>'Original Data'!O160</f>
        <v>Experian provides information, analytical tools and marketing services to organizations and consumers to help manage the risk and reward of commercial and financial decisions.</v>
      </c>
      <c r="P160" t="str">
        <f>'Original Data'!P160</f>
        <v>Experian provides information, analytical tools and marketing services to organizations and consumers to help manage the risk and reward of commercial and financial decisions.</v>
      </c>
      <c r="Q160" t="str">
        <f>'Original Data'!Q160</f>
        <v>101+</v>
      </c>
      <c r="R160" t="str">
        <f>'Original Data'!R160</f>
        <v>Demographics &amp; Social</v>
      </c>
      <c r="S160">
        <f>'Original Data'!S160</f>
        <v>0</v>
      </c>
      <c r="T160" t="str">
        <f>'Original Data'!T160</f>
        <v>[]</v>
      </c>
      <c r="U160">
        <f>'Original Data'!U160</f>
        <v>0</v>
      </c>
      <c r="V160" s="6">
        <f>'Original Data'!V160</f>
        <v>41955.650034016202</v>
      </c>
    </row>
    <row r="161" spans="1:22" x14ac:dyDescent="0.25">
      <c r="A161" t="str">
        <f>'Original Data'!A161</f>
        <v>expert-health-data-programming-inc</v>
      </c>
      <c r="B161" t="str">
        <f>'Original Data'!B161</f>
        <v>Expert Health Data Programming, Inc.</v>
      </c>
      <c r="C161" t="str">
        <f>'Original Data'!C161</f>
        <v>http://www.ehdp.com/</v>
      </c>
      <c r="D161">
        <f>'Original Data'!D161</f>
        <v>1997</v>
      </c>
      <c r="E161" s="5" t="str">
        <f>'Original Data'!E161</f>
        <v>Bellevue</v>
      </c>
      <c r="F161" t="str">
        <f>'Original Data'!F161</f>
        <v>WA</v>
      </c>
      <c r="G161" t="str">
        <f>UPPER('Original Data'!G161)</f>
        <v>US</v>
      </c>
      <c r="H161" t="str">
        <f>UPPER('Original Data'!H161)</f>
        <v>98005</v>
      </c>
      <c r="I161" t="str">
        <f>UPPER('Original Data'!I161)</f>
        <v>43840</v>
      </c>
      <c r="J161" t="str">
        <f>UPPER('Original Data'!J161)</f>
        <v>PRIVATE</v>
      </c>
      <c r="K161" t="str">
        <f>UPPER('Original Data'!K161)</f>
        <v>HEALTHCARE</v>
      </c>
      <c r="L161" t="str">
        <f>UPPER('Original Data'!L161)</f>
        <v>SOFTWARE LICENSING</v>
      </c>
      <c r="M161" t="str">
        <f>UPPER('Original Data'!M161)</f>
        <v>BUSINESS TO BUSINESS, BUSINESS TO GOVERNMENT</v>
      </c>
      <c r="N161" t="str">
        <f>UPPER('Original Data'!N161)</f>
        <v/>
      </c>
      <c r="O161" t="str">
        <f>'Original Data'!O161</f>
        <v>EHDP provides Vitalnet for analyzing large complex health data sets, including BRFSS, birth, cancer, hospital discharge, mortality, pregnancy, and others. Vitalnet is a totally customized data warehouse software, guaranteed to work correctly with no risk of project failure. Vitalnet runs on the desktop, or over the internet in a browser.
&lt;br&gt;&lt;br&gt;A Vitalnet license includes programming, customization, user guides, train-the-trainer, problem resolution, and other support services needed to ensure project success. Flat-rate licensing simplifies purchasing and ensures no cost over-runs.
&lt;br&gt;&lt;br&gt;Vitalnet seeks to improve public health by making better use of government open health data. Vitalnet uses government open data inside the software. Also, the software is used to analyze government open data.
&lt;br&gt;&lt;br&gt;Vitalnet fulfills the role of many different kinds of software to benefit your organization, including: community assessment, data access, data analysis, data dissemination, data linkage, data mining, data query, data warehouse, decision support, educational, ICD database, and virtual data center.</v>
      </c>
      <c r="P161" t="str">
        <f>'Original Data'!P161</f>
        <v>EHDP provides customized desktop and web-based data query systems (Vitalnet) for analyzing large, complex data sets.</v>
      </c>
      <c r="Q161">
        <f>'Original Data'!Q161</f>
        <v>18568</v>
      </c>
      <c r="R161">
        <f>'Original Data'!R161</f>
        <v>0</v>
      </c>
      <c r="S161">
        <f>'Original Data'!S161</f>
        <v>0</v>
      </c>
      <c r="T161" t="str">
        <f>'Original Data'!T161</f>
        <v>[]</v>
      </c>
      <c r="U161" t="str">
        <f>'Original Data'!U161</f>
        <v>Internal financial information not provided.</v>
      </c>
      <c r="V161" s="6">
        <f>'Original Data'!V161</f>
        <v>41955.614614976854</v>
      </c>
    </row>
    <row r="162" spans="1:22" x14ac:dyDescent="0.25">
      <c r="A162" t="str">
        <f>'Original Data'!A162</f>
        <v>exversion</v>
      </c>
      <c r="B162" t="str">
        <f>'Original Data'!B162</f>
        <v>Exversion</v>
      </c>
      <c r="C162" t="str">
        <f>'Original Data'!C162</f>
        <v>https://exversion.com</v>
      </c>
      <c r="D162">
        <f>'Original Data'!D162</f>
        <v>2013</v>
      </c>
      <c r="E162" s="5">
        <f>'Original Data'!E162</f>
        <v>0</v>
      </c>
      <c r="F162" t="str">
        <f>'Original Data'!F162</f>
        <v>NY</v>
      </c>
      <c r="G162" t="str">
        <f>UPPER('Original Data'!G162)</f>
        <v>US</v>
      </c>
      <c r="H162" t="str">
        <f>UPPER('Original Data'!H162)</f>
        <v/>
      </c>
      <c r="I162" t="str">
        <f>UPPER('Original Data'!I162)</f>
        <v>43840</v>
      </c>
      <c r="J162" t="str">
        <f>UPPER('Original Data'!J162)</f>
        <v>PRIVATE</v>
      </c>
      <c r="K162" t="str">
        <f>UPPER('Original Data'!K162)</f>
        <v>DATA/TECHNOLOGY</v>
      </c>
      <c r="L162" t="str">
        <f>UPPER('Original Data'!L162)</f>
        <v>USER FEES FOR WEB OR MOBILE ACCESS</v>
      </c>
      <c r="M162" t="str">
        <f>UPPER('Original Data'!M162)</f>
        <v>BUSINESS TO BUSINESS</v>
      </c>
      <c r="N162" t="str">
        <f>UPPER('Original Data'!N162)</f>
        <v/>
      </c>
      <c r="O162" t="str">
        <f>'Original Data'!O162</f>
        <v>Exversion aims to improve accessibility and usability of all data. We believe that the future is in comparatively small, well assembled, thoroughly documented data sets. Exversion allows you to search 140,000+ datasets, consume through one API or upload your own data, and collaborate, publish, share or version-control with  your community.</v>
      </c>
      <c r="P162" t="str">
        <f>'Original Data'!P162</f>
        <v>Exversion allows you to search 140,000+ datasets, consume through one API or upload your own data, and collaborate, publish, share or version-control with  your community.</v>
      </c>
      <c r="Q162" t="str">
        <f>'Original Data'!Q162</f>
        <v>NA</v>
      </c>
      <c r="R162">
        <f>'Original Data'!R162</f>
        <v>0</v>
      </c>
      <c r="S162">
        <f>'Original Data'!S162</f>
        <v>0</v>
      </c>
      <c r="T162" t="str">
        <f>'Original Data'!T162</f>
        <v>[]</v>
      </c>
      <c r="U162">
        <f>'Original Data'!U162</f>
        <v>0</v>
      </c>
      <c r="V162" s="6">
        <f>'Original Data'!V162</f>
        <v>41955.716051261574</v>
      </c>
    </row>
    <row r="163" spans="1:22" x14ac:dyDescent="0.25">
      <c r="A163" t="str">
        <f>'Original Data'!A163</f>
        <v>ezxbrl</v>
      </c>
      <c r="B163" t="str">
        <f>'Original Data'!B163</f>
        <v>Ez-XBRL</v>
      </c>
      <c r="C163" t="str">
        <f>'Original Data'!C163</f>
        <v>ez-xbrl.com</v>
      </c>
      <c r="D163">
        <f>'Original Data'!D163</f>
        <v>2009</v>
      </c>
      <c r="E163" s="5" t="str">
        <f>'Original Data'!E163</f>
        <v>Manassas</v>
      </c>
      <c r="F163" t="str">
        <f>'Original Data'!F163</f>
        <v>VA</v>
      </c>
      <c r="G163" t="str">
        <f>UPPER('Original Data'!G163)</f>
        <v>US</v>
      </c>
      <c r="H163" t="str">
        <f>UPPER('Original Data'!H163)</f>
        <v>22701</v>
      </c>
      <c r="I163" t="str">
        <f>UPPER('Original Data'!I163)</f>
        <v>51-200</v>
      </c>
      <c r="J163" t="str">
        <f>UPPER('Original Data'!J163)</f>
        <v>PRIVATE</v>
      </c>
      <c r="K163" t="str">
        <f>UPPER('Original Data'!K163)</f>
        <v>FINANCE &amp; INVESTMENT</v>
      </c>
      <c r="L163" t="str">
        <f>UPPER('Original Data'!L163)</f>
        <v>SOFTWARE LICENSING</v>
      </c>
      <c r="M163" t="str">
        <f>UPPER('Original Data'!M163)</f>
        <v>BUSINESS TO BUSINESS</v>
      </c>
      <c r="N163" t="str">
        <f>UPPER('Original Data'!N163)</f>
        <v/>
      </c>
      <c r="O163" t="str">
        <f>'Original Data'!O163</f>
        <v>Ez-XBRL Solutions, Inc. is a global provider of products and services for Financial Analytics and Financial Regulatory Compliance. Our analytics product - Contexxia - provides a unique way to combine and analyze unstructured and structured data to deliver a unique solution. Contexxia enables users to analyze and research SEC filings and other public disclosures by highlighting changes to text, events and financial data between two periods. A brief overview of features is available at http://youtu.be/AnmsI5LM9bY. Our team comprises of experts with significant knowledge and experience in a diverse set of domains and technologies, including financial services, XBRL, XML databases, Natural Language Processing and Semantic Analytics. Ez-XBRL is a member of XBRL US and is playing a key role in the development of XBRL standards and global adoption. The company is headquartered in the USA and has operations in the UK and India.</v>
      </c>
      <c r="P163" t="str">
        <f>'Original Data'!P163</f>
        <v>Ez-XBRL uses innovative technologies to provide solutions for financial research, analytics and regulatory compliance.</v>
      </c>
      <c r="Q163" t="str">
        <f>'Original Data'!Q163</f>
        <v>NA</v>
      </c>
      <c r="R163">
        <f>'Original Data'!R163</f>
        <v>0</v>
      </c>
      <c r="S163">
        <f>'Original Data'!S163</f>
        <v>0</v>
      </c>
      <c r="T163" t="str">
        <f>'Original Data'!T163</f>
        <v>[]</v>
      </c>
      <c r="U163" t="str">
        <f>'Original Data'!U163</f>
        <v>We have been consistently ranked among the top 4 XBRL product vendors in the US. Over 700 public companies have used our solutions complete regulatory filings. Our revenues have shown consistent growth since 2010 and we are poised for substantial growth within the next 12 months.</v>
      </c>
      <c r="V163" s="6">
        <f>'Original Data'!V163</f>
        <v>41955.613772430559</v>
      </c>
    </row>
    <row r="164" spans="1:22" x14ac:dyDescent="0.25">
      <c r="A164" t="str">
        <f>'Original Data'!A164</f>
        <v>factset</v>
      </c>
      <c r="B164" t="str">
        <f>'Original Data'!B164</f>
        <v>Factset</v>
      </c>
      <c r="C164" t="str">
        <f>'Original Data'!C164</f>
        <v>http://www.factset.com</v>
      </c>
      <c r="D164">
        <f>'Original Data'!D164</f>
        <v>1978</v>
      </c>
      <c r="E164" s="5" t="str">
        <f>'Original Data'!E164</f>
        <v>Norwalk</v>
      </c>
      <c r="F164" t="str">
        <f>'Original Data'!F164</f>
        <v>CT</v>
      </c>
      <c r="G164" t="str">
        <f>UPPER('Original Data'!G164)</f>
        <v>US</v>
      </c>
      <c r="H164" t="str">
        <f>UPPER('Original Data'!H164)</f>
        <v>6851</v>
      </c>
      <c r="I164" t="str">
        <f>UPPER('Original Data'!I164)</f>
        <v>5,001-10,000</v>
      </c>
      <c r="J164" t="str">
        <f>UPPER('Original Data'!J164)</f>
        <v>PUBLIC</v>
      </c>
      <c r="K164" t="str">
        <f>UPPER('Original Data'!K164)</f>
        <v>FINANCE &amp; INVESTMENT</v>
      </c>
      <c r="L164" t="str">
        <f>UPPER('Original Data'!L164)</f>
        <v>NOT REPORTED BY COMPANY</v>
      </c>
      <c r="M164" t="str">
        <f>UPPER('Original Data'!M164)</f>
        <v>BUSINESS TO BUSINESS</v>
      </c>
      <c r="N164" t="str">
        <f>UPPER('Original Data'!N164)</f>
        <v/>
      </c>
      <c r="O164" t="str">
        <f>'Original Data'!O164</f>
        <v>FactSet Research Systems provides multinational financial data and analytic software to financial institutions. FactSet consolidates tools to monitor global markets, public and private companies, and equity and fixed income portfolios in a single interface.</v>
      </c>
      <c r="P164" t="str">
        <f>'Original Data'!P164</f>
        <v xml:space="preserve">FactSet Research Systems provides multinational financial data and analytic software to financial institutions. </v>
      </c>
      <c r="Q164" t="str">
        <f>'Original Data'!Q164</f>
        <v>101+</v>
      </c>
      <c r="R164" t="str">
        <f>'Original Data'!R164</f>
        <v>Economics, Finance</v>
      </c>
      <c r="S164">
        <f>'Original Data'!S164</f>
        <v>0</v>
      </c>
      <c r="T164" t="str">
        <f>'Original Data'!T164</f>
        <v>[]</v>
      </c>
      <c r="U164">
        <f>'Original Data'!U164</f>
        <v>0</v>
      </c>
      <c r="V164" s="6">
        <f>'Original Data'!V164</f>
        <v>41919.70314553241</v>
      </c>
    </row>
    <row r="165" spans="1:22" x14ac:dyDescent="0.25">
      <c r="A165" t="str">
        <f>'Original Data'!A165</f>
        <v>factual</v>
      </c>
      <c r="B165" t="str">
        <f>'Original Data'!B165</f>
        <v>Factual</v>
      </c>
      <c r="C165" t="str">
        <f>'Original Data'!C165</f>
        <v>http://www.factual.com</v>
      </c>
      <c r="D165">
        <f>'Original Data'!D165</f>
        <v>2007</v>
      </c>
      <c r="E165" s="5" t="str">
        <f>'Original Data'!E165</f>
        <v>Los Angeles</v>
      </c>
      <c r="F165" t="str">
        <f>'Original Data'!F165</f>
        <v>CA</v>
      </c>
      <c r="G165" t="str">
        <f>UPPER('Original Data'!G165)</f>
        <v>US</v>
      </c>
      <c r="H165" t="str">
        <f>UPPER('Original Data'!H165)</f>
        <v>90067</v>
      </c>
      <c r="I165" t="str">
        <f>UPPER('Original Data'!I165)</f>
        <v>51-200</v>
      </c>
      <c r="J165" t="str">
        <f>UPPER('Original Data'!J165)</f>
        <v>PRIVATE</v>
      </c>
      <c r="K165" t="str">
        <f>UPPER('Original Data'!K165)</f>
        <v>DATA/TECHNOLOGY</v>
      </c>
      <c r="L165" t="str">
        <f>UPPER('Original Data'!L165)</f>
        <v>ADVERTISING, DATA ANALYSIS FOR CLIENTS, DATABASE LICENSING, SUBSCRIPTIONS</v>
      </c>
      <c r="M165" t="str">
        <f>UPPER('Original Data'!M165)</f>
        <v>BUSINESS TO BUSINESS</v>
      </c>
      <c r="N165" t="str">
        <f>UPPER('Original Data'!N165)</f>
        <v/>
      </c>
      <c r="O165" t="str">
        <f>'Original Data'!O165</f>
        <v>Factual is a data company that helps developers, publishers, and advertisers build more relevant and personalized mobile experiences using the context of location.</v>
      </c>
      <c r="P165" t="str">
        <f>'Original Data'!P165</f>
        <v>Factual is a data company that helps developers, publishers, and advertisers build more relevant and personalized mobile experiences using the context of location.</v>
      </c>
      <c r="Q165" t="str">
        <f>'Original Data'!Q165</f>
        <v>NA</v>
      </c>
      <c r="R165">
        <f>'Original Data'!R165</f>
        <v>0</v>
      </c>
      <c r="S165">
        <f>'Original Data'!S165</f>
        <v>0</v>
      </c>
      <c r="T165" t="str">
        <f>'Original Data'!T165</f>
        <v>[]</v>
      </c>
      <c r="U165">
        <f>'Original Data'!U165</f>
        <v>0</v>
      </c>
      <c r="V165" s="6">
        <f>'Original Data'!V165</f>
        <v>41955.596604004633</v>
      </c>
    </row>
    <row r="166" spans="1:22" x14ac:dyDescent="0.25">
      <c r="A166" t="str">
        <f>'Original Data'!A166</f>
        <v>farmers</v>
      </c>
      <c r="B166" t="str">
        <f>'Original Data'!B166</f>
        <v>Farmers</v>
      </c>
      <c r="C166" t="str">
        <f>'Original Data'!C166</f>
        <v>http://www.farmers.com</v>
      </c>
      <c r="D166">
        <f>'Original Data'!D166</f>
        <v>1928</v>
      </c>
      <c r="E166" s="5" t="str">
        <f>'Original Data'!E166</f>
        <v>Los Angeles</v>
      </c>
      <c r="F166" t="str">
        <f>'Original Data'!F166</f>
        <v>CA</v>
      </c>
      <c r="G166" t="str">
        <f>UPPER('Original Data'!G166)</f>
        <v>US</v>
      </c>
      <c r="H166" t="str">
        <f>UPPER('Original Data'!H166)</f>
        <v>90010</v>
      </c>
      <c r="I166" t="str">
        <f>UPPER('Original Data'!I166)</f>
        <v>10,001+</v>
      </c>
      <c r="J166" t="str">
        <f>UPPER('Original Data'!J166)</f>
        <v>PUBLIC</v>
      </c>
      <c r="K166" t="str">
        <f>UPPER('Original Data'!K166)</f>
        <v>INSURANCE</v>
      </c>
      <c r="L166" t="str">
        <f>UPPER('Original Data'!L166)</f>
        <v>NOT REPORTED BY COMPANY</v>
      </c>
      <c r="M166" t="str">
        <f>UPPER('Original Data'!M166)</f>
        <v>BUSINESS TO BUSINESS, BUSINESS TO CONSUMER</v>
      </c>
      <c r="N166" t="str">
        <f>UPPER('Original Data'!N166)</f>
        <v/>
      </c>
      <c r="O166" t="str">
        <f>'Original Data'!O166</f>
        <v>Farmers Insurance Group of Companies is a U.S. insurer group of automobiles, homes and small businesses that also provides a wide range of other insurance and financial services products. Farmers Insurance serves more than 10 million households with more than 20 million individual policies across all 50 states.</v>
      </c>
      <c r="P166" t="str">
        <f>'Original Data'!P166</f>
        <v>Farmers Insurance Group insures vehicles, homes and small businesses and provides a wide range of other insurance and financial services products.</v>
      </c>
      <c r="Q166" t="str">
        <f>'Original Data'!Q166</f>
        <v>NA</v>
      </c>
      <c r="R166" t="str">
        <f>'Original Data'!R166</f>
        <v>Environment</v>
      </c>
      <c r="S166">
        <f>'Original Data'!S166</f>
        <v>0</v>
      </c>
      <c r="T166" t="str">
        <f>'Original Data'!T166</f>
        <v>[]</v>
      </c>
      <c r="U166">
        <f>'Original Data'!U166</f>
        <v>0</v>
      </c>
      <c r="V166" s="6">
        <f>'Original Data'!V166</f>
        <v>41919.705032245372</v>
      </c>
    </row>
    <row r="167" spans="1:22" x14ac:dyDescent="0.25">
      <c r="A167" t="str">
        <f>'Original Data'!A167</f>
        <v>farmlogs</v>
      </c>
      <c r="B167" t="str">
        <f>'Original Data'!B167</f>
        <v>FarmLogs</v>
      </c>
      <c r="C167" t="str">
        <f>'Original Data'!C167</f>
        <v>farmlogs.com</v>
      </c>
      <c r="D167">
        <f>'Original Data'!D167</f>
        <v>2011</v>
      </c>
      <c r="E167" s="5" t="str">
        <f>'Original Data'!E167</f>
        <v>Ann Arbor</v>
      </c>
      <c r="F167" t="str">
        <f>'Original Data'!F167</f>
        <v>MI</v>
      </c>
      <c r="G167" t="str">
        <f>UPPER('Original Data'!G167)</f>
        <v>US</v>
      </c>
      <c r="H167" t="str">
        <f>UPPER('Original Data'!H167)</f>
        <v>48104</v>
      </c>
      <c r="I167" t="str">
        <f>UPPER('Original Data'!I167)</f>
        <v>18568</v>
      </c>
      <c r="J167" t="str">
        <f>UPPER('Original Data'!J167)</f>
        <v>PRIVATE</v>
      </c>
      <c r="K167" t="str">
        <f>UPPER('Original Data'!K167)</f>
        <v>FOOD &amp; AGRICULTURE</v>
      </c>
      <c r="L167" t="str">
        <f>UPPER('Original Data'!L167)</f>
        <v>SUBSCRIPTIONS, USER FEES FOR WEB OR MOBILE ACCESS</v>
      </c>
      <c r="M167" t="str">
        <f>UPPER('Original Data'!M167)</f>
        <v>BUSINESS TO BUSINESS</v>
      </c>
      <c r="N167" t="str">
        <f>UPPER('Original Data'!N167)</f>
        <v/>
      </c>
      <c r="O167" t="str">
        <f>'Original Data'!O167</f>
        <v>&lt;p&gt;FarmLogs' mission is to invent the future of farming. At FarmLogs we believe farming can leverage web and mobile software to improve efficiency and increase profits. We believe in putting the grower first.&lt;/p&gt;
&lt;p&gt;Our technology makes farming more efficient and more profitable as demand for food production continues to grow. The hard working people behind growing crops often get overlooked, but ultimately it is the farmer who is at the core of agriculture. By serving the farmer, we are serving the industry that we and our families come from and rely on.&lt;/p&gt;</v>
      </c>
      <c r="P167" t="str">
        <f>'Original Data'!P167</f>
        <v>FarmLogs is a way for farmers to forecast and measure profits, track expenses, manage risk, and get informed all from one place.</v>
      </c>
      <c r="Q167" t="str">
        <f>'Original Data'!Q167</f>
        <v>NA</v>
      </c>
      <c r="R167">
        <f>'Original Data'!R167</f>
        <v>0</v>
      </c>
      <c r="S167">
        <f>'Original Data'!S167</f>
        <v>0</v>
      </c>
      <c r="T167" t="str">
        <f>'Original Data'!T167</f>
        <v>[]</v>
      </c>
      <c r="U167" t="str">
        <f>'Original Data'!U167</f>
        <v>FarmLogs raised $5M in venture capital.</v>
      </c>
      <c r="V167" s="6">
        <f>'Original Data'!V167</f>
        <v>41955.629159247685</v>
      </c>
    </row>
    <row r="168" spans="1:22" x14ac:dyDescent="0.25">
      <c r="A168" t="str">
        <f>'Original Data'!A168</f>
        <v>fastcase</v>
      </c>
      <c r="B168" t="str">
        <f>'Original Data'!B168</f>
        <v>Fastcase</v>
      </c>
      <c r="C168" t="str">
        <f>'Original Data'!C168</f>
        <v>fastcase.com</v>
      </c>
      <c r="D168">
        <f>'Original Data'!D168</f>
        <v>1999</v>
      </c>
      <c r="E168" s="5" t="str">
        <f>'Original Data'!E168</f>
        <v>Washington</v>
      </c>
      <c r="F168" t="str">
        <f>'Original Data'!F168</f>
        <v>DC</v>
      </c>
      <c r="G168" t="str">
        <f>UPPER('Original Data'!G168)</f>
        <v>US</v>
      </c>
      <c r="H168" t="str">
        <f>UPPER('Original Data'!H168)</f>
        <v>20004</v>
      </c>
      <c r="I168" t="str">
        <f>UPPER('Original Data'!I168)</f>
        <v>51-200</v>
      </c>
      <c r="J168" t="str">
        <f>UPPER('Original Data'!J168)</f>
        <v>PRIVATE</v>
      </c>
      <c r="K168" t="str">
        <f>UPPER('Original Data'!K168)</f>
        <v>BUSINESS &amp; LEGAL SERVICES</v>
      </c>
      <c r="L168" t="str">
        <f>UPPER('Original Data'!L168)</f>
        <v>SUBSCRIPTIONS</v>
      </c>
      <c r="M168" t="str">
        <f>UPPER('Original Data'!M168)</f>
        <v>BUSINESS TO BUSINESS</v>
      </c>
      <c r="N168" t="str">
        <f>UPPER('Original Data'!N168)</f>
        <v/>
      </c>
      <c r="O168" t="str">
        <f>'Original Data'!O168</f>
        <v>Fastcase's mission is to democratize the law and make legal research smarter. Fastcase has created new ways to access the law, with smarter legal research tools and free apps for iOS and Android devices. Fastcase also maintains the Public Library of Law, a free law library for non-lawyers.
&lt;p&gt;Fastcase partners with 24 state bar associations to provide free legal research for their members, and today serve more than 600,000 subscribers.&lt;/p&gt;</v>
      </c>
      <c r="P168" t="str">
        <f>'Original Data'!P168</f>
        <v>Fastcase puts the American law library on desktops by providing online access to millions of cases, statutes, and regulations.</v>
      </c>
      <c r="Q168" t="str">
        <f>'Original Data'!Q168</f>
        <v>NA</v>
      </c>
      <c r="R168">
        <f>'Original Data'!R168</f>
        <v>0</v>
      </c>
      <c r="S168">
        <f>'Original Data'!S168</f>
        <v>0</v>
      </c>
      <c r="T168" t="str">
        <f>'Original Data'!T168</f>
        <v>[]</v>
      </c>
      <c r="U168" t="str">
        <f>'Original Data'!U168</f>
        <v>Fastcase is a private company, so we don't publicly disclose our financials.  But the company has been growing and profitable since 2005.  We raised a modest round of outside financing in 2003, but have scaled the business based on revenues.
Operationally, we are harvesting public law from thousands of websites every day, and keying large volumes of books.  It would be nice if courts and legislatures released their work in structured or consistent data, but they don't, so a lot of our work is collecting and structuring public law in a consistent format.</v>
      </c>
      <c r="V168" s="6">
        <f>'Original Data'!V168</f>
        <v>41955.625599907406</v>
      </c>
    </row>
    <row r="169" spans="1:22" x14ac:dyDescent="0.25">
      <c r="A169" t="str">
        <f>'Original Data'!A169</f>
        <v>fidelity-investments</v>
      </c>
      <c r="B169" t="str">
        <f>'Original Data'!B169</f>
        <v>Fidelity Investments</v>
      </c>
      <c r="C169" t="str">
        <f>'Original Data'!C169</f>
        <v>https://www.fidelity.com</v>
      </c>
      <c r="D169">
        <f>'Original Data'!D169</f>
        <v>1946</v>
      </c>
      <c r="E169" s="5" t="str">
        <f>'Original Data'!E169</f>
        <v>Boston</v>
      </c>
      <c r="F169" t="str">
        <f>'Original Data'!F169</f>
        <v>MA</v>
      </c>
      <c r="G169" t="str">
        <f>UPPER('Original Data'!G169)</f>
        <v>US</v>
      </c>
      <c r="H169" t="str">
        <f>UPPER('Original Data'!H169)</f>
        <v>2210</v>
      </c>
      <c r="I169" t="str">
        <f>UPPER('Original Data'!I169)</f>
        <v>10,001+</v>
      </c>
      <c r="J169" t="str">
        <f>UPPER('Original Data'!J169)</f>
        <v>PRIVATE</v>
      </c>
      <c r="K169" t="str">
        <f>UPPER('Original Data'!K169)</f>
        <v>FINANCE &amp; INVESTMENT</v>
      </c>
      <c r="L169" t="str">
        <f>UPPER('Original Data'!L169)</f>
        <v>NOT REPORTED BY COMPANY</v>
      </c>
      <c r="M169" t="str">
        <f>UPPER('Original Data'!M169)</f>
        <v>BUSINESS TO BUSINESS, BUSINESS TO CONSUMER</v>
      </c>
      <c r="N169" t="str">
        <f>UPPER('Original Data'!N169)</f>
        <v/>
      </c>
      <c r="O169" t="str">
        <f>'Original Data'!O169</f>
        <v>Fidelity Investments is a provider of investment products and services. We are a financial services company that offers a range of product solutions for individual investors, employers, institutions and intermediaries.</v>
      </c>
      <c r="P169" t="str">
        <f>'Original Data'!P169</f>
        <v>Fidelity Investments provides a wide range of services, including investment management, retirement planning, brokerage, and human resources and benefits outsourcing services.</v>
      </c>
      <c r="Q169" t="str">
        <f>'Original Data'!Q169</f>
        <v>NA</v>
      </c>
      <c r="R169">
        <f>'Original Data'!R169</f>
        <v>0</v>
      </c>
      <c r="S169">
        <f>'Original Data'!S169</f>
        <v>0</v>
      </c>
      <c r="T169" t="str">
        <f>'Original Data'!T169</f>
        <v>[]</v>
      </c>
      <c r="U169">
        <f>'Original Data'!U169</f>
        <v>0</v>
      </c>
      <c r="V169" s="6">
        <f>'Original Data'!V169</f>
        <v>41919.706761354166</v>
      </c>
    </row>
    <row r="170" spans="1:22" x14ac:dyDescent="0.25">
      <c r="A170" t="str">
        <f>'Original Data'!A170</f>
        <v>findthebestcom</v>
      </c>
      <c r="B170" t="str">
        <f>'Original Data'!B170</f>
        <v>FindTheBest.com</v>
      </c>
      <c r="C170" t="str">
        <f>'Original Data'!C170</f>
        <v>http://www.findthebest.com</v>
      </c>
      <c r="D170">
        <f>'Original Data'!D170</f>
        <v>2010</v>
      </c>
      <c r="E170" s="5" t="str">
        <f>'Original Data'!E170</f>
        <v>Santa Barbara</v>
      </c>
      <c r="F170" t="str">
        <f>'Original Data'!F170</f>
        <v>CA</v>
      </c>
      <c r="G170" t="str">
        <f>UPPER('Original Data'!G170)</f>
        <v>US</v>
      </c>
      <c r="H170" t="str">
        <f>UPPER('Original Data'!H170)</f>
        <v>93108</v>
      </c>
      <c r="I170" t="str">
        <f>UPPER('Original Data'!I170)</f>
        <v>51-200</v>
      </c>
      <c r="J170" t="str">
        <f>UPPER('Original Data'!J170)</f>
        <v>PRIVATE</v>
      </c>
      <c r="K170" t="str">
        <f>UPPER('Original Data'!K170)</f>
        <v>LIFESTYLE &amp; CONSUMER</v>
      </c>
      <c r="L170" t="str">
        <f>UPPER('Original Data'!L170)</f>
        <v>ADVERTISING</v>
      </c>
      <c r="M170" t="str">
        <f>UPPER('Original Data'!M170)</f>
        <v>BUSINESS TO CONSUMER</v>
      </c>
      <c r="N170" t="str">
        <f>UPPER('Original Data'!N170)</f>
        <v/>
      </c>
      <c r="O170" t="str">
        <f>'Original Data'!O170</f>
        <v>FindTheBest is a research engine focused on collecting, structuring, and connecting the worldâ€™s data â€” 60+ billion pieces of information to date â€” to lead people to the best conclusions. FindTheBestâ€™s desktop site, mobile site and embeddable widgets let people thoroughly research all of their options in almost every topic, on one intuitive interface.</v>
      </c>
      <c r="P170" t="str">
        <f>'Original Data'!P170</f>
        <v>FindTheBest's mission is to collect, structure, and connect the worldâ€™s data to lead people to the best conclusions.</v>
      </c>
      <c r="Q170" t="str">
        <f>'Original Data'!Q170</f>
        <v>101+</v>
      </c>
      <c r="R170">
        <f>'Original Data'!R170</f>
        <v>0</v>
      </c>
      <c r="S170">
        <f>'Original Data'!S170</f>
        <v>0</v>
      </c>
      <c r="T170" t="str">
        <f>'Original Data'!T170</f>
        <v>[]</v>
      </c>
      <c r="U170" t="str">
        <f>'Original Data'!U170</f>
        <v>To date, FindTheBest has raised $17M with majority investment from Klein Perkins Caufield Byers &amp; Pritzker Group Venture Capital.</v>
      </c>
      <c r="V170" s="6">
        <f>'Original Data'!V170</f>
        <v>41955.594178472224</v>
      </c>
    </row>
    <row r="171" spans="1:22" x14ac:dyDescent="0.25">
      <c r="A171" t="str">
        <f>'Original Data'!A171</f>
        <v>first-fuel-software</v>
      </c>
      <c r="B171" t="str">
        <f>'Original Data'!B171</f>
        <v>First Fuel Software</v>
      </c>
      <c r="C171" t="str">
        <f>'Original Data'!C171</f>
        <v>http://firstfuel.com</v>
      </c>
      <c r="D171">
        <f>'Original Data'!D171</f>
        <v>2009</v>
      </c>
      <c r="E171" s="5" t="str">
        <f>'Original Data'!E171</f>
        <v>Lexington</v>
      </c>
      <c r="F171" t="str">
        <f>'Original Data'!F171</f>
        <v>MA</v>
      </c>
      <c r="G171" t="str">
        <f>UPPER('Original Data'!G171)</f>
        <v>US</v>
      </c>
      <c r="H171" t="str">
        <f>UPPER('Original Data'!H171)</f>
        <v>2420</v>
      </c>
      <c r="I171" t="str">
        <f>UPPER('Original Data'!I171)</f>
        <v>51-200</v>
      </c>
      <c r="J171" t="str">
        <f>UPPER('Original Data'!J171)</f>
        <v>PRIVATE</v>
      </c>
      <c r="K171" t="str">
        <f>UPPER('Original Data'!K171)</f>
        <v>ENERGY</v>
      </c>
      <c r="L171" t="str">
        <f>UPPER('Original Data'!L171)</f>
        <v>NOT REPORTED BY COMPANY</v>
      </c>
      <c r="M171" t="str">
        <f>UPPER('Original Data'!M171)</f>
        <v>BUSINESS TO BUSINESS, BUSINESS TO GOVERNMENT</v>
      </c>
      <c r="N171" t="str">
        <f>UPPER('Original Data'!N171)</f>
        <v/>
      </c>
      <c r="O171" t="str">
        <f>'Original Data'!O171</f>
        <v xml:space="preserve">FirstFuel Software is a commercial energy analytics company that helps utilities and government agencies deliver scalable energy efficiency across their commercial building portfolios. The companyâ€™s Remote Building Analytics platform uses advanced meter data analytics to identify, enable, and track energy efficiency savings behind the meter in commercial buildings - without onsite visits or device installations. </v>
      </c>
      <c r="P171" t="str">
        <f>'Original Data'!P171</f>
        <v>FirstFuel Software is a commercial energy analytics company that helps utilities and government agencies deliver scalable energy efficiency across their commercial building portfolios.</v>
      </c>
      <c r="Q171" t="str">
        <f>'Original Data'!Q171</f>
        <v>NA</v>
      </c>
      <c r="R171" t="str">
        <f>'Original Data'!R171</f>
        <v>Geospatial/Mapping, Weather</v>
      </c>
      <c r="S171">
        <f>'Original Data'!S171</f>
        <v>0</v>
      </c>
      <c r="T171" t="str">
        <f>'Original Data'!T171</f>
        <v>[]</v>
      </c>
      <c r="U171">
        <f>'Original Data'!U171</f>
        <v>0</v>
      </c>
      <c r="V171" s="6">
        <f>'Original Data'!V171</f>
        <v>41919.709145613429</v>
      </c>
    </row>
    <row r="172" spans="1:22" x14ac:dyDescent="0.25">
      <c r="A172" t="str">
        <f>'Original Data'!A172</f>
        <v>firstpoint-inc</v>
      </c>
      <c r="B172" t="str">
        <f>'Original Data'!B172</f>
        <v>FirstPoint, Inc.</v>
      </c>
      <c r="C172" t="str">
        <f>'Original Data'!C172</f>
        <v>https://www.firstpointresources.com/</v>
      </c>
      <c r="D172">
        <f>'Original Data'!D172</f>
        <v>1941</v>
      </c>
      <c r="E172" s="5" t="str">
        <f>'Original Data'!E172</f>
        <v>Greensboro</v>
      </c>
      <c r="F172" t="str">
        <f>'Original Data'!F172</f>
        <v>NC</v>
      </c>
      <c r="G172" t="str">
        <f>UPPER('Original Data'!G172)</f>
        <v>US</v>
      </c>
      <c r="H172" t="str">
        <f>UPPER('Original Data'!H172)</f>
        <v>27401</v>
      </c>
      <c r="I172" t="str">
        <f>UPPER('Original Data'!I172)</f>
        <v>51-200</v>
      </c>
      <c r="J172" t="str">
        <f>UPPER('Original Data'!J172)</f>
        <v>PRIVATE</v>
      </c>
      <c r="K172" t="str">
        <f>UPPER('Original Data'!K172)</f>
        <v>BUSINESS &amp; LEGAL SERVICES</v>
      </c>
      <c r="L172" t="str">
        <f>UPPER('Original Data'!L172)</f>
        <v>NOT REPORTED BY COMPANY</v>
      </c>
      <c r="M172" t="str">
        <f>UPPER('Original Data'!M172)</f>
        <v>BUSINESS TO BUSINESS</v>
      </c>
      <c r="N172" t="str">
        <f>UPPER('Original Data'!N172)</f>
        <v/>
      </c>
      <c r="O172" t="str">
        <f>'Original Data'!O172</f>
        <v>FirstPoint, Inc. is a national provider of information and operation services, offering Equifax credit solutions, revenue cycle management, decision data and organizational management.</v>
      </c>
      <c r="P172" t="str">
        <f>'Original Data'!P172</f>
        <v>FirstPoint, Inc. is a national provider of information and operation services, offering Equifax credit solutions, revenue cycle management, decision data and organizational management.</v>
      </c>
      <c r="Q172" t="str">
        <f>'Original Data'!Q172</f>
        <v>NA</v>
      </c>
      <c r="R172">
        <f>'Original Data'!R172</f>
        <v>0</v>
      </c>
      <c r="S172">
        <f>'Original Data'!S172</f>
        <v>0</v>
      </c>
      <c r="T172" t="str">
        <f>'Original Data'!T172</f>
        <v>[]</v>
      </c>
      <c r="U172">
        <f>'Original Data'!U172</f>
        <v>0</v>
      </c>
      <c r="V172" s="6">
        <f>'Original Data'!V172</f>
        <v>41921.593682523147</v>
      </c>
    </row>
    <row r="173" spans="1:22" x14ac:dyDescent="0.25">
      <c r="A173" t="str">
        <f>'Original Data'!A173</f>
        <v>fitch</v>
      </c>
      <c r="B173" t="str">
        <f>'Original Data'!B173</f>
        <v>Fitch</v>
      </c>
      <c r="C173" t="str">
        <f>'Original Data'!C173</f>
        <v>https://www.fitchratings.com/web/en/dynamic/fitch-home.jsp</v>
      </c>
      <c r="D173">
        <f>'Original Data'!D173</f>
        <v>1913</v>
      </c>
      <c r="E173" s="5" t="str">
        <f>'Original Data'!E173</f>
        <v>New York</v>
      </c>
      <c r="F173" t="str">
        <f>'Original Data'!F173</f>
        <v>NY</v>
      </c>
      <c r="G173" t="str">
        <f>UPPER('Original Data'!G173)</f>
        <v>US</v>
      </c>
      <c r="H173" t="str">
        <f>UPPER('Original Data'!H173)</f>
        <v>10004</v>
      </c>
      <c r="I173" t="str">
        <f>UPPER('Original Data'!I173)</f>
        <v>1,001-5,000</v>
      </c>
      <c r="J173" t="str">
        <f>UPPER('Original Data'!J173)</f>
        <v/>
      </c>
      <c r="K173" t="str">
        <f>UPPER('Original Data'!K173)</f>
        <v>FINANCE &amp; INVESTMENT</v>
      </c>
      <c r="L173" t="str">
        <f>UPPER('Original Data'!L173)</f>
        <v>NOT REPORTED BY COMPANY</v>
      </c>
      <c r="M173" t="str">
        <f>UPPER('Original Data'!M173)</f>
        <v>BUSINESS TO BUSINESS</v>
      </c>
      <c r="N173" t="str">
        <f>UPPER('Original Data'!N173)</f>
        <v/>
      </c>
      <c r="O173" t="str">
        <f>'Original Data'!O173</f>
        <v>Fitch is a global provider of financial information services. Fitch Group is comprised of: Fitch Ratings, a provider of credit ratings and research; Fitch Solutions, a provider of credit market data, analytical tools and risk services; Fitch Learning, a provider of learning and development solutions for the global financial services industry; and Business Monitor International, a provider of country risk and industry analysis specializing in emerging and frontier markets.</v>
      </c>
      <c r="P173" t="str">
        <f>'Original Data'!P173</f>
        <v>Fitch Ratings is a provider of credit ratings, commentary and research.</v>
      </c>
      <c r="Q173" t="str">
        <f>'Original Data'!Q173</f>
        <v>NA</v>
      </c>
      <c r="R173">
        <f>'Original Data'!R173</f>
        <v>0</v>
      </c>
      <c r="S173">
        <f>'Original Data'!S173</f>
        <v>0</v>
      </c>
      <c r="T173" t="str">
        <f>'Original Data'!T173</f>
        <v>[]</v>
      </c>
      <c r="U173">
        <f>'Original Data'!U173</f>
        <v>0</v>
      </c>
      <c r="V173" s="6">
        <f>'Original Data'!V173</f>
        <v>41921.596758078704</v>
      </c>
    </row>
    <row r="174" spans="1:22" x14ac:dyDescent="0.25">
      <c r="A174" t="str">
        <f>'Original Data'!A174</f>
        <v>flightaware</v>
      </c>
      <c r="B174" t="str">
        <f>'Original Data'!B174</f>
        <v>FlightAware</v>
      </c>
      <c r="C174" t="str">
        <f>'Original Data'!C174</f>
        <v>http://www.flightaware.com/</v>
      </c>
      <c r="D174">
        <f>'Original Data'!D174</f>
        <v>2005</v>
      </c>
      <c r="E174" s="5" t="str">
        <f>'Original Data'!E174</f>
        <v>Houston</v>
      </c>
      <c r="F174" t="str">
        <f>'Original Data'!F174</f>
        <v>TX</v>
      </c>
      <c r="G174" t="str">
        <f>UPPER('Original Data'!G174)</f>
        <v>US</v>
      </c>
      <c r="H174" t="str">
        <f>UPPER('Original Data'!H174)</f>
        <v>77046</v>
      </c>
      <c r="I174" t="str">
        <f>UPPER('Original Data'!I174)</f>
        <v>51-200</v>
      </c>
      <c r="J174" t="str">
        <f>UPPER('Original Data'!J174)</f>
        <v>PRIVATE</v>
      </c>
      <c r="K174" t="str">
        <f>UPPER('Original Data'!K174)</f>
        <v>TRANSPORTATION</v>
      </c>
      <c r="L174" t="str">
        <f>UPPER('Original Data'!L174)</f>
        <v>NOT REPORTED BY COMPANY</v>
      </c>
      <c r="M174" t="str">
        <f>UPPER('Original Data'!M174)</f>
        <v>BUSINESS TO BUSINESS</v>
      </c>
      <c r="N174" t="str">
        <f>UPPER('Original Data'!N174)</f>
        <v/>
      </c>
      <c r="O174" t="str">
        <f>'Original Data'!O174</f>
        <v>FlightAware provides private aviation flight tracking in over 45 countries across North America, Europe, and Oceania, as well as global solutions for aircraft with datalink (satellite/VHF) via every major provider, including ARINC, Honeywell GDC, Satcom Direct, and UVdatalink. 
&lt;p&gt;FlightAware provides live flight data, airport delays, fuel prices, FBO reservations, weather maps, flight planning, flight routes, oceanic tracks, and navigation charts, as well as aviation news and photos to over three million users a month via the FlightAware.com web site as well as apps for iPhone/iPad, Android, BlackBerry, PlayBook, Symbian, Windows Phone, and Windows 8.&lt;/p&gt;
&lt;p&gt;FlightAware also powers operational management and dispatch software, airport flight information displays (FIDS), airport operational tools, third party mobile apps, and provides reporting data to aircraft and airport operators. &lt;/p&gt;</v>
      </c>
      <c r="P174" t="str">
        <f>'Original Data'!P174</f>
        <v>FlightAware offers free flight tracking services for both private and commercial air traffic.</v>
      </c>
      <c r="Q174" t="str">
        <f>'Original Data'!Q174</f>
        <v>NA</v>
      </c>
      <c r="R174" t="str">
        <f>'Original Data'!R174</f>
        <v>Transportation</v>
      </c>
      <c r="S174">
        <f>'Original Data'!S174</f>
        <v>0</v>
      </c>
      <c r="T174" t="str">
        <f>'Original Data'!T174</f>
        <v>[]</v>
      </c>
      <c r="U174">
        <f>'Original Data'!U174</f>
        <v>0</v>
      </c>
      <c r="V174" s="6">
        <f>'Original Data'!V174</f>
        <v>41921.59816627315</v>
      </c>
    </row>
    <row r="175" spans="1:22" x14ac:dyDescent="0.25">
      <c r="A175" t="str">
        <f>'Original Data'!A175</f>
        <v>flightstats</v>
      </c>
      <c r="B175" t="str">
        <f>'Original Data'!B175</f>
        <v>FlightStats</v>
      </c>
      <c r="C175" t="str">
        <f>'Original Data'!C175</f>
        <v>http://www.flightstats.com/</v>
      </c>
      <c r="D175">
        <f>'Original Data'!D175</f>
        <v>2005</v>
      </c>
      <c r="E175" s="5" t="str">
        <f>'Original Data'!E175</f>
        <v>Portland</v>
      </c>
      <c r="F175" t="str">
        <f>'Original Data'!F175</f>
        <v>OR</v>
      </c>
      <c r="G175" t="str">
        <f>UPPER('Original Data'!G175)</f>
        <v>US</v>
      </c>
      <c r="H175" t="str">
        <f>UPPER('Original Data'!H175)</f>
        <v>97204</v>
      </c>
      <c r="I175" t="str">
        <f>UPPER('Original Data'!I175)</f>
        <v>51-200</v>
      </c>
      <c r="J175" t="str">
        <f>UPPER('Original Data'!J175)</f>
        <v>PRIVATE</v>
      </c>
      <c r="K175" t="str">
        <f>UPPER('Original Data'!K175)</f>
        <v>TRANSPORTATION</v>
      </c>
      <c r="L175" t="str">
        <f>UPPER('Original Data'!L175)</f>
        <v>NOT REPORTED BY COMPANY</v>
      </c>
      <c r="M175" t="str">
        <f>UPPER('Original Data'!M175)</f>
        <v>BUSINESS TO CONSUMER</v>
      </c>
      <c r="N175" t="str">
        <f>UPPER('Original Data'!N175)</f>
        <v/>
      </c>
      <c r="O175" t="str">
        <f>'Original Data'!O175</f>
        <v>FlightStats is a leading global provider of data services and applications to the travel industry and traveling public. The company delivers real-time global flight status information, messaging and alerting, and complementary services that power many of the worlds most popular travel applications and support the operations of airlines, agencies and airports. Our historical archive of flight data is proving quite valuable in projects aimed at measuring and improving airline and airport operational efficiencies and in predictive analytics applications such as passenger flow modeling.
&lt;p&gt;
FlightStatsâ€™ data reaches nearly 40% of global air travelers each day via our customersâ€™ search engines, mobile applications, websites, FIDS boards, flight alerts and our own consumer properties. Weâ€™ve made a significant investment and notable progress in expanding our data coverage in key functional and geographic areas and shown continuous improvement in accuracy, reliability, and timeliness. FlightStats aims to be the most trusted and reliable source of global flight and airport data.&lt;/p&gt;</v>
      </c>
      <c r="P175" t="str">
        <f>'Original Data'!P175</f>
        <v>FlightStats provides a set of web services that provide global travel information.</v>
      </c>
      <c r="Q175" t="str">
        <f>'Original Data'!Q175</f>
        <v>NA</v>
      </c>
      <c r="R175">
        <f>'Original Data'!R175</f>
        <v>0</v>
      </c>
      <c r="S175">
        <f>'Original Data'!S175</f>
        <v>0</v>
      </c>
      <c r="T175" t="str">
        <f>'Original Data'!T175</f>
        <v>[]</v>
      </c>
      <c r="U175">
        <f>'Original Data'!U175</f>
        <v>0</v>
      </c>
      <c r="V175" s="6">
        <f>'Original Data'!V175</f>
        <v>41955.692051956015</v>
      </c>
    </row>
    <row r="176" spans="1:22" x14ac:dyDescent="0.25">
      <c r="A176" t="str">
        <f>'Original Data'!A176</f>
        <v>flightview</v>
      </c>
      <c r="B176" t="str">
        <f>'Original Data'!B176</f>
        <v>FlightView</v>
      </c>
      <c r="C176" t="str">
        <f>'Original Data'!C176</f>
        <v>http://www.flightview.com/</v>
      </c>
      <c r="D176">
        <f>'Original Data'!D176</f>
        <v>1981</v>
      </c>
      <c r="E176" s="5" t="str">
        <f>'Original Data'!E176</f>
        <v>Newton</v>
      </c>
      <c r="F176" t="str">
        <f>'Original Data'!F176</f>
        <v>MA</v>
      </c>
      <c r="G176" t="str">
        <f>UPPER('Original Data'!G176)</f>
        <v>US</v>
      </c>
      <c r="H176" t="str">
        <f>UPPER('Original Data'!H176)</f>
        <v>2458</v>
      </c>
      <c r="I176" t="str">
        <f>UPPER('Original Data'!I176)</f>
        <v>18568</v>
      </c>
      <c r="J176" t="str">
        <f>UPPER('Original Data'!J176)</f>
        <v>PRIVATE</v>
      </c>
      <c r="K176" t="str">
        <f>UPPER('Original Data'!K176)</f>
        <v>TRANSPORTATION</v>
      </c>
      <c r="L176" t="str">
        <f>UPPER('Original Data'!L176)</f>
        <v>NOT REPORTED BY COMPANY</v>
      </c>
      <c r="M176" t="str">
        <f>UPPER('Original Data'!M176)</f>
        <v>BUSINESS TO BUSINESS</v>
      </c>
      <c r="N176" t="str">
        <f>UPPER('Original Data'!N176)</f>
        <v/>
      </c>
      <c r="O176" t="str">
        <f>'Original Data'!O176</f>
        <v xml:space="preserve">FlightView aggregates and delivers accurate and timely day of travel information and content to travelers, airlines, airports and travel companies to improve customer satisfaction, operational efficiency and brand loyalty. 
FlightView builds, maintains, continually updates and publishes the worldâ€™s largest and most comprehensive flight database, enabling real-time and historical views of commercial and general aviation activity around the world. FlightView leverages its global flight information and travel technology experience to create mobile websites and applications, in-airport displays, web content, tracking maps, alerts and other applications for its customers. 
</v>
      </c>
      <c r="P176" t="str">
        <f>'Original Data'!P176</f>
        <v>FlightView Inc. is a developer and provider of real-time flight information software solutions for the aviation and travel industry.</v>
      </c>
      <c r="Q176" t="str">
        <f>'Original Data'!Q176</f>
        <v>NA</v>
      </c>
      <c r="R176" t="str">
        <f>'Original Data'!R176</f>
        <v>Transportation, Weather</v>
      </c>
      <c r="S176">
        <f>'Original Data'!S176</f>
        <v>0</v>
      </c>
      <c r="T176" t="str">
        <f>'Original Data'!T176</f>
        <v>[]</v>
      </c>
      <c r="U176">
        <f>'Original Data'!U176</f>
        <v>0</v>
      </c>
      <c r="V176" s="6">
        <f>'Original Data'!V176</f>
        <v>41921.607132604164</v>
      </c>
    </row>
    <row r="177" spans="1:22" x14ac:dyDescent="0.25">
      <c r="A177" t="str">
        <f>'Original Data'!A177</f>
        <v>foodtech-connect</v>
      </c>
      <c r="B177" t="str">
        <f>'Original Data'!B177</f>
        <v>Food+Tech Connect</v>
      </c>
      <c r="C177" t="str">
        <f>'Original Data'!C177</f>
        <v>http://www.foodtechconnect.com</v>
      </c>
      <c r="D177">
        <f>'Original Data'!D177</f>
        <v>2010</v>
      </c>
      <c r="E177" s="5" t="str">
        <f>'Original Data'!E177</f>
        <v>New York</v>
      </c>
      <c r="F177" t="str">
        <f>'Original Data'!F177</f>
        <v>NY</v>
      </c>
      <c r="G177" t="str">
        <f>UPPER('Original Data'!G177)</f>
        <v>US</v>
      </c>
      <c r="H177" t="str">
        <f>UPPER('Original Data'!H177)</f>
        <v>11222</v>
      </c>
      <c r="I177" t="str">
        <f>UPPER('Original Data'!I177)</f>
        <v>43840</v>
      </c>
      <c r="J177" t="str">
        <f>UPPER('Original Data'!J177)</f>
        <v>PRIVATE</v>
      </c>
      <c r="K177" t="str">
        <f>UPPER('Original Data'!K177)</f>
        <v>FOOD &amp; AGRICULTURE</v>
      </c>
      <c r="L177" t="str">
        <f>UPPER('Original Data'!L177)</f>
        <v>NOT REPORTED BY COMPANY</v>
      </c>
      <c r="M177" t="str">
        <f>UPPER('Original Data'!M177)</f>
        <v>BUSINESS TO BUSINESS</v>
      </c>
      <c r="N177" t="str">
        <f>UPPER('Original Data'!N177)</f>
        <v/>
      </c>
      <c r="O177" t="str">
        <f>'Original Data'!O177</f>
        <v>Food+Tech Connect is a media and research company building a network for innovators transforming the business of food. Through news, analysis and research, we help people identify and understand market needs, emerging technologies and successful business models. Through events, we connect the leading thinkers and doers from the worlds of food, agriculture, health and technology. Our goal is to accelerate innovation and feed the growing hunger to hack a healthier, more equitable and more profitable future for food.</v>
      </c>
      <c r="P177" t="str">
        <f>'Original Data'!P177</f>
        <v>Food+Tech Connect is a media and research company building a network for innovators transforming the business of food, through news, analysis and research, and events.</v>
      </c>
      <c r="Q177" t="str">
        <f>'Original Data'!Q177</f>
        <v>NA</v>
      </c>
      <c r="R177" t="str">
        <f>'Original Data'!R177</f>
        <v>Agriculture &amp; Food</v>
      </c>
      <c r="S177">
        <f>'Original Data'!S177</f>
        <v>0</v>
      </c>
      <c r="T177" t="str">
        <f>'Original Data'!T177</f>
        <v>[]</v>
      </c>
      <c r="U177">
        <f>'Original Data'!U177</f>
        <v>0</v>
      </c>
      <c r="V177" s="6">
        <f>'Original Data'!V177</f>
        <v>41921.608492754633</v>
      </c>
    </row>
    <row r="178" spans="1:22" x14ac:dyDescent="0.25">
      <c r="A178" t="str">
        <f>'Original Data'!A178</f>
        <v>forrester-research</v>
      </c>
      <c r="B178" t="str">
        <f>'Original Data'!B178</f>
        <v>Forrester Research</v>
      </c>
      <c r="C178" t="str">
        <f>'Original Data'!C178</f>
        <v>http://www.forrester.com</v>
      </c>
      <c r="D178">
        <f>'Original Data'!D178</f>
        <v>1983</v>
      </c>
      <c r="E178" s="5" t="str">
        <f>'Original Data'!E178</f>
        <v>Cambridge</v>
      </c>
      <c r="F178" t="str">
        <f>'Original Data'!F178</f>
        <v>MA</v>
      </c>
      <c r="G178" t="str">
        <f>UPPER('Original Data'!G178)</f>
        <v>US</v>
      </c>
      <c r="H178" t="str">
        <f>UPPER('Original Data'!H178)</f>
        <v>2140</v>
      </c>
      <c r="I178" t="str">
        <f>UPPER('Original Data'!I178)</f>
        <v>1,001-5,000</v>
      </c>
      <c r="J178" t="str">
        <f>UPPER('Original Data'!J178)</f>
        <v>PUBLIC</v>
      </c>
      <c r="K178" t="str">
        <f>UPPER('Original Data'!K178)</f>
        <v>RESEARCH &amp; CONSULTING</v>
      </c>
      <c r="L178" t="str">
        <f>UPPER('Original Data'!L178)</f>
        <v>NOT REPORTED BY COMPANY</v>
      </c>
      <c r="M178" t="str">
        <f>UPPER('Original Data'!M178)</f>
        <v>BUSINESS TO BUSINESS</v>
      </c>
      <c r="N178" t="str">
        <f>UPPER('Original Data'!N178)</f>
        <v/>
      </c>
      <c r="O178" t="str">
        <f>'Original Data'!O178</f>
        <v>Forrester Research is an independent global technology and market research company providing proprietary research, consumer and business data, custom consulting, events, and peer-to-peer executive programs.</v>
      </c>
      <c r="P178" t="str">
        <f>'Original Data'!P178</f>
        <v>Forrester is a research and advisory firm serving three client segments by providing proprietary research, consumer and business data, custom consulting, events and online communities.</v>
      </c>
      <c r="Q178" t="str">
        <f>'Original Data'!Q178</f>
        <v>101+</v>
      </c>
      <c r="R178">
        <f>'Original Data'!R178</f>
        <v>0</v>
      </c>
      <c r="S178">
        <f>'Original Data'!S178</f>
        <v>0</v>
      </c>
      <c r="T178" t="str">
        <f>'Original Data'!T178</f>
        <v>[]</v>
      </c>
      <c r="U178">
        <f>'Original Data'!U178</f>
        <v>0</v>
      </c>
      <c r="V178" s="6">
        <f>'Original Data'!V178</f>
        <v>41921.609607951388</v>
      </c>
    </row>
    <row r="179" spans="1:22" x14ac:dyDescent="0.25">
      <c r="A179" t="str">
        <f>'Original Data'!A179</f>
        <v>foursquare</v>
      </c>
      <c r="B179" t="str">
        <f>'Original Data'!B179</f>
        <v>Foursquare</v>
      </c>
      <c r="C179" t="str">
        <f>'Original Data'!C179</f>
        <v>https://foursquare.com</v>
      </c>
      <c r="D179">
        <f>'Original Data'!D179</f>
        <v>2009</v>
      </c>
      <c r="E179" s="5" t="str">
        <f>'Original Data'!E179</f>
        <v>New York</v>
      </c>
      <c r="F179" t="str">
        <f>'Original Data'!F179</f>
        <v>NY</v>
      </c>
      <c r="G179" t="str">
        <f>UPPER('Original Data'!G179)</f>
        <v>US</v>
      </c>
      <c r="H179" t="str">
        <f>UPPER('Original Data'!H179)</f>
        <v>10012</v>
      </c>
      <c r="I179" t="str">
        <f>UPPER('Original Data'!I179)</f>
        <v>51-200</v>
      </c>
      <c r="J179" t="str">
        <f>UPPER('Original Data'!J179)</f>
        <v>PRIVATE</v>
      </c>
      <c r="K179" t="str">
        <f>UPPER('Original Data'!K179)</f>
        <v>LIFESTYLE &amp; CONSUMER</v>
      </c>
      <c r="L179" t="str">
        <f>UPPER('Original Data'!L179)</f>
        <v>NOT REPORTED BY COMPANY</v>
      </c>
      <c r="M179" t="str">
        <f>UPPER('Original Data'!M179)</f>
        <v>BUSINESS TO CONSUMER</v>
      </c>
      <c r="N179" t="str">
        <f>UPPER('Original Data'!N179)</f>
        <v/>
      </c>
      <c r="O179" t="str">
        <f>'Original Data'!O179</f>
        <v xml:space="preserve">Foursquare makes apps that help people keep up and meet up with friends, and discover great places. Swarm is for people who want the fastest and easiest way to connect with their friends. The Foursquare app is for explorers who want to know about the best spots, and to share what theyâ€™ve found with others. </v>
      </c>
      <c r="P179" t="str">
        <f>'Original Data'!P179</f>
        <v>Foursquare allows consumers to check in at local businesses, to tell their friends where they like to go, and to post tips and photos.</v>
      </c>
      <c r="Q179" t="str">
        <f>'Original Data'!Q179</f>
        <v>NA</v>
      </c>
      <c r="R179" t="str">
        <f>'Original Data'!R179</f>
        <v>Geospatial/Mapping</v>
      </c>
      <c r="S179">
        <f>'Original Data'!S179</f>
        <v>0</v>
      </c>
      <c r="T179" t="str">
        <f>'Original Data'!T179</f>
        <v>[]</v>
      </c>
      <c r="U179" t="str">
        <f>'Original Data'!U179</f>
        <v>Foursquare is headquartered in downtown New York City, with offices in San Francisco and London.</v>
      </c>
      <c r="V179" s="6">
        <f>'Original Data'!V179</f>
        <v>41921.611371921295</v>
      </c>
    </row>
    <row r="180" spans="1:22" x14ac:dyDescent="0.25">
      <c r="A180" t="str">
        <f>'Original Data'!A180</f>
        <v>fujitsu</v>
      </c>
      <c r="B180" t="str">
        <f>'Original Data'!B180</f>
        <v>Fujitsu</v>
      </c>
      <c r="C180" t="str">
        <f>'Original Data'!C180</f>
        <v>http://www.fujitsu.com/us/</v>
      </c>
      <c r="D180">
        <f>'Original Data'!D180</f>
        <v>1935</v>
      </c>
      <c r="E180" s="5" t="str">
        <f>'Original Data'!E180</f>
        <v>Sunnyvale</v>
      </c>
      <c r="F180" t="str">
        <f>'Original Data'!F180</f>
        <v>CA</v>
      </c>
      <c r="G180" t="str">
        <f>UPPER('Original Data'!G180)</f>
        <v>US</v>
      </c>
      <c r="H180" t="str">
        <f>UPPER('Original Data'!H180)</f>
        <v>94089</v>
      </c>
      <c r="I180" t="str">
        <f>UPPER('Original Data'!I180)</f>
        <v>10,001+</v>
      </c>
      <c r="J180" t="str">
        <f>UPPER('Original Data'!J180)</f>
        <v>PRIVATE</v>
      </c>
      <c r="K180" t="str">
        <f>UPPER('Original Data'!K180)</f>
        <v>DATA/TECHNOLOGY</v>
      </c>
      <c r="L180" t="str">
        <f>UPPER('Original Data'!L180)</f>
        <v>ICT PRODUCT AND SERVICES, SOFTWARE LICENSING, DATA ANALYSIS FOR CLIENTS, DATABASE LICENSING</v>
      </c>
      <c r="M180" t="str">
        <f>UPPER('Original Data'!M180)</f>
        <v/>
      </c>
      <c r="N180" t="str">
        <f>UPPER('Original Data'!N180)</f>
        <v/>
      </c>
      <c r="O180" t="str">
        <f>'Original Data'!O180</f>
        <v>Fujitsu is a leading Japanese information and communication technology (ICT) company offering a full range of technology products, solutions and services.  We use our experience and the power of ICT to shape the future of society with our customers.</v>
      </c>
      <c r="P180" t="str">
        <f>'Original Data'!P180</f>
        <v>Fujitsu works to shape the future of society and business by using the power of ICT to contribute to their clients' success.</v>
      </c>
      <c r="Q180">
        <f>'Original Data'!Q180</f>
        <v>43840</v>
      </c>
      <c r="R180">
        <f>'Original Data'!R180</f>
        <v>0</v>
      </c>
      <c r="S180">
        <f>'Original Data'!S180</f>
        <v>0</v>
      </c>
      <c r="T180" t="str">
        <f>'Original Data'!T180</f>
        <v>[]</v>
      </c>
      <c r="U180" t="str">
        <f>'Original Data'!U180</f>
        <v>Fujitsu Limited (TSE:6702) reported consolidated revenues of 4.4 trillion yen (US$47 billion) for the fiscal year ended March 31, 2013.
Approximately 170,000 Fujitsu people support customers in more than 100 countries.</v>
      </c>
      <c r="V180" s="6">
        <f>'Original Data'!V180</f>
        <v>41716.877840578702</v>
      </c>
    </row>
    <row r="181" spans="1:22" x14ac:dyDescent="0.25">
      <c r="A181" t="str">
        <f>'Original Data'!A181</f>
        <v>funding-circle</v>
      </c>
      <c r="B181" t="str">
        <f>'Original Data'!B181</f>
        <v>Funding Circle</v>
      </c>
      <c r="C181" t="str">
        <f>'Original Data'!C181</f>
        <v>https://www.fundingcircle.com</v>
      </c>
      <c r="D181">
        <f>'Original Data'!D181</f>
        <v>2010</v>
      </c>
      <c r="E181" s="5" t="str">
        <f>'Original Data'!E181</f>
        <v>San Francisco</v>
      </c>
      <c r="F181" t="str">
        <f>'Original Data'!F181</f>
        <v>CA</v>
      </c>
      <c r="G181" t="str">
        <f>UPPER('Original Data'!G181)</f>
        <v>US</v>
      </c>
      <c r="H181" t="str">
        <f>UPPER('Original Data'!H181)</f>
        <v>94111</v>
      </c>
      <c r="I181" t="str">
        <f>UPPER('Original Data'!I181)</f>
        <v>51-200</v>
      </c>
      <c r="J181" t="str">
        <f>UPPER('Original Data'!J181)</f>
        <v>PRIVATE</v>
      </c>
      <c r="K181" t="str">
        <f>UPPER('Original Data'!K181)</f>
        <v>FINANCE &amp; INVESTMENT</v>
      </c>
      <c r="L181" t="str">
        <f>UPPER('Original Data'!L181)</f>
        <v>NOT REPORTED BY COMPANY</v>
      </c>
      <c r="M181" t="str">
        <f>UPPER('Original Data'!M181)</f>
        <v>BUSINESS TO BUSINESS</v>
      </c>
      <c r="N181" t="str">
        <f>UPPER('Original Data'!N181)</f>
        <v/>
      </c>
      <c r="O181" t="str">
        <f>'Original Data'!O181</f>
        <v>Funding Circle USA is an online loan marketplace that connects small businesses looking for up to $500K with investors. Funding Circle was founded with the mission of addressing  by connecting investors with small businesses to the benefit of both.
&lt;p&gt;People lend small amounts to multiple creditworthy businesses to spread their risk. In turn, those businesses borrow from a multitude of people through an auction mechanism to get a lower interest rate. Lenders are able to loan specifically to businesses in their community or businesses that meet certain criteria, such as being environmentally friendly.&lt;/p&gt;</v>
      </c>
      <c r="P181" t="str">
        <f>'Original Data'!P181</f>
        <v>Funding Circle USA is an online loan marketplace that connects small businesses looking for up to $500K with investors.</v>
      </c>
      <c r="Q181" t="str">
        <f>'Original Data'!Q181</f>
        <v>101+</v>
      </c>
      <c r="R181" t="str">
        <f>'Original Data'!R181</f>
        <v>Legal</v>
      </c>
      <c r="S181">
        <f>'Original Data'!S181</f>
        <v>0</v>
      </c>
      <c r="T181" t="str">
        <f>'Original Data'!T181</f>
        <v>[]</v>
      </c>
      <c r="U181">
        <f>'Original Data'!U181</f>
        <v>0</v>
      </c>
      <c r="V181" s="6">
        <f>'Original Data'!V181</f>
        <v>41921.614404097221</v>
      </c>
    </row>
    <row r="182" spans="1:22" x14ac:dyDescent="0.25">
      <c r="A182" t="str">
        <f>'Original Data'!A182</f>
        <v>futureadvisor</v>
      </c>
      <c r="B182" t="str">
        <f>'Original Data'!B182</f>
        <v>FutureAdvisor</v>
      </c>
      <c r="C182" t="str">
        <f>'Original Data'!C182</f>
        <v>https://www.futureadvisor.com</v>
      </c>
      <c r="D182">
        <f>'Original Data'!D182</f>
        <v>2010</v>
      </c>
      <c r="E182" s="5" t="str">
        <f>'Original Data'!E182</f>
        <v>San Francisco</v>
      </c>
      <c r="F182" t="str">
        <f>'Original Data'!F182</f>
        <v>CA</v>
      </c>
      <c r="G182" t="str">
        <f>UPPER('Original Data'!G182)</f>
        <v>US</v>
      </c>
      <c r="H182" t="str">
        <f>UPPER('Original Data'!H182)</f>
        <v>94107</v>
      </c>
      <c r="I182" t="str">
        <f>UPPER('Original Data'!I182)</f>
        <v>18568</v>
      </c>
      <c r="J182" t="str">
        <f>UPPER('Original Data'!J182)</f>
        <v>PRIVATE</v>
      </c>
      <c r="K182" t="str">
        <f>UPPER('Original Data'!K182)</f>
        <v>FINANCE &amp; INVESTMENT</v>
      </c>
      <c r="L182" t="str">
        <f>UPPER('Original Data'!L182)</f>
        <v>NOT REPORTED BY COMPANY</v>
      </c>
      <c r="M182" t="str">
        <f>UPPER('Original Data'!M182)</f>
        <v>BUSINESS TO CONSUMER</v>
      </c>
      <c r="N182" t="str">
        <f>UPPER('Original Data'!N182)</f>
        <v/>
      </c>
      <c r="O182" t="str">
        <f>'Original Data'!O182</f>
        <v>FutureAdvisor was founded on the premise that investing for your future does not have to be difficult or expensive; we believe low-cost index investing is the key. FutureAdvisor's algorithm analyzes your existing 401(k), IRA, and other investment accounts and compares them to model portfolios. It then uses that data to recommend how you should allocate your money across various assets classes and suggests specific trades you should make to improve your portfolio diversification and cost efficiency.</v>
      </c>
      <c r="P182" t="str">
        <f>'Original Data'!P182</f>
        <v>FutureAdvisor is an online investment advisor that automatically manages investments and works with existing investments 401(k) plans.</v>
      </c>
      <c r="Q182" t="str">
        <f>'Original Data'!Q182</f>
        <v>NA</v>
      </c>
      <c r="R182" t="str">
        <f>'Original Data'!R182</f>
        <v>Finance</v>
      </c>
      <c r="S182">
        <f>'Original Data'!S182</f>
        <v>0</v>
      </c>
      <c r="T182" t="str">
        <f>'Original Data'!T182</f>
        <v>[]</v>
      </c>
      <c r="U182">
        <f>'Original Data'!U182</f>
        <v>0</v>
      </c>
      <c r="V182" s="6">
        <f>'Original Data'!V182</f>
        <v>41921.616527361111</v>
      </c>
    </row>
    <row r="183" spans="1:22" x14ac:dyDescent="0.25">
      <c r="A183" t="str">
        <f>'Original Data'!A183</f>
        <v>fuzion-apps-inc</v>
      </c>
      <c r="B183" t="str">
        <f>'Original Data'!B183</f>
        <v>Fuzion Apps, Inc.</v>
      </c>
      <c r="C183" t="str">
        <f>'Original Data'!C183</f>
        <v>www.fuzionapps.com</v>
      </c>
      <c r="D183">
        <f>'Original Data'!D183</f>
        <v>2012</v>
      </c>
      <c r="E183" s="5" t="str">
        <f>'Original Data'!E183</f>
        <v>Sugar Land</v>
      </c>
      <c r="F183" t="str">
        <f>'Original Data'!F183</f>
        <v>TX</v>
      </c>
      <c r="G183" t="str">
        <f>UPPER('Original Data'!G183)</f>
        <v>US</v>
      </c>
      <c r="H183" t="str">
        <f>UPPER('Original Data'!H183)</f>
        <v>77479</v>
      </c>
      <c r="I183" t="str">
        <f>UPPER('Original Data'!I183)</f>
        <v>43840</v>
      </c>
      <c r="J183" t="str">
        <f>UPPER('Original Data'!J183)</f>
        <v>PUBLIC</v>
      </c>
      <c r="K183" t="str">
        <f>UPPER('Original Data'!K183)</f>
        <v>LIFESTYLE &amp; CONSUMER</v>
      </c>
      <c r="L183" t="str">
        <f>UPPER('Original Data'!L183)</f>
        <v>ADVERTISING, LEAD GENERATION TO OTHER BUSINESSES, SOFTWARE LICENSING, USER FEES FOR WEB OR MOBILE ACCESS, FEATURE UPGRADES WITHIN THE APP</v>
      </c>
      <c r="M183" t="str">
        <f>UPPER('Original Data'!M183)</f>
        <v>BUSINESS TO BUSINESS</v>
      </c>
      <c r="N183" t="str">
        <f>UPPER('Original Data'!N183)</f>
        <v/>
      </c>
      <c r="O183" t="str">
        <f>'Original Data'!O183</f>
        <v>Fuzion Apps' mission is to end the wage gap for women and minorities within 5 years. Our challenge to the wage gap is Aequitas, a mobile cloud solution, that enables users to take control of their career by making informed decisions.</v>
      </c>
      <c r="P183" t="str">
        <f>'Original Data'!P183</f>
        <v>Our challenge to the wage gap is Aequitas, a mobile cloud solution, that enables users to take control of their career by making informed decisions.</v>
      </c>
      <c r="Q183" t="str">
        <f>'Original Data'!Q183</f>
        <v>NA</v>
      </c>
      <c r="R183">
        <f>'Original Data'!R183</f>
        <v>0</v>
      </c>
      <c r="S183">
        <f>'Original Data'!S183</f>
        <v>0</v>
      </c>
      <c r="T183" t="str">
        <f>'Original Data'!T183</f>
        <v>[]</v>
      </c>
      <c r="U183" t="str">
        <f>'Original Data'!U183</f>
        <v>Past: $0.
Total Outside investment to date: $0
Projected: $
Established first paying customer.</v>
      </c>
      <c r="V183" s="6">
        <f>'Original Data'!V183</f>
        <v>41955.594861655096</v>
      </c>
    </row>
    <row r="184" spans="1:22" x14ac:dyDescent="0.25">
      <c r="A184" t="str">
        <f>'Original Data'!A184</f>
        <v>gallup</v>
      </c>
      <c r="B184" t="str">
        <f>'Original Data'!B184</f>
        <v>Gallup</v>
      </c>
      <c r="C184" t="str">
        <f>'Original Data'!C184</f>
        <v>http://www.gallup.com</v>
      </c>
      <c r="D184">
        <f>'Original Data'!D184</f>
        <v>1969</v>
      </c>
      <c r="E184" s="5" t="str">
        <f>'Original Data'!E184</f>
        <v>Washington</v>
      </c>
      <c r="F184" t="str">
        <f>'Original Data'!F184</f>
        <v>DC</v>
      </c>
      <c r="G184" t="str">
        <f>UPPER('Original Data'!G184)</f>
        <v>US</v>
      </c>
      <c r="H184" t="str">
        <f>UPPER('Original Data'!H184)</f>
        <v>20004</v>
      </c>
      <c r="I184" t="str">
        <f>UPPER('Original Data'!I184)</f>
        <v>1,001-5,000</v>
      </c>
      <c r="J184" t="str">
        <f>UPPER('Original Data'!J184)</f>
        <v>PRIVATE</v>
      </c>
      <c r="K184" t="str">
        <f>UPPER('Original Data'!K184)</f>
        <v>RESEARCH &amp; CONSULTING</v>
      </c>
      <c r="L184" t="str">
        <f>UPPER('Original Data'!L184)</f>
        <v>NOT REPORTED BY COMPANY</v>
      </c>
      <c r="M184" t="str">
        <f>UPPER('Original Data'!M184)</f>
        <v>BUSINESS TO BUSINESS</v>
      </c>
      <c r="N184" t="str">
        <f>UPPER('Original Data'!N184)</f>
        <v/>
      </c>
      <c r="O184" t="str">
        <f>'Original Data'!O184</f>
        <v>Gallup consultants help private and public sector organizations boost organic growth through measurement tools, strategic advice, and education. 
&lt;p&gt;Gallup News reports empirical evidence about the world's citizens based on Gallup's continuous polling in 160 countries. The Gallup Business Journal provides hard-hitting articles and insights aimed at helping executives improve business outcomes based on Gallup's experience boosting companies' performance. Gallup also offers books with research on business, leadership, wellbeing, and politics, as well as coursework on the factors that drive individual and organizational performance.&lt;/p&gt;</v>
      </c>
      <c r="P184" t="str">
        <f>'Original Data'!P184</f>
        <v xml:space="preserve">Gallup consultants help private and public sector organizations boost organic growth through measurement tools, strategic advice, and education. </v>
      </c>
      <c r="Q184" t="str">
        <f>'Original Data'!Q184</f>
        <v>NA</v>
      </c>
      <c r="R184" t="str">
        <f>'Original Data'!R184</f>
        <v>Demographics &amp; Social</v>
      </c>
      <c r="S184">
        <f>'Original Data'!S184</f>
        <v>0</v>
      </c>
      <c r="T184" t="str">
        <f>'Original Data'!T184</f>
        <v>[]</v>
      </c>
      <c r="U184">
        <f>'Original Data'!U184</f>
        <v>0</v>
      </c>
      <c r="V184" s="6">
        <f>'Original Data'!V184</f>
        <v>41921.619280543979</v>
      </c>
    </row>
    <row r="185" spans="1:22" x14ac:dyDescent="0.25">
      <c r="A185" t="str">
        <f>'Original Data'!A185</f>
        <v>galorath-incorporated</v>
      </c>
      <c r="B185" t="str">
        <f>'Original Data'!B185</f>
        <v>Galorath Incorporated</v>
      </c>
      <c r="C185" t="str">
        <f>'Original Data'!C185</f>
        <v>www.galorath.com</v>
      </c>
      <c r="D185">
        <f>'Original Data'!D185</f>
        <v>1987</v>
      </c>
      <c r="E185" s="5" t="str">
        <f>'Original Data'!E185</f>
        <v>El Segundo</v>
      </c>
      <c r="F185" t="str">
        <f>'Original Data'!F185</f>
        <v>CA</v>
      </c>
      <c r="G185" t="str">
        <f>UPPER('Original Data'!G185)</f>
        <v>US</v>
      </c>
      <c r="H185" t="str">
        <f>UPPER('Original Data'!H185)</f>
        <v>90245</v>
      </c>
      <c r="I185" t="str">
        <f>UPPER('Original Data'!I185)</f>
        <v>18568</v>
      </c>
      <c r="J185" t="str">
        <f>UPPER('Original Data'!J185)</f>
        <v>PRIVATE</v>
      </c>
      <c r="K185" t="str">
        <f>UPPER('Original Data'!K185)</f>
        <v>BUSINESS &amp; LEGAL SERVICES</v>
      </c>
      <c r="L185" t="str">
        <f>UPPER('Original Data'!L185)</f>
        <v>SOFTWARE LICENSING</v>
      </c>
      <c r="M185" t="str">
        <f>UPPER('Original Data'!M185)</f>
        <v>BUSINESS TO BUSINESS</v>
      </c>
      <c r="N185" t="str">
        <f>UPPER('Original Data'!N185)</f>
        <v/>
      </c>
      <c r="O185" t="str">
        <f>'Original Data'!O185</f>
        <v>Galorath has invested over two decades of research and development helping organizations better plan and control project costs, quality, duration and risk. Leveraging sophisticated modeling technology and project-applicable knowledge bases, SEER solutions accurately replicate real-world project outcomes more quickly and with greater accuracy than traditional estimating methodologies.</v>
      </c>
      <c r="P185" t="str">
        <f>'Original Data'!P185</f>
        <v>Galorath's SEER tools help remove the risk and uncertainty from projects by providing predictions of their time and cost to develop.</v>
      </c>
      <c r="Q185">
        <f>'Original Data'!Q185</f>
        <v>18568</v>
      </c>
      <c r="R185">
        <f>'Original Data'!R185</f>
        <v>0</v>
      </c>
      <c r="S185">
        <f>'Original Data'!S185</f>
        <v>0</v>
      </c>
      <c r="T185" t="str">
        <f>'Original Data'!T185</f>
        <v>[]</v>
      </c>
      <c r="U185">
        <f>'Original Data'!U185</f>
        <v>0</v>
      </c>
      <c r="V185" s="6">
        <f>'Original Data'!V185</f>
        <v>41955.613971678242</v>
      </c>
    </row>
    <row r="186" spans="1:22" x14ac:dyDescent="0.25">
      <c r="A186" t="str">
        <f>'Original Data'!A186</f>
        <v>garmin</v>
      </c>
      <c r="B186" t="str">
        <f>'Original Data'!B186</f>
        <v>Garmin</v>
      </c>
      <c r="C186" t="str">
        <f>'Original Data'!C186</f>
        <v>http://www.garmin.com/en-US</v>
      </c>
      <c r="D186">
        <f>'Original Data'!D186</f>
        <v>1989</v>
      </c>
      <c r="E186" s="5" t="str">
        <f>'Original Data'!E186</f>
        <v>Olathe</v>
      </c>
      <c r="F186" t="str">
        <f>'Original Data'!F186</f>
        <v>KA</v>
      </c>
      <c r="G186" t="str">
        <f>UPPER('Original Data'!G186)</f>
        <v>US</v>
      </c>
      <c r="H186" t="str">
        <f>UPPER('Original Data'!H186)</f>
        <v>66062</v>
      </c>
      <c r="I186" t="str">
        <f>UPPER('Original Data'!I186)</f>
        <v>5,001-10,000</v>
      </c>
      <c r="J186" t="str">
        <f>UPPER('Original Data'!J186)</f>
        <v>PUBLIC</v>
      </c>
      <c r="K186" t="str">
        <f>UPPER('Original Data'!K186)</f>
        <v>GEOSPATIAL/MAPPING</v>
      </c>
      <c r="L186" t="str">
        <f>UPPER('Original Data'!L186)</f>
        <v>NOT REPORTED BY COMPANY</v>
      </c>
      <c r="M186" t="str">
        <f>UPPER('Original Data'!M186)</f>
        <v>BUSINESS TO CONSUMER</v>
      </c>
      <c r="N186" t="str">
        <f>UPPER('Original Data'!N186)</f>
        <v/>
      </c>
      <c r="O186" t="str">
        <f>'Original Data'!O186</f>
        <v>As a global provider of navigation, Garmin is committed to making geospatial information products for automotive, aviation, marine, outdoor and sports companies. Our â€œvertical integrationâ€ business model keeps these functions in-house, giving us more control over timelines, quality and service.</v>
      </c>
      <c r="P186" t="str">
        <f>'Original Data'!P186</f>
        <v>Garmin's products provide geospatial information for automotive, aviation, marine, outdoor, and sports uses.</v>
      </c>
      <c r="Q186" t="str">
        <f>'Original Data'!Q186</f>
        <v>NA</v>
      </c>
      <c r="R186" t="str">
        <f>'Original Data'!R186</f>
        <v>Geospatial/Mapping</v>
      </c>
      <c r="S186">
        <f>'Original Data'!S186</f>
        <v>0</v>
      </c>
      <c r="T186" t="str">
        <f>'Original Data'!T186</f>
        <v>[]</v>
      </c>
      <c r="U186">
        <f>'Original Data'!U186</f>
        <v>0</v>
      </c>
      <c r="V186" s="6">
        <f>'Original Data'!V186</f>
        <v>41921.620759571757</v>
      </c>
    </row>
    <row r="187" spans="1:22" x14ac:dyDescent="0.25">
      <c r="A187" t="str">
        <f>'Original Data'!A187</f>
        <v>genability</v>
      </c>
      <c r="B187" t="str">
        <f>'Original Data'!B187</f>
        <v>Genability</v>
      </c>
      <c r="C187" t="str">
        <f>'Original Data'!C187</f>
        <v>http://genability.com</v>
      </c>
      <c r="D187">
        <f>'Original Data'!D187</f>
        <v>2010</v>
      </c>
      <c r="E187" s="5" t="str">
        <f>'Original Data'!E187</f>
        <v>San Francisco</v>
      </c>
      <c r="F187" t="str">
        <f>'Original Data'!F187</f>
        <v>CA</v>
      </c>
      <c r="G187" t="str">
        <f>UPPER('Original Data'!G187)</f>
        <v>US</v>
      </c>
      <c r="H187" t="str">
        <f>UPPER('Original Data'!H187)</f>
        <v>94105</v>
      </c>
      <c r="I187" t="str">
        <f>UPPER('Original Data'!I187)</f>
        <v>43840</v>
      </c>
      <c r="J187" t="str">
        <f>UPPER('Original Data'!J187)</f>
        <v>PRIVATE</v>
      </c>
      <c r="K187" t="str">
        <f>UPPER('Original Data'!K187)</f>
        <v>ENERGY</v>
      </c>
      <c r="L187" t="str">
        <f>UPPER('Original Data'!L187)</f>
        <v>DATA ANALYSIS FOR CLIENTS, DATABASE LICENSING</v>
      </c>
      <c r="M187" t="str">
        <f>UPPER('Original Data'!M187)</f>
        <v>BUSINESS TO BUSINESS</v>
      </c>
      <c r="N187" t="str">
        <f>UPPER('Original Data'!N187)</f>
        <v/>
      </c>
      <c r="O187" t="str">
        <f>'Original Data'!O187</f>
        <v>Genability is a software company helping New Energy Companies build energy cost savings into their products and services. They include solar developers, energy services firms, EV manufacturers, and the makers of internet connected devices. Genability helps these New Energy Companies build energy intelligence into how their products work and are sold.</v>
      </c>
      <c r="P187" t="str">
        <f>'Original Data'!P187</f>
        <v>Genability helps New Energy companies build energy intelligence into how their products work and are sold.</v>
      </c>
      <c r="Q187" t="str">
        <f>'Original Data'!Q187</f>
        <v>NA</v>
      </c>
      <c r="R187">
        <f>'Original Data'!R187</f>
        <v>0</v>
      </c>
      <c r="S187">
        <f>'Original Data'!S187</f>
        <v>0</v>
      </c>
      <c r="T187" t="str">
        <f>'Original Data'!T187</f>
        <v>[]</v>
      </c>
      <c r="U187">
        <f>'Original Data'!U187</f>
        <v>0</v>
      </c>
      <c r="V187" s="6">
        <f>'Original Data'!V187</f>
        <v>41955.598117187503</v>
      </c>
    </row>
    <row r="188" spans="1:22" x14ac:dyDescent="0.25">
      <c r="A188" t="str">
        <f>'Original Data'!A188</f>
        <v>genospace</v>
      </c>
      <c r="B188" t="str">
        <f>'Original Data'!B188</f>
        <v>GenoSpace</v>
      </c>
      <c r="C188" t="str">
        <f>'Original Data'!C188</f>
        <v>https://www.genospace.com</v>
      </c>
      <c r="D188">
        <f>'Original Data'!D188</f>
        <v>2011</v>
      </c>
      <c r="E188" s="5" t="str">
        <f>'Original Data'!E188</f>
        <v>Cambridge</v>
      </c>
      <c r="F188" t="str">
        <f>'Original Data'!F188</f>
        <v>MA</v>
      </c>
      <c r="G188" t="str">
        <f>UPPER('Original Data'!G188)</f>
        <v>US</v>
      </c>
      <c r="H188" t="str">
        <f>UPPER('Original Data'!H188)</f>
        <v>2108</v>
      </c>
      <c r="I188" t="str">
        <f>UPPER('Original Data'!I188)</f>
        <v>18568</v>
      </c>
      <c r="J188" t="str">
        <f>UPPER('Original Data'!J188)</f>
        <v>PRIVATE</v>
      </c>
      <c r="K188" t="str">
        <f>UPPER('Original Data'!K188)</f>
        <v>HEALTHCARE</v>
      </c>
      <c r="L188" t="str">
        <f>UPPER('Original Data'!L188)</f>
        <v>NOT REPORTED BY COMPANY</v>
      </c>
      <c r="M188" t="str">
        <f>UPPER('Original Data'!M188)</f>
        <v>BUSINESS TO BUSINESS, ACADEMIA</v>
      </c>
      <c r="N188" t="str">
        <f>UPPER('Original Data'!N188)</f>
        <v/>
      </c>
      <c r="O188" t="str">
        <f>'Original Data'!O188</f>
        <v>At GenoSpace, we are Digital Architects of Genomic Medicine. The company has developed software systems for securely storing vast amounts of genomic and health data and providing it in formats specific to its diverse user communities. GenoSpace for Clinical Care facilitates clinically actionable interpretation and report generation for precision medicine. GenoSpace for Research provides dynamic analysis, visualization and collaboration tools. GenoSpace for Patient Communities enables patient-centric exploration and advancement of personalized medicine.</v>
      </c>
      <c r="P188" t="str">
        <f>'Original Data'!P188</f>
        <v>GenoSpace has developed software systems for securely storing vast amounts of genomic and health data and providing it in formats specific to diverse user communities.</v>
      </c>
      <c r="Q188" t="str">
        <f>'Original Data'!Q188</f>
        <v>NA</v>
      </c>
      <c r="R188" t="str">
        <f>'Original Data'!R188</f>
        <v>Health/Healthcare</v>
      </c>
      <c r="S188">
        <f>'Original Data'!S188</f>
        <v>0</v>
      </c>
      <c r="T188" t="str">
        <f>'Original Data'!T188</f>
        <v>[]</v>
      </c>
      <c r="U188">
        <f>'Original Data'!U188</f>
        <v>0</v>
      </c>
      <c r="V188" s="6">
        <f>'Original Data'!V188</f>
        <v>41955.691102812503</v>
      </c>
    </row>
    <row r="189" spans="1:22" x14ac:dyDescent="0.25">
      <c r="A189" t="str">
        <f>'Original Data'!A189</f>
        <v>geofeedia</v>
      </c>
      <c r="B189" t="str">
        <f>'Original Data'!B189</f>
        <v>Geofeedia</v>
      </c>
      <c r="C189" t="str">
        <f>'Original Data'!C189</f>
        <v>http://geofeedia.com/</v>
      </c>
      <c r="D189">
        <f>'Original Data'!D189</f>
        <v>2011</v>
      </c>
      <c r="E189" s="5" t="str">
        <f>'Original Data'!E189</f>
        <v>Chicago</v>
      </c>
      <c r="F189" t="str">
        <f>'Original Data'!F189</f>
        <v>IL</v>
      </c>
      <c r="G189" t="str">
        <f>UPPER('Original Data'!G189)</f>
        <v>US</v>
      </c>
      <c r="H189" t="str">
        <f>UPPER('Original Data'!H189)</f>
        <v>60606</v>
      </c>
      <c r="I189" t="str">
        <f>UPPER('Original Data'!I189)</f>
        <v>18568</v>
      </c>
      <c r="J189" t="str">
        <f>UPPER('Original Data'!J189)</f>
        <v>PRIVATE</v>
      </c>
      <c r="K189" t="str">
        <f>UPPER('Original Data'!K189)</f>
        <v>GEOSPATIAL/MAPPING</v>
      </c>
      <c r="L189" t="str">
        <f>UPPER('Original Data'!L189)</f>
        <v>NOT REPORTED BY COMPANY</v>
      </c>
      <c r="M189" t="str">
        <f>UPPER('Original Data'!M189)</f>
        <v>BUSINESS TO BUSINESS</v>
      </c>
      <c r="N189" t="str">
        <f>UPPER('Original Data'!N189)</f>
        <v/>
      </c>
      <c r="O189" t="str">
        <f>'Original Data'!O189</f>
        <v>Geofeedia is a location-based, open source social media monitoring and mining, complementing traditional keyword monitoring to gather data on a wider range of social activity. We help you cut through the clutter of social media in real time to improve engagement and drive business value, and uncover the hidden 70% of geo-tagged social media content that is missed by keyword-based discovery tools. 
Our patent-pending, cloud-based technology simplifies and focuses social media monitoring, analysis and engagement.  
&lt;p&gt;Once you create a Geofeed â€“ by simply entering an address or drawing a boundary around a location on a map â€“ you can search, monitor and analyze all social media activity from that location.&lt;/p&gt;</v>
      </c>
      <c r="P189" t="str">
        <f>'Original Data'!P189</f>
        <v>Geofeedia is a location-based, open source social media monitoring and mining, complementing traditional keyword monitoring to gather data on a wider range of social activity.</v>
      </c>
      <c r="Q189" t="str">
        <f>'Original Data'!Q189</f>
        <v>NA</v>
      </c>
      <c r="R189" t="str">
        <f>'Original Data'!R189</f>
        <v>Geospatial/Mapping</v>
      </c>
      <c r="S189">
        <f>'Original Data'!S189</f>
        <v>0</v>
      </c>
      <c r="T189" t="str">
        <f>'Original Data'!T189</f>
        <v>[]</v>
      </c>
      <c r="U189">
        <f>'Original Data'!U189</f>
        <v>0</v>
      </c>
      <c r="V189" s="6">
        <f>'Original Data'!V189</f>
        <v>41921.62395616898</v>
      </c>
    </row>
    <row r="190" spans="1:22" x14ac:dyDescent="0.25">
      <c r="A190" t="str">
        <f>'Original Data'!A190</f>
        <v>geolytics</v>
      </c>
      <c r="B190" t="str">
        <f>'Original Data'!B190</f>
        <v>Geolytics</v>
      </c>
      <c r="C190" t="str">
        <f>'Original Data'!C190</f>
        <v>http://www.geolytics.com</v>
      </c>
      <c r="D190">
        <f>'Original Data'!D190</f>
        <v>1996</v>
      </c>
      <c r="E190" s="5" t="str">
        <f>'Original Data'!E190</f>
        <v>Branchburg</v>
      </c>
      <c r="F190" t="str">
        <f>'Original Data'!F190</f>
        <v>NJ</v>
      </c>
      <c r="G190" t="str">
        <f>UPPER('Original Data'!G190)</f>
        <v>US</v>
      </c>
      <c r="H190" t="str">
        <f>UPPER('Original Data'!H190)</f>
        <v>8876</v>
      </c>
      <c r="I190" t="str">
        <f>UPPER('Original Data'!I190)</f>
        <v>43840</v>
      </c>
      <c r="J190" t="str">
        <f>UPPER('Original Data'!J190)</f>
        <v>PRIVATE</v>
      </c>
      <c r="K190" t="str">
        <f>UPPER('Original Data'!K190)</f>
        <v>DATA/TECHNOLOGY</v>
      </c>
      <c r="L190" t="str">
        <f>UPPER('Original Data'!L190)</f>
        <v>NOT REPORTED BY COMPANY</v>
      </c>
      <c r="M190" t="str">
        <f>UPPER('Original Data'!M190)</f>
        <v>BUSINESS TO BUSINESS, BUSINESS TO GOVERNMENT</v>
      </c>
      <c r="N190" t="str">
        <f>UPPER('Original Data'!N190)</f>
        <v/>
      </c>
      <c r="O190" t="str">
        <f>'Original Data'!O190</f>
        <v>GeoLytics provides demographic data, census demographics, market research data, and geocoding for social researchers and business marketing. Our software comes with built-in mapping capabilities that create thematic maps for instant spatial display of your demographic information. Business and marketing personnel use GeoLytics data for target marketing, customer profiling, and business site selection. Libraries, universities, and government agencies use GeoLytics for our population estimates, population projections,and GIS data.</v>
      </c>
      <c r="P190" t="str">
        <f>'Original Data'!P190</f>
        <v>GeoLytics provides demographic data, census demographics, market research data, and geocoding for social researchers and business marketing.</v>
      </c>
      <c r="Q190" t="str">
        <f>'Original Data'!Q190</f>
        <v>101+</v>
      </c>
      <c r="R190" t="str">
        <f>'Original Data'!R190</f>
        <v>Demographics &amp; Social</v>
      </c>
      <c r="S190">
        <f>'Original Data'!S190</f>
        <v>0</v>
      </c>
      <c r="T190" t="str">
        <f>'Original Data'!T190</f>
        <v>[]</v>
      </c>
      <c r="U190">
        <f>'Original Data'!U190</f>
        <v>0</v>
      </c>
      <c r="V190" s="6">
        <f>'Original Data'!V190</f>
        <v>41955.690953171295</v>
      </c>
    </row>
    <row r="191" spans="1:22" x14ac:dyDescent="0.25">
      <c r="A191" t="str">
        <f>'Original Data'!A191</f>
        <v>geoscape</v>
      </c>
      <c r="B191" t="str">
        <f>'Original Data'!B191</f>
        <v>Geoscape</v>
      </c>
      <c r="C191" t="str">
        <f>'Original Data'!C191</f>
        <v>www.geoscape.com</v>
      </c>
      <c r="D191">
        <f>'Original Data'!D191</f>
        <v>1995</v>
      </c>
      <c r="E191" s="5" t="str">
        <f>'Original Data'!E191</f>
        <v>Miami</v>
      </c>
      <c r="F191" t="str">
        <f>'Original Data'!F191</f>
        <v>FL</v>
      </c>
      <c r="G191" t="str">
        <f>UPPER('Original Data'!G191)</f>
        <v>US</v>
      </c>
      <c r="H191" t="str">
        <f>UPPER('Original Data'!H191)</f>
        <v>33135</v>
      </c>
      <c r="I191" t="str">
        <f>UPPER('Original Data'!I191)</f>
        <v>18568</v>
      </c>
      <c r="J191" t="str">
        <f>UPPER('Original Data'!J191)</f>
        <v>PRIVATE</v>
      </c>
      <c r="K191" t="str">
        <f>UPPER('Original Data'!K191)</f>
        <v>LIFESTYLE &amp; CONSUMER</v>
      </c>
      <c r="L191" t="str">
        <f>UPPER('Original Data'!L191)</f>
        <v>NOT REPORTED BY COMPANY</v>
      </c>
      <c r="M191" t="str">
        <f>UPPER('Original Data'!M191)</f>
        <v>BUSINESS TO BUSINESS</v>
      </c>
      <c r="N191" t="str">
        <f>UPPER('Original Data'!N191)</f>
        <v/>
      </c>
      <c r="O191" t="str">
        <f>'Original Data'!O191</f>
        <v>Geoscape helps clients achieve growth by tapping into America's fast growing Hispanic and multicultural markets. We provide consumer intelligence via strategic business consulting, database-driven analytics and automated systems to help our clients create competitive advantages for business development, marketing and distribution.</v>
      </c>
      <c r="P191" t="str">
        <f>'Original Data'!P191</f>
        <v>Geoscape provides consumer intelligence via strategic business consulting, database-driven analytics and automated systems.</v>
      </c>
      <c r="Q191" t="str">
        <f>'Original Data'!Q191</f>
        <v>NA</v>
      </c>
      <c r="R191" t="str">
        <f>'Original Data'!R191</f>
        <v>Demographics &amp; Social</v>
      </c>
      <c r="S191">
        <f>'Original Data'!S191</f>
        <v>0</v>
      </c>
      <c r="T191" t="str">
        <f>'Original Data'!T191</f>
        <v>[]</v>
      </c>
      <c r="U191">
        <f>'Original Data'!U191</f>
        <v>0</v>
      </c>
      <c r="V191" s="6">
        <f>'Original Data'!V191</f>
        <v>41921.636796574072</v>
      </c>
    </row>
    <row r="192" spans="1:22" x14ac:dyDescent="0.25">
      <c r="A192" t="str">
        <f>'Original Data'!A192</f>
        <v>getraised</v>
      </c>
      <c r="B192" t="str">
        <f>'Original Data'!B192</f>
        <v>GetRaised</v>
      </c>
      <c r="C192" t="str">
        <f>'Original Data'!C192</f>
        <v>https://getraised.com</v>
      </c>
      <c r="D192">
        <f>'Original Data'!D192</f>
        <v>2010</v>
      </c>
      <c r="E192" s="5" t="str">
        <f>'Original Data'!E192</f>
        <v>New York</v>
      </c>
      <c r="F192" t="str">
        <f>'Original Data'!F192</f>
        <v>NY</v>
      </c>
      <c r="G192" t="str">
        <f>UPPER('Original Data'!G192)</f>
        <v>US</v>
      </c>
      <c r="H192" t="str">
        <f>UPPER('Original Data'!H192)</f>
        <v>10009</v>
      </c>
      <c r="I192" t="str">
        <f>UPPER('Original Data'!I192)</f>
        <v>43840</v>
      </c>
      <c r="J192" t="str">
        <f>UPPER('Original Data'!J192)</f>
        <v>PRIVATE</v>
      </c>
      <c r="K192" t="str">
        <f>UPPER('Original Data'!K192)</f>
        <v>FINANCE &amp; INVESTMENT</v>
      </c>
      <c r="L192" t="str">
        <f>UPPER('Original Data'!L192)</f>
        <v>NOT REPORTED BY COMPANY</v>
      </c>
      <c r="M192" t="str">
        <f>UPPER('Original Data'!M192)</f>
        <v>BUSINESS TO CONSUMER</v>
      </c>
      <c r="N192" t="str">
        <f>UPPER('Original Data'!N192)</f>
        <v/>
      </c>
      <c r="O192" t="str">
        <f>'Original Data'!O192</f>
        <v>GetRaised is a free interface that helps to narrow the wage gap and helps people to get paid more. In order to do so, GetRaised has combined data from the government, users, and current job postings to create a salary engine. With the help of experts from human resources and employment offices, academics, and writers, weâ€™ve created a raise request that is uniquely suited to help you get the raise you want.</v>
      </c>
      <c r="P192" t="str">
        <f>'Original Data'!P192</f>
        <v>GetRaised uses government and other data to tell users whether they are being paid fairly and to help them construct a raise request.</v>
      </c>
      <c r="Q192" t="str">
        <f>'Original Data'!Q192</f>
        <v>NA</v>
      </c>
      <c r="R192">
        <f>'Original Data'!R192</f>
        <v>0</v>
      </c>
      <c r="S192">
        <f>'Original Data'!S192</f>
        <v>0</v>
      </c>
      <c r="T192" t="str">
        <f>'Original Data'!T192</f>
        <v>[]</v>
      </c>
      <c r="U192">
        <f>'Original Data'!U192</f>
        <v>0</v>
      </c>
      <c r="V192" s="6">
        <f>'Original Data'!V192</f>
        <v>41921.638924687497</v>
      </c>
    </row>
    <row r="193" spans="1:22" x14ac:dyDescent="0.25">
      <c r="A193" t="str">
        <f>'Original Data'!A193</f>
        <v>github</v>
      </c>
      <c r="B193" t="str">
        <f>'Original Data'!B193</f>
        <v>GitHub</v>
      </c>
      <c r="C193" t="str">
        <f>'Original Data'!C193</f>
        <v>https://github.com</v>
      </c>
      <c r="D193">
        <f>'Original Data'!D193</f>
        <v>2008</v>
      </c>
      <c r="E193" s="5" t="str">
        <f>'Original Data'!E193</f>
        <v>San Francisco</v>
      </c>
      <c r="F193" t="str">
        <f>'Original Data'!F193</f>
        <v>CA</v>
      </c>
      <c r="G193" t="str">
        <f>UPPER('Original Data'!G193)</f>
        <v>US</v>
      </c>
      <c r="H193" t="str">
        <f>UPPER('Original Data'!H193)</f>
        <v>94107</v>
      </c>
      <c r="I193" t="str">
        <f>UPPER('Original Data'!I193)</f>
        <v>201-500</v>
      </c>
      <c r="J193" t="str">
        <f>UPPER('Original Data'!J193)</f>
        <v>PRIVATE</v>
      </c>
      <c r="K193" t="str">
        <f>UPPER('Original Data'!K193)</f>
        <v>DATA/TECHNOLOGY</v>
      </c>
      <c r="L193" t="str">
        <f>UPPER('Original Data'!L193)</f>
        <v>NOT REPORTED BY COMPANY</v>
      </c>
      <c r="M193" t="str">
        <f>UPPER('Original Data'!M193)</f>
        <v xml:space="preserve">BUSINESS TO BUSINESS, BUSINESS TO CONSUMER, BUSINESS TO GOVERNMENT, </v>
      </c>
      <c r="N193" t="str">
        <f>UPPER('Original Data'!N193)</f>
        <v/>
      </c>
      <c r="O193" t="str">
        <f>'Original Data'!O193</f>
        <v xml:space="preserve">GitHub is a social network for programmers. The company builds tools that make collaborating and writing software easier, and enable powerful collaboration, code review, and code management for open source and private projects. </v>
      </c>
      <c r="P193" t="str">
        <f>'Original Data'!P193</f>
        <v>GitHub is at code host with over 9.8 million repositories and tools are open to the community for public projects and secure for private projects.</v>
      </c>
      <c r="Q193" t="str">
        <f>'Original Data'!Q193</f>
        <v>101+</v>
      </c>
      <c r="R193">
        <f>'Original Data'!R193</f>
        <v>0</v>
      </c>
      <c r="S193">
        <f>'Original Data'!S193</f>
        <v>0</v>
      </c>
      <c r="T193" t="str">
        <f>'Original Data'!T193</f>
        <v>[]</v>
      </c>
      <c r="U193">
        <f>'Original Data'!U193</f>
        <v>0</v>
      </c>
      <c r="V193" s="6">
        <f>'Original Data'!V193</f>
        <v>41955.711365312498</v>
      </c>
    </row>
    <row r="194" spans="1:22" x14ac:dyDescent="0.25">
      <c r="A194" t="str">
        <f>'Original Data'!A194</f>
        <v>glassy-media</v>
      </c>
      <c r="B194" t="str">
        <f>'Original Data'!B194</f>
        <v>Glassy Media</v>
      </c>
      <c r="C194" t="str">
        <f>'Original Data'!C194</f>
        <v>http://www.glassymedia.com/</v>
      </c>
      <c r="D194">
        <f>'Original Data'!D194</f>
        <v>2012</v>
      </c>
      <c r="E194" s="5" t="str">
        <f>'Original Data'!E194</f>
        <v>Cambridge</v>
      </c>
      <c r="F194" t="str">
        <f>'Original Data'!F194</f>
        <v>MA</v>
      </c>
      <c r="G194" t="str">
        <f>UPPER('Original Data'!G194)</f>
        <v>US</v>
      </c>
      <c r="H194" t="str">
        <f>UPPER('Original Data'!H194)</f>
        <v>2139</v>
      </c>
      <c r="I194" t="str">
        <f>UPPER('Original Data'!I194)</f>
        <v>43840</v>
      </c>
      <c r="J194" t="str">
        <f>UPPER('Original Data'!J194)</f>
        <v>PRIVATE</v>
      </c>
      <c r="K194" t="str">
        <f>UPPER('Original Data'!K194)</f>
        <v>GOVERNANCE</v>
      </c>
      <c r="L194" t="str">
        <f>UPPER('Original Data'!L194)</f>
        <v>NOT REPORTED BY COMPANY</v>
      </c>
      <c r="M194" t="str">
        <f>UPPER('Original Data'!M194)</f>
        <v>BUSINESS TO CONSUMER</v>
      </c>
      <c r="N194" t="str">
        <f>UPPER('Original Data'!N194)</f>
        <v/>
      </c>
      <c r="O194" t="str">
        <f>'Original Data'!O194</f>
        <v>Glassy Media is a digital production company that was hatched out of the MIT Media Lab. We are a team from MIT and built Super PAC App (superpacapp.org), a mobile app that brought transparency to the 2012 U.S. presidential campaigns.</v>
      </c>
      <c r="P194" t="str">
        <f>'Original Data'!P194</f>
        <v>Glassy Media is a production company hatched out of the MIT Media Lab that makes tools to help people connect with information and facilitate transparency.</v>
      </c>
      <c r="Q194" t="str">
        <f>'Original Data'!Q194</f>
        <v>NA</v>
      </c>
      <c r="R194" t="str">
        <f>'Original Data'!R194</f>
        <v>Government Operations</v>
      </c>
      <c r="S194">
        <f>'Original Data'!S194</f>
        <v>0</v>
      </c>
      <c r="T194" t="str">
        <f>'Original Data'!T194</f>
        <v>[]</v>
      </c>
      <c r="U194">
        <f>'Original Data'!U194</f>
        <v>0</v>
      </c>
      <c r="V194" s="6">
        <f>'Original Data'!V194</f>
        <v>41921.644963078703</v>
      </c>
    </row>
    <row r="195" spans="1:22" x14ac:dyDescent="0.25">
      <c r="A195" t="str">
        <f>'Original Data'!A195</f>
        <v>golden-helix</v>
      </c>
      <c r="B195" t="str">
        <f>'Original Data'!B195</f>
        <v>Golden Helix</v>
      </c>
      <c r="C195" t="str">
        <f>'Original Data'!C195</f>
        <v>http://www.goldenhelix.com/</v>
      </c>
      <c r="D195">
        <f>'Original Data'!D195</f>
        <v>1998</v>
      </c>
      <c r="E195" s="5" t="str">
        <f>'Original Data'!E195</f>
        <v>Bozeman</v>
      </c>
      <c r="F195" t="str">
        <f>'Original Data'!F195</f>
        <v>MT</v>
      </c>
      <c r="G195" t="str">
        <f>UPPER('Original Data'!G195)</f>
        <v>US</v>
      </c>
      <c r="H195" t="str">
        <f>UPPER('Original Data'!H195)</f>
        <v>59718</v>
      </c>
      <c r="I195" t="str">
        <f>UPPER('Original Data'!I195)</f>
        <v>18568</v>
      </c>
      <c r="J195" t="str">
        <f>UPPER('Original Data'!J195)</f>
        <v>PRIVATE</v>
      </c>
      <c r="K195" t="str">
        <f>UPPER('Original Data'!K195)</f>
        <v>SCIENTIFIC RESEARCH</v>
      </c>
      <c r="L195" t="str">
        <f>UPPER('Original Data'!L195)</f>
        <v>NOT REPORTED BY COMPANY</v>
      </c>
      <c r="M195" t="str">
        <f>UPPER('Original Data'!M195)</f>
        <v>BUSINESS TO BUSINESS</v>
      </c>
      <c r="N195" t="str">
        <f>UPPER('Original Data'!N195)</f>
        <v/>
      </c>
      <c r="O195" t="str">
        <f>'Original Data'!O195</f>
        <v>Founded in 1998, Golden Helix is known for helping genetic research groups working with large-scale DNA-sequencing or microarray data overcome the frustration and challenges of bioinformatic roadblocks: delayed projects, lack of quality findings, and low productivity.</v>
      </c>
      <c r="P195" t="str">
        <f>'Original Data'!P195</f>
        <v>Golden Helix helps genetic research groups working with large DNA-sequences or microarray data to overcome the frustration &amp; challenges of bioinformatic roadblocks.</v>
      </c>
      <c r="Q195" t="str">
        <f>'Original Data'!Q195</f>
        <v>NA</v>
      </c>
      <c r="R195" t="str">
        <f>'Original Data'!R195</f>
        <v>Health/Healthcare</v>
      </c>
      <c r="S195">
        <f>'Original Data'!S195</f>
        <v>0</v>
      </c>
      <c r="T195" t="str">
        <f>'Original Data'!T195</f>
        <v>[]</v>
      </c>
      <c r="U195">
        <f>'Original Data'!U195</f>
        <v>0</v>
      </c>
      <c r="V195" s="6">
        <f>'Original Data'!V195</f>
        <v>41921.647095960645</v>
      </c>
    </row>
    <row r="196" spans="1:22" x14ac:dyDescent="0.25">
      <c r="A196" t="str">
        <f>'Original Data'!A196</f>
        <v>goodguide</v>
      </c>
      <c r="B196" t="str">
        <f>'Original Data'!B196</f>
        <v>GoodGuide</v>
      </c>
      <c r="C196" t="str">
        <f>'Original Data'!C196</f>
        <v>http://www.goodguide.com</v>
      </c>
      <c r="D196">
        <f>'Original Data'!D196</f>
        <v>2007</v>
      </c>
      <c r="E196" s="5" t="str">
        <f>'Original Data'!E196</f>
        <v>San Francisco</v>
      </c>
      <c r="F196" t="str">
        <f>'Original Data'!F196</f>
        <v>CA</v>
      </c>
      <c r="G196" t="str">
        <f>UPPER('Original Data'!G196)</f>
        <v>US</v>
      </c>
      <c r="H196" t="str">
        <f>UPPER('Original Data'!H196)</f>
        <v>94111</v>
      </c>
      <c r="I196" t="str">
        <f>UPPER('Original Data'!I196)</f>
        <v>18568</v>
      </c>
      <c r="J196" t="str">
        <f>UPPER('Original Data'!J196)</f>
        <v>PRIVATE</v>
      </c>
      <c r="K196" t="str">
        <f>UPPER('Original Data'!K196)</f>
        <v>LIFESTYLE &amp; CONSUMER</v>
      </c>
      <c r="L196" t="str">
        <f>UPPER('Original Data'!L196)</f>
        <v>NOT REPORTED BY COMPANY</v>
      </c>
      <c r="M196" t="str">
        <f>UPPER('Original Data'!M196)</f>
        <v>BUSINESS TO CONSUMER</v>
      </c>
      <c r="N196" t="str">
        <f>UPPER('Original Data'!N196)</f>
        <v/>
      </c>
      <c r="O196" t="str">
        <f>'Original Data'!O196</f>
        <v>GoodGuide provides the world's largest and most reliable source of information on the health, environmental, and social impacts of products and companies. GoodGuide's mission is to help consumers make purchasing decisions that reflect their preferences and values. We believe that better information can transform the marketplace: as more consumers buy better products, retailers and manufacturers face compelling incentives to make products that are safe, environmentally sustainable and produced using ethical sourcing of raw materials and labor.</v>
      </c>
      <c r="P196" t="str">
        <f>'Original Data'!P196</f>
        <v>GoodGuide provides the world's largest and most reliable source of information on health, environmental, and social impacts of consumer products.</v>
      </c>
      <c r="Q196" t="str">
        <f>'Original Data'!Q196</f>
        <v>101+</v>
      </c>
      <c r="R196">
        <f>'Original Data'!R196</f>
        <v>0</v>
      </c>
      <c r="S196">
        <f>'Original Data'!S196</f>
        <v>0</v>
      </c>
      <c r="T196" t="str">
        <f>'Original Data'!T196</f>
        <v>[]</v>
      </c>
      <c r="U196">
        <f>'Original Data'!U196</f>
        <v>0</v>
      </c>
      <c r="V196" s="6">
        <f>'Original Data'!V196</f>
        <v>41955.707875706015</v>
      </c>
    </row>
    <row r="197" spans="1:22" x14ac:dyDescent="0.25">
      <c r="A197" t="str">
        <f>'Original Data'!A197</f>
        <v>google-maps</v>
      </c>
      <c r="B197" t="str">
        <f>'Original Data'!B197</f>
        <v>Google Maps</v>
      </c>
      <c r="C197" t="str">
        <f>'Original Data'!C197</f>
        <v>https://www.google.com/maps/about/explore/</v>
      </c>
      <c r="D197">
        <f>'Original Data'!D197</f>
        <v>2005</v>
      </c>
      <c r="E197" s="5" t="str">
        <f>'Original Data'!E197</f>
        <v>Mountain View</v>
      </c>
      <c r="F197" t="str">
        <f>'Original Data'!F197</f>
        <v>CA</v>
      </c>
      <c r="G197" t="str">
        <f>UPPER('Original Data'!G197)</f>
        <v>US</v>
      </c>
      <c r="H197" t="str">
        <f>UPPER('Original Data'!H197)</f>
        <v>94043</v>
      </c>
      <c r="I197" t="str">
        <f>UPPER('Original Data'!I197)</f>
        <v>5,001-10,000</v>
      </c>
      <c r="J197" t="str">
        <f>UPPER('Original Data'!J197)</f>
        <v>PUBLIC</v>
      </c>
      <c r="K197" t="str">
        <f>UPPER('Original Data'!K197)</f>
        <v>GEOSPATIAL/MAPPING</v>
      </c>
      <c r="L197" t="str">
        <f>UPPER('Original Data'!L197)</f>
        <v>NOT REPORTED BY COMPANY</v>
      </c>
      <c r="M197" t="str">
        <f>UPPER('Original Data'!M197)</f>
        <v>BUSINESS TO BUSINESS, BUSINESS TO CONSUMER, BUSINESS TO GOVERNMENT</v>
      </c>
      <c r="N197" t="str">
        <f>UPPER('Original Data'!N197)</f>
        <v/>
      </c>
      <c r="O197" t="str">
        <f>'Original Data'!O197</f>
        <v>Google Maps is a web mapping service application and technology provided by Google, powering many map-based services, including the Google Maps website, Google Ride Finder, Google Transit, and maps embedded on third-party websites via the Google Maps API.</v>
      </c>
      <c r="P197" t="str">
        <f>'Original Data'!P197</f>
        <v>Google Maps is a web mapping service application and technology provided by Google, powering many map-based services.</v>
      </c>
      <c r="Q197" t="str">
        <f>'Original Data'!Q197</f>
        <v>NA</v>
      </c>
      <c r="R197" t="str">
        <f>'Original Data'!R197</f>
        <v>Geospatial/Mapping</v>
      </c>
      <c r="S197">
        <f>'Original Data'!S197</f>
        <v>0</v>
      </c>
      <c r="T197" t="str">
        <f>'Original Data'!T197</f>
        <v>[]</v>
      </c>
      <c r="U197">
        <f>'Original Data'!U197</f>
        <v>0</v>
      </c>
      <c r="V197" s="6">
        <f>'Original Data'!V197</f>
        <v>41921.649382476855</v>
      </c>
    </row>
    <row r="198" spans="1:22" x14ac:dyDescent="0.25">
      <c r="A198" t="str">
        <f>'Original Data'!A198</f>
        <v>google-public-data-explorer</v>
      </c>
      <c r="B198" t="str">
        <f>'Original Data'!B198</f>
        <v>Google Public Data Explorer</v>
      </c>
      <c r="C198" t="str">
        <f>'Original Data'!C198</f>
        <v>https://www.google.com/intl/en/about/</v>
      </c>
      <c r="D198">
        <f>'Original Data'!D198</f>
        <v>2009</v>
      </c>
      <c r="E198" s="5" t="str">
        <f>'Original Data'!E198</f>
        <v>Mountain View</v>
      </c>
      <c r="F198" t="str">
        <f>'Original Data'!F198</f>
        <v>CA</v>
      </c>
      <c r="G198" t="str">
        <f>UPPER('Original Data'!G198)</f>
        <v>US</v>
      </c>
      <c r="H198" t="str">
        <f>UPPER('Original Data'!H198)</f>
        <v>94043</v>
      </c>
      <c r="I198" t="str">
        <f>UPPER('Original Data'!I198)</f>
        <v>5,001-10,000</v>
      </c>
      <c r="J198" t="str">
        <f>UPPER('Original Data'!J198)</f>
        <v>PUBLIC</v>
      </c>
      <c r="K198" t="str">
        <f>UPPER('Original Data'!K198)</f>
        <v>DATA/TECHNOLOGY</v>
      </c>
      <c r="L198" t="str">
        <f>UPPER('Original Data'!L198)</f>
        <v>NOT REPORTED BY COMPANY</v>
      </c>
      <c r="M198" t="str">
        <f>UPPER('Original Data'!M198)</f>
        <v>BUSINESS TO BUSINESS, BUSINESS TO CONSUMER</v>
      </c>
      <c r="N198" t="str">
        <f>UPPER('Original Data'!N198)</f>
        <v/>
      </c>
      <c r="O198" t="str">
        <f>'Original Data'!O198</f>
        <v>Google Labs' Public Data Explorer makes large datasets easy to explore, visualize and communicate. As the charts and maps animate over time, the changes in the world become easier to understand.</v>
      </c>
      <c r="P198" t="str">
        <f>'Original Data'!P198</f>
        <v>Google Labs' Public Data Explorer makes large datasets easy to explore, visualize and communicate.</v>
      </c>
      <c r="Q198" t="str">
        <f>'Original Data'!Q198</f>
        <v>101+</v>
      </c>
      <c r="R198">
        <f>'Original Data'!R198</f>
        <v>0</v>
      </c>
      <c r="S198">
        <f>'Original Data'!S198</f>
        <v>0</v>
      </c>
      <c r="T198" t="str">
        <f>'Original Data'!T198</f>
        <v>[]</v>
      </c>
      <c r="U198">
        <f>'Original Data'!U198</f>
        <v>0</v>
      </c>
      <c r="V198" s="6">
        <f>'Original Data'!V198</f>
        <v>41921.652092442127</v>
      </c>
    </row>
    <row r="199" spans="1:22" x14ac:dyDescent="0.25">
      <c r="A199" t="str">
        <f>'Original Data'!A199</f>
        <v>government-transaction-services</v>
      </c>
      <c r="B199" t="str">
        <f>'Original Data'!B199</f>
        <v>Government Transaction Services</v>
      </c>
      <c r="C199" t="str">
        <f>'Original Data'!C199</f>
        <v>http://www.ezgrantfiling.com</v>
      </c>
      <c r="D199">
        <f>'Original Data'!D199</f>
        <v>2010</v>
      </c>
      <c r="E199" s="5" t="str">
        <f>'Original Data'!E199</f>
        <v>Vienna</v>
      </c>
      <c r="F199" t="str">
        <f>'Original Data'!F199</f>
        <v>VA</v>
      </c>
      <c r="G199" t="str">
        <f>UPPER('Original Data'!G199)</f>
        <v>US</v>
      </c>
      <c r="H199" t="str">
        <f>UPPER('Original Data'!H199)</f>
        <v>22182</v>
      </c>
      <c r="I199" t="str">
        <f>UPPER('Original Data'!I199)</f>
        <v>43840</v>
      </c>
      <c r="J199" t="str">
        <f>UPPER('Original Data'!J199)</f>
        <v>PRIVATE</v>
      </c>
      <c r="K199" t="str">
        <f>UPPER('Original Data'!K199)</f>
        <v>FINANCE &amp; INVESTMENT</v>
      </c>
      <c r="L199" t="str">
        <f>UPPER('Original Data'!L199)</f>
        <v>NOT REPORTED BY COMPANY</v>
      </c>
      <c r="M199" t="str">
        <f>UPPER('Original Data'!M199)</f>
        <v>BUSINESS TO BUSINESS</v>
      </c>
      <c r="N199" t="str">
        <f>UPPER('Original Data'!N199)</f>
        <v/>
      </c>
      <c r="O199" t="str">
        <f>'Original Data'!O199</f>
        <v>EZGrantFiling is a secure digital workspace that provides a document management and archiving system - a collaborative environment for storing, organizing, and accessing grants documentation. Cloud-based tools translate data into federal grant administrative reports, effortlessly and instantly. Companies can rapidly review, certify, and transmit your required grant administration reports.</v>
      </c>
      <c r="P199" t="str">
        <f>'Original Data'!P199</f>
        <v>EZGrantFiling provides a secure online environment to store and access vital grant documents and translate data into federal grant administrative reports.</v>
      </c>
      <c r="Q199" t="str">
        <f>'Original Data'!Q199</f>
        <v>NA</v>
      </c>
      <c r="R199">
        <f>'Original Data'!R199</f>
        <v>0</v>
      </c>
      <c r="S199">
        <f>'Original Data'!S199</f>
        <v>0</v>
      </c>
      <c r="T199" t="str">
        <f>'Original Data'!T199</f>
        <v>[]</v>
      </c>
      <c r="U199">
        <f>'Original Data'!U199</f>
        <v>0</v>
      </c>
      <c r="V199" s="6">
        <f>'Original Data'!V199</f>
        <v>41919.70217128472</v>
      </c>
    </row>
    <row r="200" spans="1:22" x14ac:dyDescent="0.25">
      <c r="A200" t="str">
        <f>'Original Data'!A200</f>
        <v>govini</v>
      </c>
      <c r="B200" t="str">
        <f>'Original Data'!B200</f>
        <v>Govini</v>
      </c>
      <c r="C200" t="str">
        <f>'Original Data'!C200</f>
        <v>http://www.govini.com</v>
      </c>
      <c r="D200">
        <f>'Original Data'!D200</f>
        <v>2011</v>
      </c>
      <c r="E200" s="5" t="str">
        <f>'Original Data'!E200</f>
        <v>San Francisco</v>
      </c>
      <c r="F200" t="str">
        <f>'Original Data'!F200</f>
        <v>CA</v>
      </c>
      <c r="G200" t="str">
        <f>UPPER('Original Data'!G200)</f>
        <v>US</v>
      </c>
      <c r="H200" t="str">
        <f>UPPER('Original Data'!H200)</f>
        <v>94107</v>
      </c>
      <c r="I200" t="str">
        <f>UPPER('Original Data'!I200)</f>
        <v>18568</v>
      </c>
      <c r="J200" t="str">
        <f>UPPER('Original Data'!J200)</f>
        <v>PRIVATE</v>
      </c>
      <c r="K200" t="str">
        <f>UPPER('Original Data'!K200)</f>
        <v>GOVERNANCE</v>
      </c>
      <c r="L200" t="str">
        <f>UPPER('Original Data'!L200)</f>
        <v>SUBSCRIPTIONS</v>
      </c>
      <c r="M200" t="str">
        <f>UPPER('Original Data'!M200)</f>
        <v>BUSINESS TO BUSINESS</v>
      </c>
      <c r="N200" t="str">
        <f>UPPER('Original Data'!N200)</f>
        <v/>
      </c>
      <c r="O200" t="str">
        <f>'Original Data'!O200</f>
        <v>The Government landscape is one of the most highly fragmented markets in the world. Govini takes big data generated by numerous federal, state, and municipal agencies and transforms it into content that is searchable, granular, current, malleable, and structured for analytics. The vast arcane nature of Government spending makes Goviniâ€™s suite of online tools highly valuable (indeed mission critical) to all vendors, as it determines the productivity of their sales and marketing organizations. Executives use Govini's subscription-based platform, mission-critical data, and proprietary benchmarks to make informed business decisions about their Government markets, products and client relationships.</v>
      </c>
      <c r="P200" t="str">
        <f>'Original Data'!P200</f>
        <v>Govini transforms big data generated by numerous federal, state, and municipal agencies into tools. analytics and benchmarks that executives need to make informed business decisions.</v>
      </c>
      <c r="Q200" t="str">
        <f>'Original Data'!Q200</f>
        <v>101+</v>
      </c>
      <c r="R200">
        <f>'Original Data'!R200</f>
        <v>0</v>
      </c>
      <c r="S200">
        <f>'Original Data'!S200</f>
        <v>0</v>
      </c>
      <c r="T200" t="str">
        <f>'Original Data'!T200</f>
        <v>[]</v>
      </c>
      <c r="U200" t="str">
        <f>'Original Data'!U200</f>
        <v>Significant investors include Accel Partners.</v>
      </c>
      <c r="V200" s="6">
        <f>'Original Data'!V200</f>
        <v>41955.718772372682</v>
      </c>
    </row>
    <row r="201" spans="1:22" x14ac:dyDescent="0.25">
      <c r="A201" t="str">
        <f>'Original Data'!A201</f>
        <v>govtribe</v>
      </c>
      <c r="B201" t="str">
        <f>'Original Data'!B201</f>
        <v>GovTribe</v>
      </c>
      <c r="C201" t="str">
        <f>'Original Data'!C201</f>
        <v>govtribe.com</v>
      </c>
      <c r="D201">
        <f>'Original Data'!D201</f>
        <v>2012</v>
      </c>
      <c r="E201" s="5" t="str">
        <f>'Original Data'!E201</f>
        <v>Arlington</v>
      </c>
      <c r="F201" t="str">
        <f>'Original Data'!F201</f>
        <v>VA</v>
      </c>
      <c r="G201" t="str">
        <f>UPPER('Original Data'!G201)</f>
        <v>US</v>
      </c>
      <c r="H201" t="str">
        <f>UPPER('Original Data'!H201)</f>
        <v>22209</v>
      </c>
      <c r="I201" t="str">
        <f>UPPER('Original Data'!I201)</f>
        <v>43840</v>
      </c>
      <c r="J201" t="str">
        <f>UPPER('Original Data'!J201)</f>
        <v>PRIVATE</v>
      </c>
      <c r="K201" t="str">
        <f>UPPER('Original Data'!K201)</f>
        <v>GOVERNANCE</v>
      </c>
      <c r="L201" t="str">
        <f>UPPER('Original Data'!L201)</f>
        <v>SUBSCRIPTIONS, USER FEES FOR WEB OR MOBILE ACCESS</v>
      </c>
      <c r="M201" t="str">
        <f>UPPER('Original Data'!M201)</f>
        <v>BUSINESS TO BUSINESS, BUSINESS TO GOVERNMENT</v>
      </c>
      <c r="N201" t="str">
        <f>UPPER('Original Data'!N201)</f>
        <v/>
      </c>
      <c r="O201" t="str">
        <f>'Original Data'!O201</f>
        <v>&lt;p&gt;GovTribe believes in the power of open government data. We also believe that you don't always need a CIO to pick the tools that make you successful. We democratize the information you need, as well as your choice of technology. You shouldn't have to wade through bad tech just to do you job.&lt;/p&gt;
&lt;p&gt;With that in mind, GovTribe proudly offers our iPhone andiPad apps. Both apps gives you the world of government contracting in real time. With GovTribe, you can easily track projects, competitors, agencies, contracting officers, and much more.&lt;/p&gt;
&lt;p&gt;GovTribe is built with you -- the user -- in mind. No management approvals. No IT department support calls. No hoping you're on the distro. Own your career and join GovTribe today. Win more work. It's that simple.&lt;/p&gt;</v>
      </c>
      <c r="P201" t="str">
        <f>'Original Data'!P201</f>
        <v>GovTribe makes products to help people who are interested in the world of government contracting.</v>
      </c>
      <c r="Q201">
        <f>'Original Data'!Q201</f>
        <v>18568</v>
      </c>
      <c r="R201">
        <f>'Original Data'!R201</f>
        <v>0</v>
      </c>
      <c r="S201">
        <f>'Original Data'!S201</f>
        <v>0</v>
      </c>
      <c r="T201" t="str">
        <f>'Original Data'!T201</f>
        <v>[]</v>
      </c>
      <c r="U201" t="str">
        <f>'Original Data'!U201</f>
        <v>GovTribe was  bootstrapped by its founders until November 2013. From that time through present, we are raising $350k through a convertible note. We project to be cash flow positive in late 2014.</v>
      </c>
      <c r="V201" s="6">
        <f>'Original Data'!V201</f>
        <v>41955.631354467594</v>
      </c>
    </row>
    <row r="202" spans="1:22" x14ac:dyDescent="0.25">
      <c r="A202" t="str">
        <f>'Original Data'!A202</f>
        <v>govzilla-inc</v>
      </c>
      <c r="B202" t="str">
        <f>'Original Data'!B202</f>
        <v>Govzilla, Inc.</v>
      </c>
      <c r="C202" t="str">
        <f>'Original Data'!C202</f>
        <v>fdazilla.com</v>
      </c>
      <c r="D202">
        <f>'Original Data'!D202</f>
        <v>2011</v>
      </c>
      <c r="E202" s="5" t="str">
        <f>'Original Data'!E202</f>
        <v>Yorkville</v>
      </c>
      <c r="F202" t="str">
        <f>'Original Data'!F202</f>
        <v>IL</v>
      </c>
      <c r="G202" t="str">
        <f>UPPER('Original Data'!G202)</f>
        <v>US</v>
      </c>
      <c r="H202" t="str">
        <f>UPPER('Original Data'!H202)</f>
        <v>60560</v>
      </c>
      <c r="I202" t="str">
        <f>UPPER('Original Data'!I202)</f>
        <v>NA</v>
      </c>
      <c r="J202" t="str">
        <f>UPPER('Original Data'!J202)</f>
        <v>PRIVATE</v>
      </c>
      <c r="K202" t="str">
        <f>UPPER('Original Data'!K202)</f>
        <v>GOVERNANCE</v>
      </c>
      <c r="L202" t="str">
        <f>UPPER('Original Data'!L202)</f>
        <v>ADVERTISING, SUBSCRIPTIONS, DATA ANALYSIS FOR CLIENTS, DATABASE LICENSING</v>
      </c>
      <c r="M202" t="str">
        <f>UPPER('Original Data'!M202)</f>
        <v/>
      </c>
      <c r="N202" t="str">
        <f>UPPER('Original Data'!N202)</f>
        <v/>
      </c>
      <c r="O202" t="str">
        <f>'Original Data'!O202</f>
        <v>FDAzilla (www.fdazilla.com) provides business intelligence to professionals to work smarter with the FDA. Specializing in intelligence related to FDA inspections and FDA 483 reports, FDAzilla is home to the largest online library of 483s, where users can purchase and download FDA 483 reports instantly and anonymously. FDAzilla also provides an FDA 483s/EIRs monitoring service for companies who want to gain a competitive advantage through on-going targeted FDA inspection data.</v>
      </c>
      <c r="P202" t="str">
        <f>'Original Data'!P202</f>
        <v>FDAzilla (www.fdazilla.com) provides business intelligence to professionals who work smarter with the FDA.</v>
      </c>
      <c r="Q202" t="str">
        <f>'Original Data'!Q202</f>
        <v>NA</v>
      </c>
      <c r="R202">
        <f>'Original Data'!R202</f>
        <v>0</v>
      </c>
      <c r="S202">
        <f>'Original Data'!S202</f>
        <v>0</v>
      </c>
      <c r="T202" t="str">
        <f>'Original Data'!T202</f>
        <v>[]</v>
      </c>
      <c r="U202">
        <f>'Original Data'!U202</f>
        <v>0</v>
      </c>
      <c r="V202" s="6">
        <f>'Original Data'!V202</f>
        <v>41718.914581851852</v>
      </c>
    </row>
    <row r="203" spans="1:22" x14ac:dyDescent="0.25">
      <c r="A203" t="str">
        <f>'Original Data'!A203</f>
        <v>gradiant-research-llc</v>
      </c>
      <c r="B203" t="str">
        <f>'Original Data'!B203</f>
        <v>gRadiant Research LLC</v>
      </c>
      <c r="C203" t="str">
        <f>'Original Data'!C203</f>
        <v>gradiant-research.com</v>
      </c>
      <c r="D203">
        <f>'Original Data'!D203</f>
        <v>2008</v>
      </c>
      <c r="E203" s="5" t="str">
        <f>'Original Data'!E203</f>
        <v>Concord</v>
      </c>
      <c r="F203" t="str">
        <f>'Original Data'!F203</f>
        <v>MA</v>
      </c>
      <c r="G203" t="str">
        <f>UPPER('Original Data'!G203)</f>
        <v>US</v>
      </c>
      <c r="H203" t="str">
        <f>UPPER('Original Data'!H203)</f>
        <v>1742</v>
      </c>
      <c r="I203" t="str">
        <f>UPPER('Original Data'!I203)</f>
        <v>51-200</v>
      </c>
      <c r="J203" t="str">
        <f>UPPER('Original Data'!J203)</f>
        <v>PRIVATE</v>
      </c>
      <c r="K203" t="str">
        <f>UPPER('Original Data'!K203)</f>
        <v>RESEARCH &amp; CONSULTING</v>
      </c>
      <c r="L203" t="str">
        <f>UPPER('Original Data'!L203)</f>
        <v>IP LICENSING</v>
      </c>
      <c r="M203" t="str">
        <f>UPPER('Original Data'!M203)</f>
        <v/>
      </c>
      <c r="N203" t="str">
        <f>UPPER('Original Data'!N203)</f>
        <v/>
      </c>
      <c r="O203" t="str">
        <f>'Original Data'!O203</f>
        <v>gRadiant Research LLC is in the business of developing  thermal therapy as a replacement for traditional excisional surgery.</v>
      </c>
      <c r="P203" t="str">
        <f>'Original Data'!P203</f>
        <v>gRadiant Research LLC is in the business of developing  thermal therapy as a replacement for traditional excisional surgery.</v>
      </c>
      <c r="Q203">
        <f>'Original Data'!Q203</f>
        <v>43840</v>
      </c>
      <c r="R203">
        <f>'Original Data'!R203</f>
        <v>0</v>
      </c>
      <c r="S203">
        <f>'Original Data'!S203</f>
        <v>0</v>
      </c>
      <c r="T203" t="str">
        <f>'Original Data'!T203</f>
        <v>[]</v>
      </c>
      <c r="U203">
        <f>'Original Data'!U203</f>
        <v>0</v>
      </c>
      <c r="V203" s="6">
        <f>'Original Data'!V203</f>
        <v>41732.624783460647</v>
      </c>
    </row>
    <row r="204" spans="1:22" x14ac:dyDescent="0.25">
      <c r="A204" t="str">
        <f>'Original Data'!A204</f>
        <v>graebel-van-lines</v>
      </c>
      <c r="B204" t="str">
        <f>'Original Data'!B204</f>
        <v>Graebel Van Lines</v>
      </c>
      <c r="C204" t="str">
        <f>'Original Data'!C204</f>
        <v>http://www.graebelmoving.com</v>
      </c>
      <c r="D204">
        <f>'Original Data'!D204</f>
        <v>1950</v>
      </c>
      <c r="E204" s="5" t="str">
        <f>'Original Data'!E204</f>
        <v>Aurora</v>
      </c>
      <c r="F204" t="str">
        <f>'Original Data'!F204</f>
        <v>CO</v>
      </c>
      <c r="G204" t="str">
        <f>UPPER('Original Data'!G204)</f>
        <v>US</v>
      </c>
      <c r="H204" t="str">
        <f>UPPER('Original Data'!H204)</f>
        <v>80011</v>
      </c>
      <c r="I204" t="str">
        <f>UPPER('Original Data'!I204)</f>
        <v>1,001-5,000</v>
      </c>
      <c r="J204" t="str">
        <f>UPPER('Original Data'!J204)</f>
        <v>PRIVATE</v>
      </c>
      <c r="K204" t="str">
        <f>UPPER('Original Data'!K204)</f>
        <v>TRANSPORTATION</v>
      </c>
      <c r="L204" t="str">
        <f>UPPER('Original Data'!L204)</f>
        <v>NOT REPORTED BY COMPANY</v>
      </c>
      <c r="M204" t="str">
        <f>UPPER('Original Data'!M204)</f>
        <v>BUSINESS TO BUSINESS, BUSINESS TO CONSUMER</v>
      </c>
      <c r="N204" t="str">
        <f>UPPER('Original Data'!N204)</f>
        <v/>
      </c>
      <c r="O204" t="str">
        <f>'Original Data'!O204</f>
        <v>Graebel is a large, independently owned and operated, fully integrated corporate and residential relocation company.</v>
      </c>
      <c r="P204" t="str">
        <f>'Original Data'!P204</f>
        <v>Graebel is a large, independently owned and operated, fully integrated corporate and residential relocation company.</v>
      </c>
      <c r="Q204" t="str">
        <f>'Original Data'!Q204</f>
        <v>NA</v>
      </c>
      <c r="R204" t="str">
        <f>'Original Data'!R204</f>
        <v>Demographics &amp; Social</v>
      </c>
      <c r="S204">
        <f>'Original Data'!S204</f>
        <v>0</v>
      </c>
      <c r="T204" t="str">
        <f>'Original Data'!T204</f>
        <v>[]</v>
      </c>
      <c r="U204">
        <f>'Original Data'!U204</f>
        <v>0</v>
      </c>
      <c r="V204" s="6">
        <f>'Original Data'!V204</f>
        <v>41921.652932141202</v>
      </c>
    </row>
    <row r="205" spans="1:22" x14ac:dyDescent="0.25">
      <c r="A205" t="str">
        <f>'Original Data'!A205</f>
        <v>graematter-inc</v>
      </c>
      <c r="B205" t="str">
        <f>'Original Data'!B205</f>
        <v>Graematter, Inc.</v>
      </c>
      <c r="C205" t="str">
        <f>'Original Data'!C205</f>
        <v>www.graematter.com</v>
      </c>
      <c r="D205">
        <f>'Original Data'!D205</f>
        <v>2000</v>
      </c>
      <c r="E205" s="5" t="str">
        <f>'Original Data'!E205</f>
        <v>St. Louis</v>
      </c>
      <c r="F205" t="str">
        <f>'Original Data'!F205</f>
        <v>MO</v>
      </c>
      <c r="G205" t="str">
        <f>UPPER('Original Data'!G205)</f>
        <v>US</v>
      </c>
      <c r="H205" t="str">
        <f>UPPER('Original Data'!H205)</f>
        <v>63011</v>
      </c>
      <c r="I205" t="str">
        <f>UPPER('Original Data'!I205)</f>
        <v>43840</v>
      </c>
      <c r="J205" t="str">
        <f>UPPER('Original Data'!J205)</f>
        <v>PRIVATE</v>
      </c>
      <c r="K205" t="str">
        <f>UPPER('Original Data'!K205)</f>
        <v>DATA/TECHNOLOGY</v>
      </c>
      <c r="L205" t="str">
        <f>UPPER('Original Data'!L205)</f>
        <v>SUBSCRIPTIONS, SERVICES</v>
      </c>
      <c r="M205" t="str">
        <f>UPPER('Original Data'!M205)</f>
        <v>BUSINESS TO BUSINESS</v>
      </c>
      <c r="N205" t="str">
        <f>UPPER('Original Data'!N205)</f>
        <v/>
      </c>
      <c r="O205" t="str">
        <f>'Original Data'!O205</f>
        <v>Graematter's mission is to speed innovative medical products to the patients who need them by providing superior regulatory intelligence that will improve the quality of medical product development and regulatory submissions.  
&lt;p&gt;We aggregate and integrate regulatory data from multiple sources providing a single point for users to locate, analyze, and report on events and trends in the regulatory environment. Turning regulatory data into true regulatory intelligence brings better transparency to the often complex regulatory processes that bring innovative medical products to patients.&lt;/p&gt;</v>
      </c>
      <c r="P205" t="str">
        <f>'Original Data'!P205</f>
        <v>Graematter created SOFIE, a web-based, proprietary information analytics system that consolidates information from dozens of regulatory data sources into a system with unique search capabilities.</v>
      </c>
      <c r="Q205" t="str">
        <f>'Original Data'!Q205</f>
        <v>51-100</v>
      </c>
      <c r="R205">
        <f>'Original Data'!R205</f>
        <v>0</v>
      </c>
      <c r="S205">
        <f>'Original Data'!S205</f>
        <v>0</v>
      </c>
      <c r="T205" t="str">
        <f>'Original Data'!T205</f>
        <v>[]</v>
      </c>
      <c r="U205" t="str">
        <f>'Original Data'!U205</f>
        <v>Graematter uses a Software-as-a-Service business model that is enhanced with specialized regulatory intelligence services.  Closed the seed round of funding in April of 2013 with $835,000 raised.</v>
      </c>
      <c r="V205" s="6">
        <f>'Original Data'!V205</f>
        <v>41955.622686828705</v>
      </c>
    </row>
    <row r="206" spans="1:22" x14ac:dyDescent="0.25">
      <c r="A206" t="str">
        <f>'Original Data'!A206</f>
        <v>granicus</v>
      </c>
      <c r="B206" t="str">
        <f>'Original Data'!B206</f>
        <v>Granicus</v>
      </c>
      <c r="C206" t="str">
        <f>'Original Data'!C206</f>
        <v>http://www.granicus.com</v>
      </c>
      <c r="D206">
        <f>'Original Data'!D206</f>
        <v>1999</v>
      </c>
      <c r="E206" s="5" t="str">
        <f>'Original Data'!E206</f>
        <v>San Francisco</v>
      </c>
      <c r="F206" t="str">
        <f>'Original Data'!F206</f>
        <v>CA</v>
      </c>
      <c r="G206" t="str">
        <f>UPPER('Original Data'!G206)</f>
        <v>US</v>
      </c>
      <c r="H206" t="str">
        <f>UPPER('Original Data'!H206)</f>
        <v>94107</v>
      </c>
      <c r="I206" t="str">
        <f>UPPER('Original Data'!I206)</f>
        <v>51-200</v>
      </c>
      <c r="J206" t="str">
        <f>UPPER('Original Data'!J206)</f>
        <v>PRIVATE</v>
      </c>
      <c r="K206" t="str">
        <f>UPPER('Original Data'!K206)</f>
        <v>GOVERNANCE</v>
      </c>
      <c r="L206" t="str">
        <f>UPPER('Original Data'!L206)</f>
        <v>NOT REPORTED BY COMPANY</v>
      </c>
      <c r="M206" t="str">
        <f>UPPER('Original Data'!M206)</f>
        <v>BUSINESS TO GOVERNMENT</v>
      </c>
      <c r="N206" t="str">
        <f>UPPER('Original Data'!N206)</f>
        <v/>
      </c>
      <c r="O206" t="str">
        <f>'Original Data'!O206</f>
        <v>Granicus provides cloud-based technologies for government transparency, legislative efficiency, and citizen engagement. Granicus offers a cloud platform and product suites designed specifically to help government agencies establish meaningful connections with citizens.</v>
      </c>
      <c r="P206" t="str">
        <f>'Original Data'!P206</f>
        <v>Granicus provides cloud-based technologies for government transparency, legislative efficiency, and citizen engagement.</v>
      </c>
      <c r="Q206" t="str">
        <f>'Original Data'!Q206</f>
        <v>101+</v>
      </c>
      <c r="R206" t="str">
        <f>'Original Data'!R206</f>
        <v>Government Operations</v>
      </c>
      <c r="S206">
        <f>'Original Data'!S206</f>
        <v>0</v>
      </c>
      <c r="T206" t="str">
        <f>'Original Data'!T206</f>
        <v>[]</v>
      </c>
      <c r="U206">
        <f>'Original Data'!U206</f>
        <v>0</v>
      </c>
      <c r="V206" s="6">
        <f>'Original Data'!V206</f>
        <v>41921.659950231478</v>
      </c>
    </row>
    <row r="207" spans="1:22" x14ac:dyDescent="0.25">
      <c r="A207" t="str">
        <f>'Original Data'!A207</f>
        <v>greatschools</v>
      </c>
      <c r="B207" t="str">
        <f>'Original Data'!B207</f>
        <v>GreatSchools</v>
      </c>
      <c r="C207" t="str">
        <f>'Original Data'!C207</f>
        <v>greatschools.org</v>
      </c>
      <c r="D207">
        <f>'Original Data'!D207</f>
        <v>1998</v>
      </c>
      <c r="E207" s="5" t="str">
        <f>'Original Data'!E207</f>
        <v>San Francisco</v>
      </c>
      <c r="F207" t="str">
        <f>'Original Data'!F207</f>
        <v>CA</v>
      </c>
      <c r="G207" t="str">
        <f>UPPER('Original Data'!G207)</f>
        <v>US</v>
      </c>
      <c r="H207" t="str">
        <f>UPPER('Original Data'!H207)</f>
        <v>94105</v>
      </c>
      <c r="I207" t="str">
        <f>UPPER('Original Data'!I207)</f>
        <v>51-200</v>
      </c>
      <c r="J207" t="str">
        <f>UPPER('Original Data'!J207)</f>
        <v>NONPROFIT</v>
      </c>
      <c r="K207" t="str">
        <f>UPPER('Original Data'!K207)</f>
        <v>EDUCATION</v>
      </c>
      <c r="L207" t="str">
        <f>UPPER('Original Data'!L207)</f>
        <v>ADVERTISING, PHILANTHROPIC GRANTS</v>
      </c>
      <c r="M207" t="str">
        <f>UPPER('Original Data'!M207)</f>
        <v>BUSINESS TO CONSUMER</v>
      </c>
      <c r="N207" t="str">
        <f>UPPER('Original Data'!N207)</f>
        <v/>
      </c>
      <c r="O207" t="str">
        <f>'Original Data'!O207</f>
        <v>&lt;p&gt;The mission of GreatSchools is to inform, inspire and support families, and help parents get a great education for their children.&lt;/p&gt;
&lt;p&gt;We leverage the power of data and digital media to help parents find great schools, solve education-related problems, raise expectations for their children's learning, develop education-related parenting skills, and access helpful resources online and in their community.&lt;/p&gt;</v>
      </c>
      <c r="P207" t="str">
        <f>'Original Data'!P207</f>
        <v>GreatSchools is the leading independent source of pre K-12 school performance information, with profiles of 200,000 public, public charter, and private schools.</v>
      </c>
      <c r="Q207" t="str">
        <f>'Original Data'!Q207</f>
        <v>51-100</v>
      </c>
      <c r="R207">
        <f>'Original Data'!R207</f>
        <v>0</v>
      </c>
      <c r="S207">
        <f>'Original Data'!S207</f>
        <v>0</v>
      </c>
      <c r="T207" t="str">
        <f>'Original Data'!T207</f>
        <v>[]</v>
      </c>
      <c r="U207" t="str">
        <f>'Original Data'!U207</f>
        <v>From our audited financials for the year ended December 31, 2012:
Our total annual support and revenue was $9,623,000.
Earned income (including from advertising and licensing) totaled $2,835,000.
Contributions (including from foundations and individuals) totaled $6,670,000.
Our significant funders include the Laura and John Arnold Foundation, the William and Flora Hewlett Foundation, the David &amp; Lucile Packard Foundation, the Robertson Foundation, and the Walton Family Foundation.</v>
      </c>
      <c r="V207" s="6">
        <f>'Original Data'!V207</f>
        <v>41955.596394803244</v>
      </c>
    </row>
    <row r="208" spans="1:22" x14ac:dyDescent="0.25">
      <c r="A208" t="str">
        <f>'Original Data'!A208</f>
        <v>guidestar</v>
      </c>
      <c r="B208" t="str">
        <f>'Original Data'!B208</f>
        <v>GuideStar</v>
      </c>
      <c r="C208" t="str">
        <f>'Original Data'!C208</f>
        <v>http://www.guidestar.org</v>
      </c>
      <c r="D208">
        <f>'Original Data'!D208</f>
        <v>1994</v>
      </c>
      <c r="E208" s="5" t="str">
        <f>'Original Data'!E208</f>
        <v>Washington</v>
      </c>
      <c r="F208" t="str">
        <f>'Original Data'!F208</f>
        <v>DC</v>
      </c>
      <c r="G208" t="str">
        <f>UPPER('Original Data'!G208)</f>
        <v>US</v>
      </c>
      <c r="H208" t="str">
        <f>UPPER('Original Data'!H208)</f>
        <v>20006</v>
      </c>
      <c r="I208" t="str">
        <f>UPPER('Original Data'!I208)</f>
        <v>51-200</v>
      </c>
      <c r="J208" t="str">
        <f>UPPER('Original Data'!J208)</f>
        <v>NONPROFIT</v>
      </c>
      <c r="K208" t="str">
        <f>UPPER('Original Data'!K208)</f>
        <v>GOVERNANCE</v>
      </c>
      <c r="L208" t="str">
        <f>UPPER('Original Data'!L208)</f>
        <v>DATA ANALYSIS FOR CLIENTS, DATABASE LICENSING, PHILANTHROPIC GRANTS, SOFTWARE LICENSING, SUBSCRIPTIONS, USER FEES FOR WEB OR MOBILE ACCESS</v>
      </c>
      <c r="M208" t="str">
        <f>UPPER('Original Data'!M208)</f>
        <v>NONPROFIT</v>
      </c>
      <c r="N208" t="str">
        <f>UPPER('Original Data'!N208)</f>
        <v/>
      </c>
      <c r="O208" t="str">
        <f>'Original Data'!O208</f>
        <v>We believe a strong nonprofit information infrastructure enables a social sector strong enough to tackle the great challenges of our time. GuideStar provides the key scaffolding - data, information, and knowledge - to enable effective philanthropy: better giving decisions, more effective programs, and measurable impact. We do that by gathering and disseminating information about every single IRS-registered nonprofit organization. We provide as much information as we can about each nonprofit's mission, legitimacy, impact, reputation, finances, programs, transparency, governance, and so much more. We do that so people can make the best decisions possible based on high-quality, comprehensive information.</v>
      </c>
      <c r="P208" t="str">
        <f>'Original Data'!P208</f>
        <v>GuideStar's mission is to revolutionize philanthropy by providing information that advances transparency, enables users to make better decisions, and encourages charitable giving.</v>
      </c>
      <c r="Q208" t="str">
        <f>'Original Data'!Q208</f>
        <v>101+</v>
      </c>
      <c r="R208">
        <f>'Original Data'!R208</f>
        <v>0</v>
      </c>
      <c r="S208">
        <f>'Original Data'!S208</f>
        <v>0</v>
      </c>
      <c r="T208" t="str">
        <f>'Original Data'!T208</f>
        <v>[]</v>
      </c>
      <c r="U208" t="str">
        <f>'Original Data'!U208</f>
        <v>GuideStar has had multi-million dollar turnarounds in cash flow and operating income over the past two years. Although total top-line revenue has been flat or slightly decreasing, we have made a concerted effort to tighten our belt by adopting a more financially astute culture. While not taking away services, but actually increasing them, we were able to reduce expenses by $1.7 million. We posted GAAP operating income of $1.3 million compared to a loss of $1 million over the prior 17 years, and cash flow during the turnaround was $1.1 million compared to $1.4 million over the previous 17 years.</v>
      </c>
      <c r="V208" s="6">
        <f>'Original Data'!V208</f>
        <v>41955.589402094905</v>
      </c>
    </row>
    <row r="209" spans="1:22" x14ac:dyDescent="0.25">
      <c r="A209" t="str">
        <f>'Original Data'!A209</f>
        <v>h3-biomedicine</v>
      </c>
      <c r="B209" t="str">
        <f>'Original Data'!B209</f>
        <v>H3 Biomedicine</v>
      </c>
      <c r="C209" t="str">
        <f>'Original Data'!C209</f>
        <v>http://www.h3biomedicine.com</v>
      </c>
      <c r="D209">
        <f>'Original Data'!D209</f>
        <v>2010</v>
      </c>
      <c r="E209" s="5" t="str">
        <f>'Original Data'!E209</f>
        <v>Cambridge</v>
      </c>
      <c r="F209" t="str">
        <f>'Original Data'!F209</f>
        <v>MA</v>
      </c>
      <c r="G209" t="str">
        <f>UPPER('Original Data'!G209)</f>
        <v>US</v>
      </c>
      <c r="H209" t="str">
        <f>UPPER('Original Data'!H209)</f>
        <v>2139</v>
      </c>
      <c r="I209" t="str">
        <f>UPPER('Original Data'!I209)</f>
        <v>51-200</v>
      </c>
      <c r="J209" t="str">
        <f>UPPER('Original Data'!J209)</f>
        <v>PRIVATE</v>
      </c>
      <c r="K209" t="str">
        <f>UPPER('Original Data'!K209)</f>
        <v>SCIENTIFIC RESEARCH</v>
      </c>
      <c r="L209" t="str">
        <f>UPPER('Original Data'!L209)</f>
        <v>LEAD GENERATION TO OTHER BUSINESSES</v>
      </c>
      <c r="M209" t="str">
        <f>UPPER('Original Data'!M209)</f>
        <v>BUSINESS TO BUSINESS</v>
      </c>
      <c r="N209" t="str">
        <f>UPPER('Original Data'!N209)</f>
        <v/>
      </c>
      <c r="O209" t="str">
        <f>'Original Data'!O209</f>
        <v>At H3 Biomedicine, drug discovery starts with the patient. With deep expertise in the genetics of cancer, we mine the large cache of publicly available cancer genomics data. Our scientists work outward from genetically defined populations to identify or to confirm therapeutic targets. Our discovery teams then apply the latest chemical synthesis and cell-based screening methods to rapidly classify and develop libraries of small molecules that interact with those targets. They also seek to develop biomarkers to facilitate patient identification and clinical testing. This disciplined method promises to produce a steady stream of novel anti-cancer compounds against targets that have not yet been "druggable."</v>
      </c>
      <c r="P209" t="str">
        <f>'Original Data'!P209</f>
        <v>H3 Biomedicine is an oncology drug discovery company.</v>
      </c>
      <c r="Q209">
        <f>'Original Data'!Q209</f>
        <v>43840</v>
      </c>
      <c r="R209">
        <f>'Original Data'!R209</f>
        <v>0</v>
      </c>
      <c r="S209">
        <f>'Original Data'!S209</f>
        <v>0</v>
      </c>
      <c r="T209" t="str">
        <f>'Original Data'!T209</f>
        <v>[]</v>
      </c>
      <c r="U209" t="str">
        <f>'Original Data'!U209</f>
        <v>H3 Biomedicine is a 100%-owned subsidiary of Eisai Corporation Limited based in Tokyo and receives research contract fees every year. we received approximately $ 50M for the fiscal year 2013 (April 2013 through March 2014).</v>
      </c>
      <c r="V209" s="6">
        <f>'Original Data'!V209</f>
        <v>41955.604960821758</v>
      </c>
    </row>
    <row r="210" spans="1:22" x14ac:dyDescent="0.25">
      <c r="A210" t="str">
        <f>'Original Data'!A210</f>
        <v>harris-corporation</v>
      </c>
      <c r="B210" t="str">
        <f>'Original Data'!B210</f>
        <v>Harris Corporation</v>
      </c>
      <c r="C210" t="str">
        <f>'Original Data'!C210</f>
        <v>www.harris.com</v>
      </c>
      <c r="D210">
        <f>'Original Data'!D210</f>
        <v>1895</v>
      </c>
      <c r="E210" s="5" t="str">
        <f>'Original Data'!E210</f>
        <v>Melbourne</v>
      </c>
      <c r="F210" t="str">
        <f>'Original Data'!F210</f>
        <v>FL</v>
      </c>
      <c r="G210" t="str">
        <f>UPPER('Original Data'!G210)</f>
        <v>US</v>
      </c>
      <c r="H210" t="str">
        <f>UPPER('Original Data'!H210)</f>
        <v>32901</v>
      </c>
      <c r="I210" t="str">
        <f>UPPER('Original Data'!I210)</f>
        <v>10,001+</v>
      </c>
      <c r="J210" t="str">
        <f>UPPER('Original Data'!J210)</f>
        <v>PUBLIC</v>
      </c>
      <c r="K210" t="str">
        <f>UPPER('Original Data'!K210)</f>
        <v>ENVIRONMENT &amp; WEATHER</v>
      </c>
      <c r="L210" t="str">
        <f>UPPER('Original Data'!L210)</f>
        <v>GOVERNMENT &amp; DEFENSE, DATA ANALYSIS FOR CLIENTS, DATABASE LICENSING</v>
      </c>
      <c r="M210" t="str">
        <f>UPPER('Original Data'!M210)</f>
        <v/>
      </c>
      <c r="N210" t="str">
        <f>UPPER('Original Data'!N210)</f>
        <v/>
      </c>
      <c r="O210" t="str">
        <f>'Original Data'!O210</f>
        <v>Harris is an international communications and information technology company serving government and commercial markets in more than 125 countries.  Headquartered in Melbourne, Florida, the company has approximately $5 billion of annual revenue and about 14,000 employees â€” including 6,000 engineers and scientists.  Harris is dedicated to developing best-in-class assured communications products, systems, and services.</v>
      </c>
      <c r="P210" t="str">
        <f>'Original Data'!P210</f>
        <v>Harris is an international communications and information technology company serving government and commercial markets in more than 125 countries.</v>
      </c>
      <c r="Q210">
        <f>'Original Data'!Q210</f>
        <v>43840</v>
      </c>
      <c r="R210">
        <f>'Original Data'!R210</f>
        <v>0</v>
      </c>
      <c r="S210">
        <f>'Original Data'!S210</f>
        <v>0</v>
      </c>
      <c r="T210" t="str">
        <f>'Original Data'!T210</f>
        <v>[]</v>
      </c>
      <c r="U210" t="str">
        <f>'Original Data'!U210</f>
        <v>Approximately $5 billion in annual revenue.</v>
      </c>
      <c r="V210" s="6">
        <f>'Original Data'!V210</f>
        <v>41793.443857708335</v>
      </c>
    </row>
    <row r="211" spans="1:22" x14ac:dyDescent="0.25">
      <c r="A211" t="str">
        <f>'Original Data'!A211</f>
        <v>hdscores-inc</v>
      </c>
      <c r="B211" t="str">
        <f>'Original Data'!B211</f>
        <v>HDScores, Inc</v>
      </c>
      <c r="C211" t="str">
        <f>'Original Data'!C211</f>
        <v>http://hdscores.com</v>
      </c>
      <c r="D211">
        <f>'Original Data'!D211</f>
        <v>2012</v>
      </c>
      <c r="E211" s="5" t="str">
        <f>'Original Data'!E211</f>
        <v>Baltimore</v>
      </c>
      <c r="F211" t="str">
        <f>'Original Data'!F211</f>
        <v>MD</v>
      </c>
      <c r="G211" t="str">
        <f>UPPER('Original Data'!G211)</f>
        <v>US</v>
      </c>
      <c r="H211" t="str">
        <f>UPPER('Original Data'!H211)</f>
        <v>21224</v>
      </c>
      <c r="I211" t="str">
        <f>UPPER('Original Data'!I211)</f>
        <v>43840</v>
      </c>
      <c r="J211" t="str">
        <f>UPPER('Original Data'!J211)</f>
        <v>PRIVATE</v>
      </c>
      <c r="K211" t="str">
        <f>UPPER('Original Data'!K211)</f>
        <v>LIFESTYLE &amp; CONSUMER</v>
      </c>
      <c r="L211" t="str">
        <f>UPPER('Original Data'!L211)</f>
        <v>NOT REPORTED BY COMPANY</v>
      </c>
      <c r="M211" t="str">
        <f>UPPER('Original Data'!M211)</f>
        <v>BUSINESS TO CONSUMER</v>
      </c>
      <c r="N211" t="str">
        <f>UPPER('Original Data'!N211)</f>
        <v/>
      </c>
      <c r="O211" t="str">
        <f>'Original Data'!O211</f>
        <v>HDScores is a team of serial entrepreneurs with various backgrounds and the vision to change the way we work with data, effect public health and food safety.</v>
      </c>
      <c r="P211" t="str">
        <f>'Original Data'!P211</f>
        <v>HDScores makes restaurant inspection data consumable for our clients in an easy to read, search and understand format.</v>
      </c>
      <c r="Q211" t="str">
        <f>'Original Data'!Q211</f>
        <v>NA</v>
      </c>
      <c r="R211">
        <f>'Original Data'!R211</f>
        <v>0</v>
      </c>
      <c r="S211">
        <f>'Original Data'!S211</f>
        <v>0</v>
      </c>
      <c r="T211" t="str">
        <f>'Original Data'!T211</f>
        <v>[]</v>
      </c>
      <c r="U211" t="str">
        <f>'Original Data'!U211</f>
        <v>We are a bootstrapped startup since January of 2012, pre-funding, very early in revenue cycle, with a dedicated core team, advisory and board of directors. Now that we have solved a few large data problems, we are progressing in our monetization strategy.</v>
      </c>
      <c r="V211" s="6">
        <f>'Original Data'!V211</f>
        <v>41955.708116203707</v>
      </c>
    </row>
    <row r="212" spans="1:22" x14ac:dyDescent="0.25">
      <c r="A212" t="str">
        <f>'Original Data'!A212</f>
        <v>headlight</v>
      </c>
      <c r="B212" t="str">
        <f>'Original Data'!B212</f>
        <v>Headlight</v>
      </c>
      <c r="C212" t="str">
        <f>'Original Data'!C212</f>
        <v>HeadlightData.com</v>
      </c>
      <c r="D212">
        <f>'Original Data'!D212</f>
        <v>2011</v>
      </c>
      <c r="E212" s="5" t="str">
        <f>'Original Data'!E212</f>
        <v>Austin</v>
      </c>
      <c r="F212" t="str">
        <f>'Original Data'!F212</f>
        <v>TX</v>
      </c>
      <c r="G212" t="str">
        <f>UPPER('Original Data'!G212)</f>
        <v>US</v>
      </c>
      <c r="H212" t="str">
        <f>UPPER('Original Data'!H212)</f>
        <v>78701</v>
      </c>
      <c r="I212" t="str">
        <f>UPPER('Original Data'!I212)</f>
        <v>43840</v>
      </c>
      <c r="J212" t="str">
        <f>UPPER('Original Data'!J212)</f>
        <v>PRIVATE</v>
      </c>
      <c r="K212" t="str">
        <f>UPPER('Original Data'!K212)</f>
        <v>DATA/TECHNOLOGY</v>
      </c>
      <c r="L212" t="str">
        <f>UPPER('Original Data'!L212)</f>
        <v>GOVERNMENT CONTRACT, SOFTWARE LICENSING, SUBSCRIPTIONS</v>
      </c>
      <c r="M212" t="str">
        <f>UPPER('Original Data'!M212)</f>
        <v>BUSINESS TO GOVERNMENT, BUSINESS TO NONPROFIT</v>
      </c>
      <c r="N212" t="str">
        <f>UPPER('Original Data'!N212)</f>
        <v>CITIZEN ENGAGEMENT AND PARTICIPATION, CONSUMER EMPOWERMENT, EDUCATIONAL OPPORTUNITY, GOOD GOVERNANCE</v>
      </c>
      <c r="O212" t="str">
        <f>'Original Data'!O212</f>
        <v>Headlight is an award-winning online data system that enables local economic and workforce development agencies to produce data-intensive websites on their local economy.  Headlight uses open data from federal agencies, or data provided by the local organization.  Headlight has two products currently:  the Headlight portal and Career Headlight.  The Headlight portal aggregates all economic, demographic, workforce, and social time-series data into a single website in customizable dashboards.  See here for an example: http://charlestonregionaldata.com  A key benefit to clients is that all data is updated automatically when it is released through an automated batch process.  Career Headlight is a web app that helps students and adult workers identify career that are in demand in their local community and where to find the education.  By matching students to job demand, Career Headlight helps communities ensure that college graduates can find jobs and companies can find the workers they need.  A key feature of Career Headlight is the use of statistical modeling to simplify the ONET system and to bring job creation forecasts down to the county level. See Career Headlight in action: http://centralinacareerheadlight.com (login and password are â€œdemoâ€).</v>
      </c>
      <c r="P212" t="str">
        <f>'Original Data'!P212</f>
        <v>Headlight  empowers local governments and non-profits to delivers publicly available data on their economy and workforce in easy-to-access, visually appealing dashboards.</v>
      </c>
      <c r="Q212">
        <f>'Original Data'!Q212</f>
        <v>18568</v>
      </c>
      <c r="R212" t="str">
        <f>'Original Data'!R212</f>
        <v>Agriculture &amp; Food, Business, Demographics &amp; Social, Economics, Education, Health/Healthcare, Science and Research, Transportation</v>
      </c>
      <c r="S212" t="str">
        <f>'Original Data'!S212</f>
        <v>http://charlestonregionaldata.com
http://centralinacareerheadlight.com</v>
      </c>
      <c r="T212" t="str">
        <f>'Original Data'!T212</f>
        <v>[u'New or improved product/service']</v>
      </c>
      <c r="U212" t="str">
        <f>'Original Data'!U212</f>
        <v xml:space="preserve">We are a self-funded, bootstrapped startup that that spun out of our economic and workforce consulting company (Avalanche Consulting).  We have 8 active clients.
</v>
      </c>
      <c r="V212" s="6">
        <f>'Original Data'!V212</f>
        <v>41991.731432604167</v>
      </c>
    </row>
    <row r="213" spans="1:22" x14ac:dyDescent="0.25">
      <c r="A213" t="str">
        <f>'Original Data'!A213</f>
        <v>healthgrades</v>
      </c>
      <c r="B213" t="str">
        <f>'Original Data'!B213</f>
        <v>Healthgrades</v>
      </c>
      <c r="C213" t="str">
        <f>'Original Data'!C213</f>
        <v>http://www.healthgrades.com/</v>
      </c>
      <c r="D213">
        <f>'Original Data'!D213</f>
        <v>1998</v>
      </c>
      <c r="E213" s="5" t="str">
        <f>'Original Data'!E213</f>
        <v>Denver, CO</v>
      </c>
      <c r="F213" t="str">
        <f>'Original Data'!F213</f>
        <v>CO</v>
      </c>
      <c r="G213" t="str">
        <f>UPPER('Original Data'!G213)</f>
        <v>US</v>
      </c>
      <c r="H213" t="str">
        <f>UPPER('Original Data'!H213)</f>
        <v>80202</v>
      </c>
      <c r="I213" t="str">
        <f>UPPER('Original Data'!I213)</f>
        <v>501-1,000</v>
      </c>
      <c r="J213" t="str">
        <f>UPPER('Original Data'!J213)</f>
        <v>PRIVATE</v>
      </c>
      <c r="K213" t="str">
        <f>UPPER('Original Data'!K213)</f>
        <v>HEALTHCARE</v>
      </c>
      <c r="L213" t="str">
        <f>UPPER('Original Data'!L213)</f>
        <v>NOT REPORTED BY COMPANY</v>
      </c>
      <c r="M213" t="str">
        <f>UPPER('Original Data'!M213)</f>
        <v/>
      </c>
      <c r="N213" t="str">
        <f>UPPER('Original Data'!N213)</f>
        <v/>
      </c>
      <c r="O213" t="str">
        <f>'Original Data'!O213</f>
        <v>Consumers can access review and interpret information about comparative hospital quality, safety and patient experience on Healthgrades.com. We provide risk adjusted ratings of mortality and complications in 37 major disease condition or procedure cohorts in addition to risk adjusted patient safety ratings in 13 major AHRQ PSI categories. Helping to inform patients about where they are more likely to survive their hospitalization or leave without risk of major complications.</v>
      </c>
      <c r="P213" t="str">
        <f>'Original Data'!P213</f>
        <v>Healthgrades is a leading online resource for comprehensive information about physicians and hospitals.</v>
      </c>
      <c r="Q213" t="str">
        <f>'Original Data'!Q213</f>
        <v>NA</v>
      </c>
      <c r="R213">
        <f>'Original Data'!R213</f>
        <v>0</v>
      </c>
      <c r="S213">
        <f>'Original Data'!S213</f>
        <v>0</v>
      </c>
      <c r="T213" t="str">
        <f>'Original Data'!T213</f>
        <v>[]</v>
      </c>
      <c r="U213">
        <f>'Original Data'!U213</f>
        <v>0</v>
      </c>
      <c r="V213" s="6">
        <f>'Original Data'!V213</f>
        <v>41722.652366608796</v>
      </c>
    </row>
    <row r="214" spans="1:22" x14ac:dyDescent="0.25">
      <c r="A214" t="str">
        <f>'Original Data'!A214</f>
        <v>healthline</v>
      </c>
      <c r="B214" t="str">
        <f>'Original Data'!B214</f>
        <v>Healthline</v>
      </c>
      <c r="C214" t="str">
        <f>'Original Data'!C214</f>
        <v>http://www.healthline.com</v>
      </c>
      <c r="D214">
        <f>'Original Data'!D214</f>
        <v>2005</v>
      </c>
      <c r="E214" s="5" t="str">
        <f>'Original Data'!E214</f>
        <v>San Francisco</v>
      </c>
      <c r="F214" t="str">
        <f>'Original Data'!F214</f>
        <v>CA</v>
      </c>
      <c r="G214" t="str">
        <f>UPPER('Original Data'!G214)</f>
        <v>US</v>
      </c>
      <c r="H214" t="str">
        <f>UPPER('Original Data'!H214)</f>
        <v>94107</v>
      </c>
      <c r="I214" t="str">
        <f>UPPER('Original Data'!I214)</f>
        <v>51-200</v>
      </c>
      <c r="J214" t="str">
        <f>UPPER('Original Data'!J214)</f>
        <v>PRIVATE</v>
      </c>
      <c r="K214" t="str">
        <f>UPPER('Original Data'!K214)</f>
        <v>HEALTHCARE</v>
      </c>
      <c r="L214" t="str">
        <f>UPPER('Original Data'!L214)</f>
        <v>NOT REPORTED BY COMPANY</v>
      </c>
      <c r="M214" t="str">
        <f>UPPER('Original Data'!M214)</f>
        <v>BUSINESS TO BUSINESS</v>
      </c>
      <c r="N214" t="str">
        <f>UPPER('Original Data'!N214)</f>
        <v/>
      </c>
      <c r="O214" t="str">
        <f>'Original Data'!O214</f>
        <v>Healthline Networks is a provider of health information and technology solutions for publishers, advertisers, employers, healthcare providers, and health plans. Originally founded as YourDoctor.com in 1999, the company relaunched in 2005 as Healthline Networks and is organized into two business units: Healthline Media and Healthline HIT Solutions.
&lt;p&gt;Healthline Media also manages HealthWEBâ€”a network of health publishers that include Yahoo! Health, Drugs.com, and many others. Healthline HIT Solutionsâ€™ proprietary semantic taxonomy platform powers a suite of health search, data and content solutions that are used by application developers at global enterprises to address the health and wellness needs of providers, members and patients. Customers include Aetna, United Health, HCA HealthONE, Reed Elsevier, GE and Microsoft.&lt;/p&gt;</v>
      </c>
      <c r="P214" t="str">
        <f>'Original Data'!P214</f>
        <v>Healthline offers readers and site visitors objective, trustworthy, and accurate health information, guided by the principles of responsible journalism and publishing.</v>
      </c>
      <c r="Q214" t="str">
        <f>'Original Data'!Q214</f>
        <v>NA</v>
      </c>
      <c r="R214" t="str">
        <f>'Original Data'!R214</f>
        <v>Health/Healthcare</v>
      </c>
      <c r="S214">
        <f>'Original Data'!S214</f>
        <v>0</v>
      </c>
      <c r="T214" t="str">
        <f>'Original Data'!T214</f>
        <v>[]</v>
      </c>
      <c r="U214">
        <f>'Original Data'!U214</f>
        <v>0</v>
      </c>
      <c r="V214" s="6">
        <f>'Original Data'!V214</f>
        <v>41921.662948287034</v>
      </c>
    </row>
    <row r="215" spans="1:22" x14ac:dyDescent="0.25">
      <c r="A215" t="str">
        <f>'Original Data'!A215</f>
        <v>healthmap</v>
      </c>
      <c r="B215" t="str">
        <f>'Original Data'!B215</f>
        <v>HealthMap</v>
      </c>
      <c r="C215" t="str">
        <f>'Original Data'!C215</f>
        <v>http://healthmap.org/</v>
      </c>
      <c r="D215">
        <f>'Original Data'!D215</f>
        <v>2006</v>
      </c>
      <c r="E215" s="5" t="str">
        <f>'Original Data'!E215</f>
        <v>Boston</v>
      </c>
      <c r="F215" t="str">
        <f>'Original Data'!F215</f>
        <v>MA</v>
      </c>
      <c r="G215" t="str">
        <f>UPPER('Original Data'!G215)</f>
        <v>US</v>
      </c>
      <c r="H215" t="str">
        <f>UPPER('Original Data'!H215)</f>
        <v>2115</v>
      </c>
      <c r="I215" t="str">
        <f>UPPER('Original Data'!I215)</f>
        <v>18568</v>
      </c>
      <c r="J215" t="str">
        <f>UPPER('Original Data'!J215)</f>
        <v>NONPROFIT + COMMERCIAL SPINOFF</v>
      </c>
      <c r="K215" t="str">
        <f>UPPER('Original Data'!K215)</f>
        <v>HEALTHCARE</v>
      </c>
      <c r="L215" t="str">
        <f>UPPER('Original Data'!L215)</f>
        <v>DATA ANALYSIS FOR CLIENTS, DATABASE LICENSING, SUBSCRIPTIONS</v>
      </c>
      <c r="M215" t="str">
        <f>UPPER('Original Data'!M215)</f>
        <v>BUSINESS TO CONSUMER</v>
      </c>
      <c r="N215" t="str">
        <f>UPPER('Original Data'!N215)</f>
        <v/>
      </c>
      <c r="O215" t="str">
        <f>'Original Data'!O215</f>
        <v>HealthMap is an established global leader in utilizing online informal sources for disease outbreak monitoring and real-time surveillance of emerging public health threats. 
&lt;p&gt;Running 365/24/7 in 15 languages, HealthMap brings together disparate data sources, including online news aggregators, eyewitness reports, expert-curated discussions and validated official reports. Using natural language processing and machine learning algorithms, HealthMap presents the firehose of information on an intuitive and user-friendly map, achieving a unified and comprehensive view of the current global state of infectious diseases and their effect on human and animal health. &lt;/p&gt;
&lt;p&gt;The freely available website healthmap.org and mobile app 'Outbreaks Near Me' deliver real-time intelligence on a broad range of emerging infectious diseases for a diverse audience including libraries, local health departments, governments, and international travelers. Various customizations of HealthMap with modified sources and taxonomy enable deep-dive surveillance of specific diseases and/or locations.&lt;/p&gt;</v>
      </c>
      <c r="P215" t="str">
        <f>'Original Data'!P215</f>
        <v>HealthMap brings together disparate data sources to achieve a unified view of the current state of infectious diseases and their effect on health.</v>
      </c>
      <c r="Q215" t="str">
        <f>'Original Data'!Q215</f>
        <v>101+</v>
      </c>
      <c r="R215">
        <f>'Original Data'!R215</f>
        <v>0</v>
      </c>
      <c r="S215">
        <f>'Original Data'!S215</f>
        <v>0</v>
      </c>
      <c r="T215" t="str">
        <f>'Original Data'!T215</f>
        <v>[]</v>
      </c>
      <c r="U215" t="str">
        <f>'Original Data'!U215</f>
        <v>HealthMap is a project of Boston Children's Hospital and Harvard Medical School, with commercial licensing operated by a spin-out company, Epidemico. HealthMap is available for public use at no charge; government agencies and private industry partners license HealthMap data feeds for a fee. Key partners and clients include: Google, CDC, WHO, HHS, DOD, USAID, Unilever, Sanofi-Pasteur, and Novartis.</v>
      </c>
      <c r="V215" s="6">
        <f>'Original Data'!V215</f>
        <v>41955.626745486108</v>
      </c>
    </row>
    <row r="216" spans="1:22" x14ac:dyDescent="0.25">
      <c r="A216" t="str">
        <f>'Original Data'!A216</f>
        <v>healthpocket-inc</v>
      </c>
      <c r="B216" t="str">
        <f>'Original Data'!B216</f>
        <v>HealthPocket, Inc.</v>
      </c>
      <c r="C216" t="str">
        <f>'Original Data'!C216</f>
        <v>http://www.healthpocket.com</v>
      </c>
      <c r="D216">
        <f>'Original Data'!D216</f>
        <v>2012</v>
      </c>
      <c r="E216" s="5" t="str">
        <f>'Original Data'!E216</f>
        <v>Sunnyvale</v>
      </c>
      <c r="F216" t="str">
        <f>'Original Data'!F216</f>
        <v>CA</v>
      </c>
      <c r="G216" t="str">
        <f>UPPER('Original Data'!G216)</f>
        <v>US</v>
      </c>
      <c r="H216" t="str">
        <f>UPPER('Original Data'!H216)</f>
        <v>94085</v>
      </c>
      <c r="I216" t="str">
        <f>UPPER('Original Data'!I216)</f>
        <v>43840</v>
      </c>
      <c r="J216" t="str">
        <f>UPPER('Original Data'!J216)</f>
        <v>PRIVATE</v>
      </c>
      <c r="K216" t="str">
        <f>UPPER('Original Data'!K216)</f>
        <v>HEALTHCARE</v>
      </c>
      <c r="L216" t="str">
        <f>UPPER('Original Data'!L216)</f>
        <v>ADVERTISING</v>
      </c>
      <c r="M216" t="str">
        <f>UPPER('Original Data'!M216)</f>
        <v>BUSINESS TO CONSUMER</v>
      </c>
      <c r="N216" t="str">
        <f>UPPER('Original Data'!N216)</f>
        <v/>
      </c>
      <c r="O216" t="str">
        <f>'Original Data'!O216</f>
        <v>HealthPocket is a start-up firm providing a free website to help consumers make informed health plan decisions in the era of healthcare reform. Using government data and nonprofit-sourced data, HealthPocket.com enables consumers to compare the cost and quality of all health plans available in a given zip code and also allows consumers to shop health plans by health plan acceptance by a doctor. All health plan data on the website is unbiased and does not get weighted by advertising concerns. Additionally, consumers can use the web site anonymously with no personally-identifiable information captured by HealthPocket.com. 
&lt;p&gt;HealthPocket also leverages the government Open Data Initiative to produce nonpartisan research reports on the American health insurance market.&lt;/p&gt;</v>
      </c>
      <c r="P216" t="str">
        <f>'Original Data'!P216</f>
        <v>HealthPocket is a free customer advocacy website that allows consumers to compare and rank health plans in their area.</v>
      </c>
      <c r="Q216" t="str">
        <f>'Original Data'!Q216</f>
        <v>NA</v>
      </c>
      <c r="R216">
        <f>'Original Data'!R216</f>
        <v>0</v>
      </c>
      <c r="S216">
        <f>'Original Data'!S216</f>
        <v>0</v>
      </c>
      <c r="T216" t="str">
        <f>'Original Data'!T216</f>
        <v>[]</v>
      </c>
      <c r="U216" t="str">
        <f>'Original Data'!U216</f>
        <v>HealthPocket is a venture-funded start-up in the Silicon Valley. HealthPocket received $2 million in Series A funding by Lightspeed Venture Partners in 2012.</v>
      </c>
      <c r="V216" s="6">
        <f>'Original Data'!V216</f>
        <v>41955.594338159724</v>
      </c>
    </row>
    <row r="217" spans="1:22" x14ac:dyDescent="0.25">
      <c r="A217" t="str">
        <f>'Original Data'!A217</f>
        <v>hellowallet</v>
      </c>
      <c r="B217" t="str">
        <f>'Original Data'!B217</f>
        <v>HelloWallet</v>
      </c>
      <c r="C217" t="str">
        <f>'Original Data'!C217</f>
        <v>http://www.hellowallet.com/</v>
      </c>
      <c r="D217">
        <f>'Original Data'!D217</f>
        <v>2009</v>
      </c>
      <c r="E217" s="5" t="str">
        <f>'Original Data'!E217</f>
        <v>Washington</v>
      </c>
      <c r="F217" t="str">
        <f>'Original Data'!F217</f>
        <v>DC</v>
      </c>
      <c r="G217" t="str">
        <f>UPPER('Original Data'!G217)</f>
        <v>US</v>
      </c>
      <c r="H217" t="str">
        <f>UPPER('Original Data'!H217)</f>
        <v>20037</v>
      </c>
      <c r="I217" t="str">
        <f>UPPER('Original Data'!I217)</f>
        <v>18568</v>
      </c>
      <c r="J217" t="str">
        <f>UPPER('Original Data'!J217)</f>
        <v>PRIVATE</v>
      </c>
      <c r="K217" t="str">
        <f>UPPER('Original Data'!K217)</f>
        <v>FINANCE &amp; INVESTMENT</v>
      </c>
      <c r="L217" t="str">
        <f>UPPER('Original Data'!L217)</f>
        <v>NOT REPORTED BY COMPANY</v>
      </c>
      <c r="M217" t="str">
        <f>UPPER('Original Data'!M217)</f>
        <v>BUSINESS TO BUSINESS, BUSINESS TO CONSUMER</v>
      </c>
      <c r="N217" t="str">
        <f>UPPER('Original Data'!N217)</f>
        <v/>
      </c>
      <c r="O217" t="str">
        <f>'Original Data'!O217</f>
        <v>HelloWallet measures impact via a number of verticals. On the member side, these include retirement readiness, debt levels, emergency savings, and health savings. On the employer side, HelloWallet helps enterprise customers optimize 401k plan investments, reduce healthcare costs, compensation costs, and tax liabilities, and increase employee engagement, well-being, and retention.</v>
      </c>
      <c r="P217" t="str">
        <f>'Original Data'!P217</f>
        <v>HelloWallet improves the performance of organizations by providing independent guidance that aligns corporate spending with human capital needs.</v>
      </c>
      <c r="Q217" t="str">
        <f>'Original Data'!Q217</f>
        <v>NA</v>
      </c>
      <c r="R217">
        <f>'Original Data'!R217</f>
        <v>0</v>
      </c>
      <c r="S217">
        <f>'Original Data'!S217</f>
        <v>0</v>
      </c>
      <c r="T217" t="str">
        <f>'Original Data'!T217</f>
        <v>[]</v>
      </c>
      <c r="U217">
        <f>'Original Data'!U217</f>
        <v>0</v>
      </c>
      <c r="V217" s="6">
        <f>'Original Data'!V217</f>
        <v>41955.607010520835</v>
      </c>
    </row>
    <row r="218" spans="1:22" x14ac:dyDescent="0.25">
      <c r="A218" t="str">
        <f>'Original Data'!A218</f>
        <v>here</v>
      </c>
      <c r="B218" t="str">
        <f>'Original Data'!B218</f>
        <v>HERE</v>
      </c>
      <c r="C218" t="str">
        <f>'Original Data'!C218</f>
        <v>http://here.com</v>
      </c>
      <c r="D218">
        <f>'Original Data'!D218</f>
        <v>2012</v>
      </c>
      <c r="E218" s="5" t="str">
        <f>'Original Data'!E218</f>
        <v>Chicago</v>
      </c>
      <c r="F218" t="str">
        <f>'Original Data'!F218</f>
        <v>IL</v>
      </c>
      <c r="G218" t="str">
        <f>UPPER('Original Data'!G218)</f>
        <v>US</v>
      </c>
      <c r="H218" t="str">
        <f>UPPER('Original Data'!H218)</f>
        <v>60606</v>
      </c>
      <c r="I218" t="str">
        <f>UPPER('Original Data'!I218)</f>
        <v>5,001-10,000</v>
      </c>
      <c r="J218" t="str">
        <f>UPPER('Original Data'!J218)</f>
        <v>PRIVATE</v>
      </c>
      <c r="K218" t="str">
        <f>UPPER('Original Data'!K218)</f>
        <v>GEOSPATIAL/MAPPING</v>
      </c>
      <c r="L218" t="str">
        <f>UPPER('Original Data'!L218)</f>
        <v>NOT REPORTED BY COMPANY</v>
      </c>
      <c r="M218" t="str">
        <f>UPPER('Original Data'!M218)</f>
        <v/>
      </c>
      <c r="N218" t="str">
        <f>UPPER('Original Data'!N218)</f>
        <v/>
      </c>
      <c r="O218" t="str">
        <f>'Original Data'!O218</f>
        <v>HERE, a Nokia business, offers the fresh world maps and location experiences across multiple screens and operating systems. HERE inspires a new generation of location services and devices helping more people to navigate their lives with ease and confidence. Built on more than 25 years of experience in cartography and drawing on more than 80,000 sources of data, HERE offers "Maps for Life" for more than 190 countries, voice guided navigation in 95 countries in more than 50 languages and live traffic information for 34 countries.</v>
      </c>
      <c r="P218" t="str">
        <f>'Original Data'!P218</f>
        <v>HERE, a Nokia business, offers the world's freshest maps and location experiences across multiple screens and operating systems.</v>
      </c>
      <c r="Q218" t="str">
        <f>'Original Data'!Q218</f>
        <v>101+</v>
      </c>
      <c r="R218">
        <f>'Original Data'!R218</f>
        <v>0</v>
      </c>
      <c r="S218">
        <f>'Original Data'!S218</f>
        <v>0</v>
      </c>
      <c r="T218" t="str">
        <f>'Original Data'!T218</f>
        <v>[]</v>
      </c>
      <c r="U218">
        <f>'Original Data'!U218</f>
        <v>0</v>
      </c>
      <c r="V218" s="6">
        <f>'Original Data'!V218</f>
        <v>41736.510331805555</v>
      </c>
    </row>
    <row r="219" spans="1:22" x14ac:dyDescent="0.25">
      <c r="A219" t="str">
        <f>'Original Data'!A219</f>
        <v>honest-buildings</v>
      </c>
      <c r="B219" t="str">
        <f>'Original Data'!B219</f>
        <v>Honest Buildings</v>
      </c>
      <c r="C219" t="str">
        <f>'Original Data'!C219</f>
        <v>https://www.honestbuildings.com</v>
      </c>
      <c r="D219">
        <f>'Original Data'!D219</f>
        <v>2011</v>
      </c>
      <c r="E219" s="5" t="str">
        <f>'Original Data'!E219</f>
        <v>New York</v>
      </c>
      <c r="F219" t="str">
        <f>'Original Data'!F219</f>
        <v>NY</v>
      </c>
      <c r="G219" t="str">
        <f>UPPER('Original Data'!G219)</f>
        <v>US</v>
      </c>
      <c r="H219" t="str">
        <f>UPPER('Original Data'!H219)</f>
        <v>10013</v>
      </c>
      <c r="I219" t="str">
        <f>UPPER('Original Data'!I219)</f>
        <v>18568</v>
      </c>
      <c r="J219" t="str">
        <f>UPPER('Original Data'!J219)</f>
        <v>PRIVATE</v>
      </c>
      <c r="K219" t="str">
        <f>UPPER('Original Data'!K219)</f>
        <v>HOUSING/REAL ESTATE</v>
      </c>
      <c r="L219" t="str">
        <f>UPPER('Original Data'!L219)</f>
        <v>NOT REPORTED BY COMPANY</v>
      </c>
      <c r="M219" t="str">
        <f>UPPER('Original Data'!M219)</f>
        <v>BUSINESS TO BUSINESS</v>
      </c>
      <c r="N219" t="str">
        <f>UPPER('Original Data'!N219)</f>
        <v/>
      </c>
      <c r="O219" t="str">
        <f>'Original Data'!O219</f>
        <v>Honest Buildings is a New York City-based startup that has created a web platform to connect professionals in the real estate construction and design space. It is a more general marketplace for building solution providers to showcase portfolios of their work and connect with people looking to build new buildings or upgrade existing ones.</v>
      </c>
      <c r="P219" t="str">
        <f>'Original Data'!P219</f>
        <v xml:space="preserve">Honest Buildings is a New York City-based startup that has created a web platform to connect professionals in the real estate construction and design space. </v>
      </c>
      <c r="Q219" t="str">
        <f>'Original Data'!Q219</f>
        <v>NA</v>
      </c>
      <c r="R219">
        <f>'Original Data'!R219</f>
        <v>0</v>
      </c>
      <c r="S219">
        <f>'Original Data'!S219</f>
        <v>0</v>
      </c>
      <c r="T219" t="str">
        <f>'Original Data'!T219</f>
        <v>[]</v>
      </c>
      <c r="U219">
        <f>'Original Data'!U219</f>
        <v>0</v>
      </c>
      <c r="V219" s="6">
        <f>'Original Data'!V219</f>
        <v>41921.664582442128</v>
      </c>
    </row>
    <row r="220" spans="1:22" x14ac:dyDescent="0.25">
      <c r="A220" t="str">
        <f>'Original Data'!A220</f>
        <v>hopstop</v>
      </c>
      <c r="B220" t="str">
        <f>'Original Data'!B220</f>
        <v>HopStop</v>
      </c>
      <c r="C220" t="str">
        <f>'Original Data'!C220</f>
        <v>https://www.hopstop.com/</v>
      </c>
      <c r="D220">
        <f>'Original Data'!D220</f>
        <v>2005</v>
      </c>
      <c r="E220" s="5" t="str">
        <f>'Original Data'!E220</f>
        <v>New York</v>
      </c>
      <c r="F220" t="str">
        <f>'Original Data'!F220</f>
        <v>NY</v>
      </c>
      <c r="G220" t="str">
        <f>UPPER('Original Data'!G220)</f>
        <v>US</v>
      </c>
      <c r="H220" t="str">
        <f>UPPER('Original Data'!H220)</f>
        <v>10016</v>
      </c>
      <c r="I220" t="str">
        <f>UPPER('Original Data'!I220)</f>
        <v>43840</v>
      </c>
      <c r="J220" t="str">
        <f>UPPER('Original Data'!J220)</f>
        <v>PRIVATE</v>
      </c>
      <c r="K220" t="str">
        <f>UPPER('Original Data'!K220)</f>
        <v>TRANSPORTATION</v>
      </c>
      <c r="L220" t="str">
        <f>UPPER('Original Data'!L220)</f>
        <v>NOT REPORTED BY COMPANY</v>
      </c>
      <c r="M220" t="str">
        <f>UPPER('Original Data'!M220)</f>
        <v>BUSINESS TO CONSUMER</v>
      </c>
      <c r="N220" t="str">
        <f>UPPER('Original Data'!N220)</f>
        <v/>
      </c>
      <c r="O220" t="str">
        <f>'Original Data'!O220</f>
        <v>HopStop provides door-to-door mass transit directions and maps within several large metropolitan markets, including Atlanta, Baltimore, Boston, Chicago, London, New York, Paris, Philadelphia, Providence, San Francisco, and Washington, D.C.</v>
      </c>
      <c r="P220" t="str">
        <f>'Original Data'!P220</f>
        <v>HopStop provides door-to-door mass transit directions and maps within several large metropolitan markets.</v>
      </c>
      <c r="Q220" t="str">
        <f>'Original Data'!Q220</f>
        <v>101+</v>
      </c>
      <c r="R220" t="str">
        <f>'Original Data'!R220</f>
        <v>Geospatial/Mapping</v>
      </c>
      <c r="S220">
        <f>'Original Data'!S220</f>
        <v>0</v>
      </c>
      <c r="T220" t="str">
        <f>'Original Data'!T220</f>
        <v>[]</v>
      </c>
      <c r="U220">
        <f>'Original Data'!U220</f>
        <v>0</v>
      </c>
      <c r="V220" s="6">
        <f>'Original Data'!V220</f>
        <v>41955.709010902778</v>
      </c>
    </row>
    <row r="221" spans="1:22" x14ac:dyDescent="0.25">
      <c r="A221" t="str">
        <f>'Original Data'!A221</f>
        <v>housefax</v>
      </c>
      <c r="B221" t="str">
        <f>'Original Data'!B221</f>
        <v>Housefax</v>
      </c>
      <c r="C221" t="str">
        <f>'Original Data'!C221</f>
        <v>http://housefax.com/</v>
      </c>
      <c r="D221">
        <f>'Original Data'!D221</f>
        <v>2002</v>
      </c>
      <c r="E221" s="5">
        <f>'Original Data'!E221</f>
        <v>0</v>
      </c>
      <c r="F221" t="str">
        <f>'Original Data'!F221</f>
        <v>VA</v>
      </c>
      <c r="G221" t="str">
        <f>UPPER('Original Data'!G221)</f>
        <v>US</v>
      </c>
      <c r="H221" t="str">
        <f>UPPER('Original Data'!H221)</f>
        <v>20169</v>
      </c>
      <c r="I221" t="str">
        <f>UPPER('Original Data'!I221)</f>
        <v>43840</v>
      </c>
      <c r="J221" t="str">
        <f>UPPER('Original Data'!J221)</f>
        <v>PRIVATE</v>
      </c>
      <c r="K221" t="str">
        <f>UPPER('Original Data'!K221)</f>
        <v>HOUSING/REAL ESTATE</v>
      </c>
      <c r="L221" t="str">
        <f>UPPER('Original Data'!L221)</f>
        <v>NOT PROVIDED BY COMPANY</v>
      </c>
      <c r="M221" t="str">
        <f>UPPER('Original Data'!M221)</f>
        <v>BUSINESS TO CONSUMER</v>
      </c>
      <c r="N221" t="str">
        <f>UPPER('Original Data'!N221)</f>
        <v/>
      </c>
      <c r="O221" t="str">
        <f>'Original Data'!O221</f>
        <v>Housefax is a national property data aggregation service that delivers convenient, consolidated home reports including building permits, mortgage information, fire, flood, catastrophe history and other residential property records. Housefax is a "one-stop-shop" residential intelligence tool for today's smart homebuyers.
&lt;p&gt;Housefax aggregates a variety of public and proprietary data, gathering accurate and reliable property details from the most accredited sources into one easy-to-understand report. The data services team is constantly researching and developing new features, tools and additional data points in order to provide useful property history reports.&lt;/p&gt;</v>
      </c>
      <c r="P221" t="str">
        <f>'Original Data'!P221</f>
        <v>Housefax aggregates a variety of public and proprietary data, gathering accurate and reliable property details from the most accredited sources into one easy-to-understand report.</v>
      </c>
      <c r="Q221">
        <f>'Original Data'!Q221</f>
        <v>43840</v>
      </c>
      <c r="R221">
        <f>'Original Data'!R221</f>
        <v>0</v>
      </c>
      <c r="S221">
        <f>'Original Data'!S221</f>
        <v>0</v>
      </c>
      <c r="T221" t="str">
        <f>'Original Data'!T221</f>
        <v>[]</v>
      </c>
      <c r="U221" t="str">
        <f>'Original Data'!U221</f>
        <v>Last year, our revenues were about 50K in our first year.  We expect the revenues for 2014 to be much higher as we focus more on marketing and product enhancment.</v>
      </c>
      <c r="V221" s="6">
        <f>'Original Data'!V221</f>
        <v>41955.709133750002</v>
      </c>
    </row>
    <row r="222" spans="1:22" x14ac:dyDescent="0.25">
      <c r="A222" t="str">
        <f>'Original Data'!A222</f>
        <v>hows-my-offer</v>
      </c>
      <c r="B222" t="str">
        <f>'Original Data'!B222</f>
        <v>How's My Offer?</v>
      </c>
      <c r="C222" t="str">
        <f>'Original Data'!C222</f>
        <v>http://hmo.launchrock.com/</v>
      </c>
      <c r="D222">
        <f>'Original Data'!D222</f>
        <v>2014</v>
      </c>
      <c r="E222" s="5">
        <f>'Original Data'!E222</f>
        <v>0</v>
      </c>
      <c r="F222" t="str">
        <f>'Original Data'!F222</f>
        <v>WA</v>
      </c>
      <c r="G222" t="str">
        <f>UPPER('Original Data'!G222)</f>
        <v>US</v>
      </c>
      <c r="H222" t="str">
        <f>UPPER('Original Data'!H222)</f>
        <v/>
      </c>
      <c r="I222" t="str">
        <f>UPPER('Original Data'!I222)</f>
        <v>NA</v>
      </c>
      <c r="J222" t="str">
        <f>UPPER('Original Data'!J222)</f>
        <v/>
      </c>
      <c r="K222" t="str">
        <f>UPPER('Original Data'!K222)</f>
        <v>EDUCATION</v>
      </c>
      <c r="L222" t="str">
        <f>UPPER('Original Data'!L222)</f>
        <v>NOT REPORTED BY COMPANY</v>
      </c>
      <c r="M222" t="str">
        <f>UPPER('Original Data'!M222)</f>
        <v>BUSINESS TO CONSUMER</v>
      </c>
      <c r="N222" t="str">
        <f>UPPER('Original Data'!N222)</f>
        <v/>
      </c>
      <c r="O222" t="str">
        <f>'Original Data'!O222</f>
        <v>How's My Offer allows students to anonymously compare college award offer letters with others. Through the power of community anonymous offers will help other students make better decisions in the future too.</v>
      </c>
      <c r="P222" t="str">
        <f>'Original Data'!P222</f>
        <v>How's My Offer allows students to anonymously compare college award offer letters with others, and help other students make better decisions in the future too.</v>
      </c>
      <c r="Q222" t="str">
        <f>'Original Data'!Q222</f>
        <v>NA</v>
      </c>
      <c r="R222">
        <f>'Original Data'!R222</f>
        <v>0</v>
      </c>
      <c r="S222">
        <f>'Original Data'!S222</f>
        <v>0</v>
      </c>
      <c r="T222" t="str">
        <f>'Original Data'!T222</f>
        <v>[]</v>
      </c>
      <c r="U222">
        <f>'Original Data'!U222</f>
        <v>0</v>
      </c>
      <c r="V222" s="6">
        <f>'Original Data'!V222</f>
        <v>41928.586790335648</v>
      </c>
    </row>
    <row r="223" spans="1:22" x14ac:dyDescent="0.25">
      <c r="A223" t="str">
        <f>'Original Data'!A223</f>
        <v>ibm</v>
      </c>
      <c r="B223" t="str">
        <f>'Original Data'!B223</f>
        <v>IBM</v>
      </c>
      <c r="C223" t="str">
        <f>'Original Data'!C223</f>
        <v>www.ibm.com</v>
      </c>
      <c r="D223">
        <f>'Original Data'!D223</f>
        <v>1912</v>
      </c>
      <c r="E223" s="5" t="str">
        <f>'Original Data'!E223</f>
        <v>Armonk</v>
      </c>
      <c r="F223" t="str">
        <f>'Original Data'!F223</f>
        <v>NY</v>
      </c>
      <c r="G223" t="str">
        <f>UPPER('Original Data'!G223)</f>
        <v>US</v>
      </c>
      <c r="H223" t="str">
        <f>UPPER('Original Data'!H223)</f>
        <v/>
      </c>
      <c r="I223" t="str">
        <f>UPPER('Original Data'!I223)</f>
        <v>10,001+</v>
      </c>
      <c r="J223" t="str">
        <f>UPPER('Original Data'!J223)</f>
        <v>PUBLIC</v>
      </c>
      <c r="K223" t="str">
        <f>UPPER('Original Data'!K223)</f>
        <v>DATA/TECHNOLOGY</v>
      </c>
      <c r="L223" t="str">
        <f>UPPER('Original Data'!L223)</f>
        <v>IT AND BUSINESS HARDWARE, SOFTWARE, AND SERVICES</v>
      </c>
      <c r="M223" t="str">
        <f>UPPER('Original Data'!M223)</f>
        <v/>
      </c>
      <c r="N223" t="str">
        <f>UPPER('Original Data'!N223)</f>
        <v/>
      </c>
      <c r="O223" t="str">
        <f>'Original Data'!O223</f>
        <v>For five years, IBMers have been working with companies, cities and communities around the world to build a Smarter Planet. We've seen enormous advances, as leaders are using an explosion of data to transform their enterprises and institutions through analytics, mobile technology, social business and the cloud. We've also seen how this new era is starting to create winners. Theyâ€™re changing how their decisions are made. They're redesigning how their teams work, reassessing how to serve their customers, and changing the very nature of business. It's the ability to harness data that gives these leaders their competitive advantage in the era of "smart."
&lt;p&gt;Today, conventions once universally held are giving way to new perspectives, new ways of working, and new solutions across industries. Roles are changing. And more than ever, leaders need a partner to help them adapt. &lt;/p&gt;</v>
      </c>
      <c r="P223" t="str">
        <f>'Original Data'!P223</f>
        <v>Instrumented. Intelligent. Interconnected.
IBMers works with companies, cities and communities around the world to build a smarter planet.</v>
      </c>
      <c r="Q223" t="str">
        <f>'Original Data'!Q223</f>
        <v>101+</v>
      </c>
      <c r="R223">
        <f>'Original Data'!R223</f>
        <v>0</v>
      </c>
      <c r="S223">
        <f>'Original Data'!S223</f>
        <v>0</v>
      </c>
      <c r="T223" t="str">
        <f>'Original Data'!T223</f>
        <v>[]</v>
      </c>
      <c r="U223" t="str">
        <f>'Original Data'!U223</f>
        <v>2013 year-end from continuing worldwide operations
Revenue: $99.7 billion 
Net income: $16.4 billion 
Total assets: $126.2 billion 
Number of employees (worldwide): 431,212 
* All dollar figures are US</v>
      </c>
      <c r="V223" s="6">
        <f>'Original Data'!V223</f>
        <v>41786.812598680553</v>
      </c>
    </row>
    <row r="224" spans="1:22" x14ac:dyDescent="0.25">
      <c r="A224" t="str">
        <f>'Original Data'!A224</f>
        <v>ideas42</v>
      </c>
      <c r="B224" t="str">
        <f>'Original Data'!B224</f>
        <v>ideas42</v>
      </c>
      <c r="C224" t="str">
        <f>'Original Data'!C224</f>
        <v>ideas42.org</v>
      </c>
      <c r="D224">
        <f>'Original Data'!D224</f>
        <v>2008</v>
      </c>
      <c r="E224" s="5" t="str">
        <f>'Original Data'!E224</f>
        <v>New York</v>
      </c>
      <c r="F224" t="str">
        <f>'Original Data'!F224</f>
        <v>NY</v>
      </c>
      <c r="G224" t="str">
        <f>UPPER('Original Data'!G224)</f>
        <v>US</v>
      </c>
      <c r="H224" t="str">
        <f>UPPER('Original Data'!H224)</f>
        <v>10004</v>
      </c>
      <c r="I224" t="str">
        <f>UPPER('Original Data'!I224)</f>
        <v>18568</v>
      </c>
      <c r="J224" t="str">
        <f>UPPER('Original Data'!J224)</f>
        <v>NONPROFIT</v>
      </c>
      <c r="K224" t="str">
        <f>UPPER('Original Data'!K224)</f>
        <v>RESEARCH &amp; CONSULTING</v>
      </c>
      <c r="L224" t="str">
        <f>UPPER('Original Data'!L224)</f>
        <v>PHILANTHROPIC GRANTS</v>
      </c>
      <c r="M224" t="str">
        <f>UPPER('Original Data'!M224)</f>
        <v>NONPROFIT</v>
      </c>
      <c r="N224" t="str">
        <f>UPPER('Original Data'!N224)</f>
        <v/>
      </c>
      <c r="O224" t="str">
        <f>'Original Data'!O224</f>
        <v>ideas42 is a design and research lab that uses behavioral economics to address complex social problems. The work ideas42 does falls into three categories: First, educating decision makers and leaders in the power of behavioral economics and how to apply it. Second, assisting clients on projects with existing products, policies and programs to apply behavioral economics to make them more effective. Finally, inventing new ideas, processes, and products that use insights from BE. This work focuses on areas such as consumer finance, energy efficiency, education, increasing up-take of social programs, economic mobility, and health, within the United States and around the world.</v>
      </c>
      <c r="P224" t="str">
        <f>'Original Data'!P224</f>
        <v>Ideas42 uses behavioral economics to do social good and have impact at scale.</v>
      </c>
      <c r="Q224" t="str">
        <f>'Original Data'!Q224</f>
        <v>NA</v>
      </c>
      <c r="R224">
        <f>'Original Data'!R224</f>
        <v>0</v>
      </c>
      <c r="S224">
        <f>'Original Data'!S224</f>
        <v>0</v>
      </c>
      <c r="T224" t="str">
        <f>'Original Data'!T224</f>
        <v>[]</v>
      </c>
      <c r="U224">
        <f>'Original Data'!U224</f>
        <v>0</v>
      </c>
      <c r="V224" s="6">
        <f>'Original Data'!V224</f>
        <v>41963.625540046298</v>
      </c>
    </row>
    <row r="225" spans="1:22" x14ac:dyDescent="0.25">
      <c r="A225" t="str">
        <f>'Original Data'!A225</f>
        <v>ifactor-consulting</v>
      </c>
      <c r="B225" t="str">
        <f>'Original Data'!B225</f>
        <v>iFactor Consulting</v>
      </c>
      <c r="C225" t="str">
        <f>'Original Data'!C225</f>
        <v>http://www.ifactorconsulting.com</v>
      </c>
      <c r="D225">
        <f>'Original Data'!D225</f>
        <v>2004</v>
      </c>
      <c r="E225" s="5" t="str">
        <f>'Original Data'!E225</f>
        <v>Tempe</v>
      </c>
      <c r="F225" t="str">
        <f>'Original Data'!F225</f>
        <v>AZ</v>
      </c>
      <c r="G225" t="str">
        <f>UPPER('Original Data'!G225)</f>
        <v>US</v>
      </c>
      <c r="H225" t="str">
        <f>UPPER('Original Data'!H225)</f>
        <v>85281</v>
      </c>
      <c r="I225" t="str">
        <f>UPPER('Original Data'!I225)</f>
        <v>18568</v>
      </c>
      <c r="J225" t="str">
        <f>UPPER('Original Data'!J225)</f>
        <v>PRIVATE</v>
      </c>
      <c r="K225" t="str">
        <f>UPPER('Original Data'!K225)</f>
        <v>RESEARCH &amp; CONSULTING</v>
      </c>
      <c r="L225" t="str">
        <f>UPPER('Original Data'!L225)</f>
        <v/>
      </c>
      <c r="M225" t="str">
        <f>UPPER('Original Data'!M225)</f>
        <v>BUSINESS TO BUSINESS</v>
      </c>
      <c r="N225" t="str">
        <f>UPPER('Original Data'!N225)</f>
        <v/>
      </c>
      <c r="O225" t="str">
        <f>'Original Data'!O225</f>
        <v>iFactor Consulting develops software products and offers professional services for the utility industry. Our products and solutions focus on customer communications, allowing utilities to leverage connected technologies such as the web, mobile web, and smart phones to interact with their customers. 
&lt;p&gt;iFactor's products include Storm Center, the industry leading platform for utility outage communications, Notifi, our innovative customer preference management and proactive communications offering, and Mobile, our suite of off the shelf customer service Apps delivering high value transactions on the iPhone and Android platforms. The company also offers Streetlightoutages.com which uses an interactive map for managing outdoor light incident reports and Web Maps Connector which allows users of Smallworld GIS to access a wide array of cloud-based mapping data directly in Smallworld. &lt;/p&gt;</v>
      </c>
      <c r="P225" t="str">
        <f>'Original Data'!P225</f>
        <v>iFactor Consulting develops software products and offers professional services for the utility industry.</v>
      </c>
      <c r="Q225" t="str">
        <f>'Original Data'!Q225</f>
        <v>NA</v>
      </c>
      <c r="R225" t="str">
        <f>'Original Data'!R225</f>
        <v>Energy</v>
      </c>
      <c r="S225">
        <f>'Original Data'!S225</f>
        <v>0</v>
      </c>
      <c r="T225" t="str">
        <f>'Original Data'!T225</f>
        <v>[]</v>
      </c>
      <c r="U225">
        <f>'Original Data'!U225</f>
        <v>0</v>
      </c>
      <c r="V225" s="6">
        <f>'Original Data'!V225</f>
        <v>41928.588432326389</v>
      </c>
    </row>
    <row r="226" spans="1:22" x14ac:dyDescent="0.25">
      <c r="A226" t="str">
        <f>'Original Data'!A226</f>
        <v>ifi-claims-patent-services</v>
      </c>
      <c r="B226" t="str">
        <f>'Original Data'!B226</f>
        <v>IFI CLAIMS Patent Services</v>
      </c>
      <c r="C226" t="str">
        <f>'Original Data'!C226</f>
        <v>www.ificlaims.com</v>
      </c>
      <c r="D226">
        <f>'Original Data'!D226</f>
        <v>1955</v>
      </c>
      <c r="E226" s="5" t="str">
        <f>'Original Data'!E226</f>
        <v>Madison</v>
      </c>
      <c r="F226" t="str">
        <f>'Original Data'!F226</f>
        <v>CT</v>
      </c>
      <c r="G226" t="str">
        <f>UPPER('Original Data'!G226)</f>
        <v>US</v>
      </c>
      <c r="H226" t="str">
        <f>UPPER('Original Data'!H226)</f>
        <v>6443</v>
      </c>
      <c r="I226" t="str">
        <f>UPPER('Original Data'!I226)</f>
        <v>18568</v>
      </c>
      <c r="J226" t="str">
        <f>UPPER('Original Data'!J226)</f>
        <v>PRIVATE</v>
      </c>
      <c r="K226" t="str">
        <f>UPPER('Original Data'!K226)</f>
        <v>DATA/TECHNOLOGY</v>
      </c>
      <c r="L226" t="str">
        <f>UPPER('Original Data'!L226)</f>
        <v>DATABASE LICENSING, SUBSCRIPTIONS</v>
      </c>
      <c r="M226" t="str">
        <f>UPPER('Original Data'!M226)</f>
        <v>BUSINESS TO BUSINESS</v>
      </c>
      <c r="N226" t="str">
        <f>UPPER('Original Data'!N226)</f>
        <v>EDUCATIONAL OPPORTUNITY</v>
      </c>
      <c r="O226" t="str">
        <f>'Original Data'!O226</f>
        <v>IFI CLAIMS Patent Services has been dedicated to enriching and curating patent information since the 1950s. IFI CLAIMS specializes in annotating and classifying patent and scientific documentation using expert curators and intelligent technologies. 
IFI continues the tradition of enabling access to high quality patent data with CLAIMS Direct -- an open data platform and web service providing access to the IFI CLAIMS Global Patent database. CLAIMS Direct can be accessed via web services, installed in the cloud or in a local data center. It can allow the user complete control of their own patent database. The robust API allows easy integration of a comprehensive database into 3rd party applications.</v>
      </c>
      <c r="P226" t="str">
        <f>'Original Data'!P226</f>
        <v>IFI CLAIMS provides convenient and affordable access to a global patent data repository that can be easily integrated into 3rd party applications and services.</v>
      </c>
      <c r="Q226">
        <f>'Original Data'!Q226</f>
        <v>18568</v>
      </c>
      <c r="R226" t="str">
        <f>'Original Data'!R226</f>
        <v>Legal, patent information</v>
      </c>
      <c r="S226" t="str">
        <f>'Original Data'!S226</f>
        <v>IFI integrates public data from international patent authorities to populate an integrated database that can be used for search, retrieval, and other advanced applications such as semantic annotation, statistical machine translation, and to support 3rd party applications requiring patent data.</v>
      </c>
      <c r="T226" t="str">
        <f>'Original Data'!T226</f>
        <v>[u'Cost efficiency', u'New or improved product/service', u'Revenue growth', u'New/improved research']</v>
      </c>
      <c r="U226" t="str">
        <f>'Original Data'!U226</f>
        <v>IFI CLAIMS Patent Services is owned by Fairview Research LLC that pioneered the development of an extensible, global storage solution for high quality scientific, technical, and business information.
Fairview Research is privately held.</v>
      </c>
      <c r="V226" s="6">
        <f>'Original Data'!V226</f>
        <v>41967.521765648147</v>
      </c>
    </row>
    <row r="227" spans="1:22" x14ac:dyDescent="0.25">
      <c r="A227" t="str">
        <f>'Original Data'!A227</f>
        <v>imedicare</v>
      </c>
      <c r="B227" t="str">
        <f>'Original Data'!B227</f>
        <v>iMedicare</v>
      </c>
      <c r="C227" t="str">
        <f>'Original Data'!C227</f>
        <v>http://imedicare.com</v>
      </c>
      <c r="D227">
        <f>'Original Data'!D227</f>
        <v>2012</v>
      </c>
      <c r="E227" s="5" t="str">
        <f>'Original Data'!E227</f>
        <v>New York</v>
      </c>
      <c r="F227" t="str">
        <f>'Original Data'!F227</f>
        <v>NY</v>
      </c>
      <c r="G227" t="str">
        <f>UPPER('Original Data'!G227)</f>
        <v>US</v>
      </c>
      <c r="H227" t="str">
        <f>UPPER('Original Data'!H227)</f>
        <v>10013</v>
      </c>
      <c r="I227" t="str">
        <f>UPPER('Original Data'!I227)</f>
        <v>43840</v>
      </c>
      <c r="J227" t="str">
        <f>UPPER('Original Data'!J227)</f>
        <v>PRIVATE</v>
      </c>
      <c r="K227" t="str">
        <f>UPPER('Original Data'!K227)</f>
        <v>HEALTHCARE</v>
      </c>
      <c r="L227" t="str">
        <f>UPPER('Original Data'!L227)</f>
        <v>SUBSCRIPTIONS</v>
      </c>
      <c r="M227" t="str">
        <f>UPPER('Original Data'!M227)</f>
        <v>BUSINESS TO BUSINESS</v>
      </c>
      <c r="N227" t="str">
        <f>UPPER('Original Data'!N227)</f>
        <v/>
      </c>
      <c r="O227" t="str">
        <f>'Original Data'!O227</f>
        <v>iMedicare makes it easy to navigate the complexity of Medicare for patients, show preferred networks you are (and are not) in, and which plan reimburses your pharmacy best (and worst).
&lt;p&gt;Millions of Medicare patients walk into their pharmacy concerned about their Medicare plan coverage and how to save money. Pharmacists have the expertise to help them more than an insurance broker or a social worker can due to the complexities around Step Therapy, Prior Authorization, and Quantity Limits different plans require. Weâ€™ve seen time and time again how pharmacies that take the time to sit down and help patients see the highest profit returns.&lt;/p&gt;</v>
      </c>
      <c r="P227" t="str">
        <f>'Original Data'!P227</f>
        <v>iMedicare saves seniors and pharmacies money on Medicare.</v>
      </c>
      <c r="Q227">
        <f>'Original Data'!Q227</f>
        <v>43840</v>
      </c>
      <c r="R227">
        <f>'Original Data'!R227</f>
        <v>0</v>
      </c>
      <c r="S227">
        <f>'Original Data'!S227</f>
        <v>0</v>
      </c>
      <c r="T227" t="str">
        <f>'Original Data'!T227</f>
        <v>[]</v>
      </c>
      <c r="U227" t="str">
        <f>'Original Data'!U227</f>
        <v>Will generate over $3M in 2014</v>
      </c>
      <c r="V227" s="6">
        <f>'Original Data'!V227</f>
        <v>41955.718913321762</v>
      </c>
    </row>
    <row r="228" spans="1:22" x14ac:dyDescent="0.25">
      <c r="A228" t="str">
        <f>'Original Data'!A228</f>
        <v>impact-forecasting-aon</v>
      </c>
      <c r="B228" t="str">
        <f>'Original Data'!B228</f>
        <v>Impact Forecasting (Aon)</v>
      </c>
      <c r="C228" t="str">
        <f>'Original Data'!C228</f>
        <v>http://www.aon.com/impactforecasting/impact-forecasting.jsp</v>
      </c>
      <c r="D228">
        <f>'Original Data'!D228</f>
        <v>1987</v>
      </c>
      <c r="E228" s="5" t="str">
        <f>'Original Data'!E228</f>
        <v>Chicago</v>
      </c>
      <c r="F228" t="str">
        <f>'Original Data'!F228</f>
        <v>IL</v>
      </c>
      <c r="G228" t="str">
        <f>UPPER('Original Data'!G228)</f>
        <v>US</v>
      </c>
      <c r="H228" t="str">
        <f>UPPER('Original Data'!H228)</f>
        <v>60601</v>
      </c>
      <c r="I228" t="str">
        <f>UPPER('Original Data'!I228)</f>
        <v>10,001+</v>
      </c>
      <c r="J228" t="str">
        <f>UPPER('Original Data'!J228)</f>
        <v>PUBLIC</v>
      </c>
      <c r="K228" t="str">
        <f>UPPER('Original Data'!K228)</f>
        <v>INSURANCE</v>
      </c>
      <c r="L228" t="str">
        <f>UPPER('Original Data'!L228)</f>
        <v>NOT REPORTED BY COMPANY</v>
      </c>
      <c r="M228" t="str">
        <f>UPPER('Original Data'!M228)</f>
        <v>BUSINESS TO BUSINESS</v>
      </c>
      <c r="N228" t="str">
        <f>UPPER('Original Data'!N228)</f>
        <v/>
      </c>
      <c r="O228" t="str">
        <f>'Original Data'!O228</f>
        <v>Impact Forecasting is a catastrophe model development center of excellence within Aon Benfield whose seismologists, meteorologists, hydrologists, engineers, mathematicians, GIS experts, finance, risk management and insurance professionals analyze the financial implications of natural and man-made catastrophes around the world. Impact Forecastingâ€™s experts develop software tools and models that help clients understand underlying risks from hurricanes, tornadoes, earthquakes, floods, wildfires and terrorist attacks on property, casualty and crop insurers and reinsurers. Impact Forecasting is the only catastrophe model development firm integrated into a reinsurance intermediary.</v>
      </c>
      <c r="P228" t="str">
        <f>'Original Data'!P228</f>
        <v>Impact Forecasting develops models that help analyze the financial implications of catastrophic events so that our clients achieve a greater understanding of their risks.</v>
      </c>
      <c r="Q228" t="str">
        <f>'Original Data'!Q228</f>
        <v>NA</v>
      </c>
      <c r="R228">
        <f>'Original Data'!R228</f>
        <v>0</v>
      </c>
      <c r="S228">
        <f>'Original Data'!S228</f>
        <v>0</v>
      </c>
      <c r="T228" t="str">
        <f>'Original Data'!T228</f>
        <v>[]</v>
      </c>
      <c r="U228">
        <f>'Original Data'!U228</f>
        <v>0</v>
      </c>
      <c r="V228" s="6">
        <f>'Original Data'!V228</f>
        <v>41928.591127291664</v>
      </c>
    </row>
    <row r="229" spans="1:22" x14ac:dyDescent="0.25">
      <c r="A229" t="str">
        <f>'Original Data'!A229</f>
        <v>impaq-international</v>
      </c>
      <c r="B229" t="str">
        <f>'Original Data'!B229</f>
        <v>Impaq International</v>
      </c>
      <c r="C229" t="str">
        <f>'Original Data'!C229</f>
        <v>http://www.impaqint.com</v>
      </c>
      <c r="D229">
        <f>'Original Data'!D229</f>
        <v>2001</v>
      </c>
      <c r="E229" s="5" t="str">
        <f>'Original Data'!E229</f>
        <v>Columbia</v>
      </c>
      <c r="F229" t="str">
        <f>'Original Data'!F229</f>
        <v>MD</v>
      </c>
      <c r="G229" t="str">
        <f>UPPER('Original Data'!G229)</f>
        <v>US</v>
      </c>
      <c r="H229" t="str">
        <f>UPPER('Original Data'!H229)</f>
        <v>21044</v>
      </c>
      <c r="I229" t="str">
        <f>UPPER('Original Data'!I229)</f>
        <v>201-500</v>
      </c>
      <c r="J229" t="str">
        <f>UPPER('Original Data'!J229)</f>
        <v>PRIVATE</v>
      </c>
      <c r="K229" t="str">
        <f>UPPER('Original Data'!K229)</f>
        <v>RESEARCH &amp; CONSULTING</v>
      </c>
      <c r="L229" t="str">
        <f>UPPER('Original Data'!L229)</f>
        <v>NOT REPORTED BY COMPANY</v>
      </c>
      <c r="M229" t="str">
        <f>UPPER('Original Data'!M229)</f>
        <v>BUSINESS TO BUSINESS</v>
      </c>
      <c r="N229" t="str">
        <f>UPPER('Original Data'!N229)</f>
        <v/>
      </c>
      <c r="O229" t="str">
        <f>'Original Data'!O229</f>
        <v>Impaq International is focused on the evaluation of social programs and policies, particularly those that target assistance to the most vulnerable groups in society. We apply quantitative and qualitative research to conduct impact evaluations and research studies on workforce development, health, and education programs and policies. We thus help our clients identify programs and policies that are effective and help to support their implementation.</v>
      </c>
      <c r="P229" t="str">
        <f>'Original Data'!P229</f>
        <v>Impaq applies quantitative and qualitative research to conduct impact evaluations and research studies on workforce development, health, and education programs and policies.</v>
      </c>
      <c r="Q229" t="str">
        <f>'Original Data'!Q229</f>
        <v>NA</v>
      </c>
      <c r="R229" t="str">
        <f>'Original Data'!R229</f>
        <v>Health/Healthcare</v>
      </c>
      <c r="S229">
        <f>'Original Data'!S229</f>
        <v>0</v>
      </c>
      <c r="T229" t="str">
        <f>'Original Data'!T229</f>
        <v>[]</v>
      </c>
      <c r="U229">
        <f>'Original Data'!U229</f>
        <v>0</v>
      </c>
      <c r="V229" s="6">
        <f>'Original Data'!V229</f>
        <v>41928.595295740743</v>
      </c>
    </row>
    <row r="230" spans="1:22" x14ac:dyDescent="0.25">
      <c r="A230" t="str">
        <f>'Original Data'!A230</f>
        <v>importio</v>
      </c>
      <c r="B230" t="str">
        <f>'Original Data'!B230</f>
        <v>Import.io</v>
      </c>
      <c r="C230" t="str">
        <f>'Original Data'!C230</f>
        <v>http://import.io</v>
      </c>
      <c r="D230">
        <f>'Original Data'!D230</f>
        <v>2012</v>
      </c>
      <c r="E230" s="5" t="str">
        <f>'Original Data'!E230</f>
        <v>San Francisco</v>
      </c>
      <c r="F230" t="str">
        <f>'Original Data'!F230</f>
        <v>CA</v>
      </c>
      <c r="G230" t="str">
        <f>UPPER('Original Data'!G230)</f>
        <v>US</v>
      </c>
      <c r="H230" t="str">
        <f>UPPER('Original Data'!H230)</f>
        <v>94103</v>
      </c>
      <c r="I230" t="str">
        <f>UPPER('Original Data'!I230)</f>
        <v>18568</v>
      </c>
      <c r="J230" t="str">
        <f>UPPER('Original Data'!J230)</f>
        <v>PRIVATE</v>
      </c>
      <c r="K230" t="str">
        <f>UPPER('Original Data'!K230)</f>
        <v>DATA/TECHNOLOGY</v>
      </c>
      <c r="L230" t="str">
        <f>UPPER('Original Data'!L230)</f>
        <v>DATABASE LICENSING, SELL DATA SETS</v>
      </c>
      <c r="M230" t="str">
        <f>UPPER('Original Data'!M230)</f>
        <v>BUSINESS TO BUSINESS, BUSINESS TO CONSUMER</v>
      </c>
      <c r="N230" t="str">
        <f>UPPER('Original Data'!N230)</f>
        <v/>
      </c>
      <c r="O230" t="str">
        <f>'Original Data'!O230</f>
        <v>Import.io allows users to extract structured data from websites without writing any computer code. Users simply navigate to a website and teach the browser to extract data by showing it examples of where the data is; learning algorithms then generalize from these examples to work out how to get all the data on the website. The data that users collect is stored on import.ioâ€™s cloud servers to be downloaded and shared. Users can also generate an API from the data allowing them to easily integrate live web data into their own applications or third party analytics and visualization software. The import.io data browser is free to download from the website.</v>
      </c>
      <c r="P230" t="str">
        <f>'Original Data'!P230</f>
        <v>Import.io's mission is to structure the web and make web data available to everyone.</v>
      </c>
      <c r="Q230">
        <f>'Original Data'!Q230</f>
        <v>43840</v>
      </c>
      <c r="R230">
        <f>'Original Data'!R230</f>
        <v>0</v>
      </c>
      <c r="S230">
        <f>'Original Data'!S230</f>
        <v>0</v>
      </c>
      <c r="T230" t="str">
        <f>'Original Data'!T230</f>
        <v>[]</v>
      </c>
      <c r="U230" t="str">
        <f>'Original Data'!U230</f>
        <v>In February 2013 we raised a seed round of $1.3 million from Wellington Venture Capital and two angel investors, Emmanuel Javal and Louis Monier. We are not currently generating revenue as we are focused on improving our product and building our user base. Our business model is to sell data sets to large corporates while at the same time providing a free tool to allow people to access data from the web programmatically.</v>
      </c>
      <c r="V230" s="6">
        <f>'Original Data'!V230</f>
        <v>41955.609157418985</v>
      </c>
    </row>
    <row r="231" spans="1:22" x14ac:dyDescent="0.25">
      <c r="A231" t="str">
        <f>'Original Data'!A231</f>
        <v>ims-health</v>
      </c>
      <c r="B231" t="str">
        <f>'Original Data'!B231</f>
        <v>IMS Health</v>
      </c>
      <c r="C231" t="str">
        <f>'Original Data'!C231</f>
        <v>http://www.imshealth.com/portal/site/imshealth</v>
      </c>
      <c r="D231">
        <f>'Original Data'!D231</f>
        <v>1954</v>
      </c>
      <c r="E231" s="5" t="str">
        <f>'Original Data'!E231</f>
        <v>Danbury</v>
      </c>
      <c r="F231" t="str">
        <f>'Original Data'!F231</f>
        <v>CT</v>
      </c>
      <c r="G231" t="str">
        <f>UPPER('Original Data'!G231)</f>
        <v>US</v>
      </c>
      <c r="H231" t="str">
        <f>UPPER('Original Data'!H231)</f>
        <v>6810</v>
      </c>
      <c r="I231" t="str">
        <f>UPPER('Original Data'!I231)</f>
        <v>5,001-10,000</v>
      </c>
      <c r="J231" t="str">
        <f>UPPER('Original Data'!J231)</f>
        <v>PUBLIC</v>
      </c>
      <c r="K231" t="str">
        <f>UPPER('Original Data'!K231)</f>
        <v>HEALTHCARE</v>
      </c>
      <c r="L231" t="str">
        <f>UPPER('Original Data'!L231)</f>
        <v>NOT REPORTED BY COMPANY</v>
      </c>
      <c r="M231" t="str">
        <f>UPPER('Original Data'!M231)</f>
        <v>BUSINESS TO BUSINESS</v>
      </c>
      <c r="N231" t="str">
        <f>UPPER('Original Data'!N231)</f>
        <v/>
      </c>
      <c r="O231" t="str">
        <f>'Original Data'!O231</f>
        <v>By applying analytics and proprietary application suites hosted on the IMS One intelligent cloud, IMS Health connects more than 10 petabytes of complex healthcare data on diseases, treatments, costs and outcomes to enable our clients to run their operations more efficiently. Customers include pharmaceutical, medical device and consumer health manufacturers and distributors, providers, payers, government agencies, policymakers, researchers and the financial community.</v>
      </c>
      <c r="P231" t="str">
        <f>'Original Data'!P231</f>
        <v>IMS Health is a information, services and technology company dedicated to making healthcare perform better.</v>
      </c>
      <c r="Q231" t="str">
        <f>'Original Data'!Q231</f>
        <v>NA</v>
      </c>
      <c r="R231" t="str">
        <f>'Original Data'!R231</f>
        <v>Health/Healthcare</v>
      </c>
      <c r="S231">
        <f>'Original Data'!S231</f>
        <v>0</v>
      </c>
      <c r="T231" t="str">
        <f>'Original Data'!T231</f>
        <v>[]</v>
      </c>
      <c r="U231">
        <f>'Original Data'!U231</f>
        <v>0</v>
      </c>
      <c r="V231" s="6">
        <f>'Original Data'!V231</f>
        <v>41928.596848761576</v>
      </c>
    </row>
    <row r="232" spans="1:22" x14ac:dyDescent="0.25">
      <c r="A232" t="str">
        <f>'Original Data'!A232</f>
        <v>incadence</v>
      </c>
      <c r="B232" t="str">
        <f>'Original Data'!B232</f>
        <v>InCadence</v>
      </c>
      <c r="C232" t="str">
        <f>'Original Data'!C232</f>
        <v>http://incadence.com</v>
      </c>
      <c r="D232">
        <f>'Original Data'!D232</f>
        <v>2012</v>
      </c>
      <c r="E232" s="5" t="str">
        <f>'Original Data'!E232</f>
        <v>Manassas</v>
      </c>
      <c r="F232" t="str">
        <f>'Original Data'!F232</f>
        <v>VA</v>
      </c>
      <c r="G232" t="str">
        <f>UPPER('Original Data'!G232)</f>
        <v>US</v>
      </c>
      <c r="H232" t="str">
        <f>UPPER('Original Data'!H232)</f>
        <v>20109</v>
      </c>
      <c r="I232" t="str">
        <f>UPPER('Original Data'!I232)</f>
        <v>43840</v>
      </c>
      <c r="J232" t="str">
        <f>UPPER('Original Data'!J232)</f>
        <v>PRIVATE</v>
      </c>
      <c r="K232" t="str">
        <f>UPPER('Original Data'!K232)</f>
        <v>DATA/TECHNOLOGY</v>
      </c>
      <c r="L232" t="str">
        <f>UPPER('Original Data'!L232)</f>
        <v>NOT REPORTED BY COMPANY</v>
      </c>
      <c r="M232" t="str">
        <f>UPPER('Original Data'!M232)</f>
        <v>BUSINESS TO BUSINESS, NONPROFIT</v>
      </c>
      <c r="N232" t="str">
        <f>UPPER('Original Data'!N232)</f>
        <v/>
      </c>
      <c r="O232" t="str">
        <f>'Original Data'!O232</f>
        <v>InCadence is a Salesforce certified partner and a professional services firm that provides comprehensive implementation and integration services for Salesforce.com and the Force.com cloud platform. We work primarily with non-profits, helping them to increase their impact through the use of technology. 
&lt;p&gt;With experience in software and web development, Internet technology, strategic consulting, and business development, InCadence consultants leverage the power of the Salesforce platform to provide customized, long-term solutions for clients. These solutions range from optimization projects to large-scale implementations.&lt;/p&gt;</v>
      </c>
      <c r="P232" t="str">
        <f>'Original Data'!P232</f>
        <v>InCadence is a professional services firm that provides comprehensive integration services for Salesforce.com and the Force.com cloud platform.</v>
      </c>
      <c r="Q232" t="str">
        <f>'Original Data'!Q232</f>
        <v>101+</v>
      </c>
      <c r="R232">
        <f>'Original Data'!R232</f>
        <v>0</v>
      </c>
      <c r="S232">
        <f>'Original Data'!S232</f>
        <v>0</v>
      </c>
      <c r="T232" t="str">
        <f>'Original Data'!T232</f>
        <v>[]</v>
      </c>
      <c r="U232">
        <f>'Original Data'!U232</f>
        <v>0</v>
      </c>
      <c r="V232" s="6">
        <f>'Original Data'!V232</f>
        <v>41955.691395879629</v>
      </c>
    </row>
    <row r="233" spans="1:22" x14ac:dyDescent="0.25">
      <c r="A233" t="str">
        <f>'Original Data'!A233</f>
        <v>indoors</v>
      </c>
      <c r="B233" t="str">
        <f>'Original Data'!B233</f>
        <v>indoo.rs</v>
      </c>
      <c r="C233" t="str">
        <f>'Original Data'!C233</f>
        <v>http://indoo.rs/</v>
      </c>
      <c r="D233">
        <f>'Original Data'!D233</f>
        <v>2010</v>
      </c>
      <c r="E233" s="5" t="str">
        <f>'Original Data'!E233</f>
        <v>Palo Alto</v>
      </c>
      <c r="F233" t="str">
        <f>'Original Data'!F233</f>
        <v>CA</v>
      </c>
      <c r="G233" t="str">
        <f>UPPER('Original Data'!G233)</f>
        <v>US</v>
      </c>
      <c r="H233" t="str">
        <f>UPPER('Original Data'!H233)</f>
        <v>94301</v>
      </c>
      <c r="I233" t="str">
        <f>UPPER('Original Data'!I233)</f>
        <v>18568</v>
      </c>
      <c r="J233" t="str">
        <f>UPPER('Original Data'!J233)</f>
        <v>PRIVATE</v>
      </c>
      <c r="K233" t="str">
        <f>UPPER('Original Data'!K233)</f>
        <v>GEOSPATIAL/MAPPING</v>
      </c>
      <c r="L233" t="str">
        <f>UPPER('Original Data'!L233)</f>
        <v>NOT PROVIDED BY COMPANY</v>
      </c>
      <c r="M233" t="str">
        <f>UPPER('Original Data'!M233)</f>
        <v>BUSINESS TO CONSUMER</v>
      </c>
      <c r="N233" t="str">
        <f>UPPER('Original Data'!N233)</f>
        <v/>
      </c>
      <c r="O233" t="str">
        <f>'Original Data'!O233</f>
        <v>Indoo.rs is a technology development company that creates indoor mapping, localization, and routing technology as well as SDK for application developers and device manufacturers. Indoo.rs enables end users to accurately locate themselves and others inside buildings, such as an airport, shopping mall or exhibition center, using a PC, tablet or smartphone. Developers need not worry about device characteristics, data processing, algorithms, etc. that are core to the technology. Instead they can add indoor navigation capabilities to their applications using the indoor.rs SDK. No additional hardware is needed and neither is access to the Wi-Fi.</v>
      </c>
      <c r="P233" t="str">
        <f>'Original Data'!P233</f>
        <v>Indoo.rs is a technology development company that creates indoor mapping, localization, and routing technology as well as SDK for application developers and device manufacturers.</v>
      </c>
      <c r="Q233" t="str">
        <f>'Original Data'!Q233</f>
        <v>NA</v>
      </c>
      <c r="R233" t="str">
        <f>'Original Data'!R233</f>
        <v>Geospatial/Mapping</v>
      </c>
      <c r="S233">
        <f>'Original Data'!S233</f>
        <v>0</v>
      </c>
      <c r="T233" t="str">
        <f>'Original Data'!T233</f>
        <v>[]</v>
      </c>
      <c r="U233">
        <f>'Original Data'!U233</f>
        <v>0</v>
      </c>
      <c r="V233" s="6">
        <f>'Original Data'!V233</f>
        <v>41928.607530138892</v>
      </c>
    </row>
    <row r="234" spans="1:22" x14ac:dyDescent="0.25">
      <c r="A234" t="str">
        <f>'Original Data'!A234</f>
        <v>infocommerce-group</v>
      </c>
      <c r="B234" t="str">
        <f>'Original Data'!B234</f>
        <v>InfoCommerce Group</v>
      </c>
      <c r="C234" t="str">
        <f>'Original Data'!C234</f>
        <v>http://infocommercegroup.com</v>
      </c>
      <c r="D234">
        <f>'Original Data'!D234</f>
        <v>2000</v>
      </c>
      <c r="E234" s="5" t="str">
        <f>'Original Data'!E234</f>
        <v>Bala Cynwyd</v>
      </c>
      <c r="F234" t="str">
        <f>'Original Data'!F234</f>
        <v>PA</v>
      </c>
      <c r="G234" t="str">
        <f>UPPER('Original Data'!G234)</f>
        <v>US</v>
      </c>
      <c r="H234" t="str">
        <f>UPPER('Original Data'!H234)</f>
        <v>19004</v>
      </c>
      <c r="I234" t="str">
        <f>UPPER('Original Data'!I234)</f>
        <v>43840</v>
      </c>
      <c r="J234" t="str">
        <f>UPPER('Original Data'!J234)</f>
        <v>PRIVATE</v>
      </c>
      <c r="K234" t="str">
        <f>UPPER('Original Data'!K234)</f>
        <v>RESEARCH &amp; CONSULTING</v>
      </c>
      <c r="L234" t="str">
        <f>UPPER('Original Data'!L234)</f>
        <v>NOT REPORTED BY COMPANY</v>
      </c>
      <c r="M234" t="str">
        <f>UPPER('Original Data'!M234)</f>
        <v>BUSINESS TO BUSINESS</v>
      </c>
      <c r="N234" t="str">
        <f>UPPER('Original Data'!N234)</f>
        <v/>
      </c>
      <c r="O234" t="str">
        <f>'Original Data'!O234</f>
        <v>InfoCommerce Group is a boutique consulting and research firm, serving the specialized business information publishing community. Our research, client project work and annual conferences provide the market with insight, information, and inspiration.
&lt;p&gt;
The InfoCommerce Group consulting practice has helped clients across the full range of business information products, but is particularly renowned for its expertise in all facets of commercial data publishing. InfoCommerce Group also offers knowledge and insight into the nuances of health content publishing through its health content advisory practice.</v>
      </c>
      <c r="P234" t="str">
        <f>'Original Data'!P234</f>
        <v>The InfoCommerce Group helps clients identify, design and launch new data products; improve existing products and develop market-aware business strategies.</v>
      </c>
      <c r="Q234" t="str">
        <f>'Original Data'!Q234</f>
        <v>101+</v>
      </c>
      <c r="R234">
        <f>'Original Data'!R234</f>
        <v>0</v>
      </c>
      <c r="S234">
        <f>'Original Data'!S234</f>
        <v>0</v>
      </c>
      <c r="T234" t="str">
        <f>'Original Data'!T234</f>
        <v>[]</v>
      </c>
      <c r="U234">
        <f>'Original Data'!U234</f>
        <v>0</v>
      </c>
      <c r="V234" s="6">
        <f>'Original Data'!V234</f>
        <v>41955.648351539348</v>
      </c>
    </row>
    <row r="235" spans="1:22" x14ac:dyDescent="0.25">
      <c r="A235" t="str">
        <f>'Original Data'!A235</f>
        <v>informatica</v>
      </c>
      <c r="B235" t="str">
        <f>'Original Data'!B235</f>
        <v>Informatica</v>
      </c>
      <c r="C235" t="str">
        <f>'Original Data'!C235</f>
        <v>http://www.informatica.com</v>
      </c>
      <c r="D235">
        <f>'Original Data'!D235</f>
        <v>1993</v>
      </c>
      <c r="E235" s="5" t="str">
        <f>'Original Data'!E235</f>
        <v>Redwood City</v>
      </c>
      <c r="F235" t="str">
        <f>'Original Data'!F235</f>
        <v>CA</v>
      </c>
      <c r="G235" t="str">
        <f>UPPER('Original Data'!G235)</f>
        <v>US</v>
      </c>
      <c r="H235" t="str">
        <f>UPPER('Original Data'!H235)</f>
        <v>94063</v>
      </c>
      <c r="I235" t="str">
        <f>UPPER('Original Data'!I235)</f>
        <v>1,001-5,000</v>
      </c>
      <c r="J235" t="str">
        <f>UPPER('Original Data'!J235)</f>
        <v>PUBLIC</v>
      </c>
      <c r="K235" t="str">
        <f>UPPER('Original Data'!K235)</f>
        <v>DATA/TECHNOLOGY</v>
      </c>
      <c r="L235" t="str">
        <f>UPPER('Original Data'!L235)</f>
        <v>NOT PROVIDED BY COMPANY</v>
      </c>
      <c r="M235" t="str">
        <f>UPPER('Original Data'!M235)</f>
        <v>BUSINESS TO BUSINESS</v>
      </c>
      <c r="N235" t="str">
        <f>UPPER('Original Data'!N235)</f>
        <v/>
      </c>
      <c r="O235" t="str">
        <f>'Original Data'!O235</f>
        <v>Informatica Corporation provides data integration software and services that empower organizations to access, integrate, and trust all their information assets held in the traditional enterprise, off premise and in the Cloud. The company is a provider of enterprise data integration solutions for Oracle, PeopleSoft and Siebel environments. Informatica aims to give organizations a competitive advantage in todayâ€™s global information economy.</v>
      </c>
      <c r="P235" t="str">
        <f>'Original Data'!P235</f>
        <v>Informatica Corporation provides data integration software and services that help organizations to access, integrate, and trust all their information assets.</v>
      </c>
      <c r="Q235" t="str">
        <f>'Original Data'!Q235</f>
        <v>101+</v>
      </c>
      <c r="R235">
        <f>'Original Data'!R235</f>
        <v>0</v>
      </c>
      <c r="S235">
        <f>'Original Data'!S235</f>
        <v>0</v>
      </c>
      <c r="T235" t="str">
        <f>'Original Data'!T235</f>
        <v>[]</v>
      </c>
      <c r="U235">
        <f>'Original Data'!U235</f>
        <v>0</v>
      </c>
      <c r="V235" s="6">
        <f>'Original Data'!V235</f>
        <v>41928.630943553238</v>
      </c>
    </row>
    <row r="236" spans="1:22" x14ac:dyDescent="0.25">
      <c r="A236" t="str">
        <f>'Original Data'!A236</f>
        <v>innocentive</v>
      </c>
      <c r="B236" t="str">
        <f>'Original Data'!B236</f>
        <v>InnoCentive</v>
      </c>
      <c r="C236" t="str">
        <f>'Original Data'!C236</f>
        <v>http://www.innocentive.com</v>
      </c>
      <c r="D236">
        <f>'Original Data'!D236</f>
        <v>2001</v>
      </c>
      <c r="E236" s="5" t="str">
        <f>'Original Data'!E236</f>
        <v>Waltham</v>
      </c>
      <c r="F236" t="str">
        <f>'Original Data'!F236</f>
        <v>MA</v>
      </c>
      <c r="G236" t="str">
        <f>UPPER('Original Data'!G236)</f>
        <v>US</v>
      </c>
      <c r="H236" t="str">
        <f>UPPER('Original Data'!H236)</f>
        <v>2451</v>
      </c>
      <c r="I236" t="str">
        <f>UPPER('Original Data'!I236)</f>
        <v>51-200</v>
      </c>
      <c r="J236" t="str">
        <f>UPPER('Original Data'!J236)</f>
        <v>PRIVATE</v>
      </c>
      <c r="K236" t="str">
        <f>UPPER('Original Data'!K236)</f>
        <v>SCIENTIFIC RESEARCH</v>
      </c>
      <c r="L236" t="str">
        <f>UPPER('Original Data'!L236)</f>
        <v>NOT REPORTED BY COMPANY</v>
      </c>
      <c r="M236" t="str">
        <f>UPPER('Original Data'!M236)</f>
        <v/>
      </c>
      <c r="N236" t="str">
        <f>UPPER('Original Data'!N236)</f>
        <v/>
      </c>
      <c r="O236" t="str">
        <f>'Original Data'!O236</f>
        <v>InnoCentive crowdsources innovation problems to people who compete to provide ideas and solutions to important business, social, policy, scientific, and technical challenges. Our global network of problem solvers, challenge methodology, and cloud-based innovation management platform combine to help our clients transform their economics of innovation through rapid solution delivery and the development of sustainable open innovation programs.</v>
      </c>
      <c r="P236" t="str">
        <f>'Original Data'!P236</f>
        <v>InnoCentive crowdsources innovation problems to people who compete to provide ideas and solutions to important business, social, policy, scientific, and technical challenges.</v>
      </c>
      <c r="Q236" t="str">
        <f>'Original Data'!Q236</f>
        <v>101+</v>
      </c>
      <c r="R236">
        <f>'Original Data'!R236</f>
        <v>0</v>
      </c>
      <c r="S236">
        <f>'Original Data'!S236</f>
        <v>0</v>
      </c>
      <c r="T236" t="str">
        <f>'Original Data'!T236</f>
        <v>[]</v>
      </c>
      <c r="U236">
        <f>'Original Data'!U236</f>
        <v>0</v>
      </c>
      <c r="V236" s="6">
        <f>'Original Data'!V236</f>
        <v>41928.633761585646</v>
      </c>
    </row>
    <row r="237" spans="1:22" x14ac:dyDescent="0.25">
      <c r="A237" t="str">
        <f>'Original Data'!A237</f>
        <v>innography</v>
      </c>
      <c r="B237" t="str">
        <f>'Original Data'!B237</f>
        <v>Innography</v>
      </c>
      <c r="C237" t="str">
        <f>'Original Data'!C237</f>
        <v>http://www.innography.com</v>
      </c>
      <c r="D237">
        <f>'Original Data'!D237</f>
        <v>2007</v>
      </c>
      <c r="E237" s="5" t="str">
        <f>'Original Data'!E237</f>
        <v>Austin</v>
      </c>
      <c r="F237" t="str">
        <f>'Original Data'!F237</f>
        <v>TX</v>
      </c>
      <c r="G237" t="str">
        <f>UPPER('Original Data'!G237)</f>
        <v>US</v>
      </c>
      <c r="H237" t="str">
        <f>UPPER('Original Data'!H237)</f>
        <v>78746</v>
      </c>
      <c r="I237" t="str">
        <f>UPPER('Original Data'!I237)</f>
        <v>51-200</v>
      </c>
      <c r="J237" t="str">
        <f>UPPER('Original Data'!J237)</f>
        <v>PRIVATE</v>
      </c>
      <c r="K237" t="str">
        <f>UPPER('Original Data'!K237)</f>
        <v>BUSINESS &amp; LEGAL SERVICES</v>
      </c>
      <c r="L237" t="str">
        <f>UPPER('Original Data'!L237)</f>
        <v>SUBSCRIPTIONS</v>
      </c>
      <c r="M237" t="str">
        <f>UPPER('Original Data'!M237)</f>
        <v>BUSINESS TO BUSINESS</v>
      </c>
      <c r="N237" t="str">
        <f>UPPER('Original Data'!N237)</f>
        <v/>
      </c>
      <c r="O237" t="str">
        <f>'Original Data'!O237</f>
        <v>Innography's subscription-based online information service provides answers to questions about intellectual property to help organizations improve their business results. Innographyâ€™s proprietary software suite corrects and correlates over 100 data sources and provides unique analysis and visualization technologies to enable users to quickly gain valuable insights for leveraging their patent portfolios, analyzing technology innovation trends and gaining competitive intelligence.</v>
      </c>
      <c r="P237" t="str">
        <f>'Original Data'!P237</f>
        <v>Innography combines patent data with many other data sources and analytics and visualizations to provide unique insights about patent assets, competitor actions and technology trends.</v>
      </c>
      <c r="Q237" t="str">
        <f>'Original Data'!Q237</f>
        <v>NA</v>
      </c>
      <c r="R237">
        <f>'Original Data'!R237</f>
        <v>0</v>
      </c>
      <c r="S237">
        <f>'Original Data'!S237</f>
        <v>0</v>
      </c>
      <c r="T237" t="str">
        <f>'Original Data'!T237</f>
        <v>[]</v>
      </c>
      <c r="U237" t="str">
        <f>'Original Data'!U237</f>
        <v>Innography is backed by Austin Ventures and Covera Partners, raising $14 million to date and with expected growth over 25% in 2014.  Based on Fortune 500 rankings, at least 3 of the top 5 U.S. companies in the following industries are Innography clients: Computer Hardware, Chemicals, Internet Services, Motor Vehicles, Software, Consumer Packaged Goods, and Medical Devices. Innography has over 9 million data-correction rules for the data sources, and recently added full access to 200,000 PACER documents about US patent litigation and 5 million Public PAIR documents that detail patent office actions by the USPTO and filer responses.</v>
      </c>
      <c r="V237" s="6">
        <f>'Original Data'!V237</f>
        <v>41955.62573590278</v>
      </c>
    </row>
    <row r="238" spans="1:22" x14ac:dyDescent="0.25">
      <c r="A238" t="str">
        <f>'Original Data'!A238</f>
        <v>innovest-systems</v>
      </c>
      <c r="B238" t="str">
        <f>'Original Data'!B238</f>
        <v>Innovest Systems</v>
      </c>
      <c r="C238" t="str">
        <f>'Original Data'!C238</f>
        <v>http://www.innovestsystems.com</v>
      </c>
      <c r="D238">
        <f>'Original Data'!D238</f>
        <v>2000</v>
      </c>
      <c r="E238" s="5" t="str">
        <f>'Original Data'!E238</f>
        <v>New York</v>
      </c>
      <c r="F238" t="str">
        <f>'Original Data'!F238</f>
        <v>NY</v>
      </c>
      <c r="G238" t="str">
        <f>UPPER('Original Data'!G238)</f>
        <v>US</v>
      </c>
      <c r="H238" t="str">
        <f>UPPER('Original Data'!H238)</f>
        <v>10014</v>
      </c>
      <c r="I238" t="str">
        <f>UPPER('Original Data'!I238)</f>
        <v>51-200</v>
      </c>
      <c r="J238" t="str">
        <f>UPPER('Original Data'!J238)</f>
        <v>PRIVATE</v>
      </c>
      <c r="K238" t="str">
        <f>UPPER('Original Data'!K238)</f>
        <v>FINANCE &amp; INVESTMENT</v>
      </c>
      <c r="L238" t="str">
        <f>UPPER('Original Data'!L238)</f>
        <v>NOT PROVIDED BY COMPANY</v>
      </c>
      <c r="M238" t="str">
        <f>UPPER('Original Data'!M238)</f>
        <v>BUSINESS TO BUSINESS</v>
      </c>
      <c r="N238" t="str">
        <f>UPPER('Original Data'!N238)</f>
        <v/>
      </c>
      <c r="O238" t="str">
        <f>'Original Data'!O238</f>
        <v>Innovest's flagship product, a multi-currency enabled trust accounting and reporting system, is a secure, integrated, real-time, accrual based system offered in a Software in a Service (SaaS) environment. The product is a browser-based open system that comprehensively addresses the needs of trust companies, banks, private banks, retirement plan administrators and others that need to control, account for, and report on assets held in trust accounts.</v>
      </c>
      <c r="P238" t="str">
        <f>'Original Data'!P238</f>
        <v>Innovest provides a trust accounting and reporting system product that is a secure, integrated, real-time, accrual based system (SaaS).</v>
      </c>
      <c r="Q238" t="str">
        <f>'Original Data'!Q238</f>
        <v>NA</v>
      </c>
      <c r="R238">
        <f>'Original Data'!R238</f>
        <v>0</v>
      </c>
      <c r="S238">
        <f>'Original Data'!S238</f>
        <v>0</v>
      </c>
      <c r="T238" t="str">
        <f>'Original Data'!T238</f>
        <v>[]</v>
      </c>
      <c r="U238">
        <f>'Original Data'!U238</f>
        <v>0</v>
      </c>
      <c r="V238" s="6">
        <f>'Original Data'!V238</f>
        <v>41955.648525821758</v>
      </c>
    </row>
    <row r="239" spans="1:22" x14ac:dyDescent="0.25">
      <c r="A239" t="str">
        <f>'Original Data'!A239</f>
        <v>inovalon</v>
      </c>
      <c r="B239" t="str">
        <f>'Original Data'!B239</f>
        <v>Inovalon</v>
      </c>
      <c r="C239" t="str">
        <f>'Original Data'!C239</f>
        <v>http://www.inovalon.com/pages/default.aspx</v>
      </c>
      <c r="D239">
        <f>'Original Data'!D239</f>
        <v>1998</v>
      </c>
      <c r="E239" s="5" t="str">
        <f>'Original Data'!E239</f>
        <v>Bowie</v>
      </c>
      <c r="F239" t="str">
        <f>'Original Data'!F239</f>
        <v>MD</v>
      </c>
      <c r="G239" t="str">
        <f>UPPER('Original Data'!G239)</f>
        <v>US</v>
      </c>
      <c r="H239" t="str">
        <f>UPPER('Original Data'!H239)</f>
        <v>20716</v>
      </c>
      <c r="I239" t="str">
        <f>UPPER('Original Data'!I239)</f>
        <v>1,001-5,000</v>
      </c>
      <c r="J239" t="str">
        <f>UPPER('Original Data'!J239)</f>
        <v>PRIVATE</v>
      </c>
      <c r="K239" t="str">
        <f>UPPER('Original Data'!K239)</f>
        <v>HEALTHCARE</v>
      </c>
      <c r="L239" t="str">
        <f>UPPER('Original Data'!L239)</f>
        <v>NOT PROVIDED BY COMPANY</v>
      </c>
      <c r="M239" t="str">
        <f>UPPER('Original Data'!M239)</f>
        <v>BUSINESS TO BUSINESS</v>
      </c>
      <c r="N239" t="str">
        <f>UPPER('Original Data'!N239)</f>
        <v/>
      </c>
      <c r="O239" t="str">
        <f>'Original Data'!O239</f>
        <v>Inovalon is a technology company that combines data analytics with highly targeted interventions to achieve meaningful impact in clinical outcomes and financial performance. Our achievement of value is delivered through the effective progression of Turning Data into Insight, and Insight into ActionÂ®. Proprietary datasets, sophisticated analytics, deep subject matter expertise, and nationwide in-community personnel deliver a seamless, end-to-end platform of technology and operations. Driven by data, Inovalon uniquely identifies gaps in care, quality, data integrity, and financial performance â€“ while also bringing to bear the resources to resolve them. This differentiating combination provides a powerful capability suite touching more than 120 million Americans, driving high-value impact, and improving the quality and economics for health plans, hospitals, physicians, patients, and researchers.</v>
      </c>
      <c r="P239" t="str">
        <f>'Original Data'!P239</f>
        <v>Inovalon is a technology company that combines data analytics with targeted interventions to achieve meaningful impact in clinical outcomes and financial performance in healthcare.</v>
      </c>
      <c r="Q239" t="str">
        <f>'Original Data'!Q239</f>
        <v>NA</v>
      </c>
      <c r="R239" t="str">
        <f>'Original Data'!R239</f>
        <v>Health/Healthcare</v>
      </c>
      <c r="S239">
        <f>'Original Data'!S239</f>
        <v>0</v>
      </c>
      <c r="T239" t="str">
        <f>'Original Data'!T239</f>
        <v>[]</v>
      </c>
      <c r="U239">
        <f>'Original Data'!U239</f>
        <v>0</v>
      </c>
      <c r="V239" s="6">
        <f>'Original Data'!V239</f>
        <v>41928.640658449076</v>
      </c>
    </row>
    <row r="240" spans="1:22" x14ac:dyDescent="0.25">
      <c r="A240" t="str">
        <f>'Original Data'!A240</f>
        <v>inrix-traffic</v>
      </c>
      <c r="B240" t="str">
        <f>'Original Data'!B240</f>
        <v>Inrix Traffic</v>
      </c>
      <c r="C240" t="str">
        <f>'Original Data'!C240</f>
        <v>http://www.inrixtraffic.com</v>
      </c>
      <c r="D240">
        <f>'Original Data'!D240</f>
        <v>2005</v>
      </c>
      <c r="E240" s="5" t="str">
        <f>'Original Data'!E240</f>
        <v>Kirkland</v>
      </c>
      <c r="F240" t="str">
        <f>'Original Data'!F240</f>
        <v>WA</v>
      </c>
      <c r="G240" t="str">
        <f>UPPER('Original Data'!G240)</f>
        <v>US</v>
      </c>
      <c r="H240" t="str">
        <f>UPPER('Original Data'!H240)</f>
        <v>98033</v>
      </c>
      <c r="I240" t="str">
        <f>UPPER('Original Data'!I240)</f>
        <v>201-500</v>
      </c>
      <c r="J240" t="str">
        <f>UPPER('Original Data'!J240)</f>
        <v>PRIVATE</v>
      </c>
      <c r="K240" t="str">
        <f>UPPER('Original Data'!K240)</f>
        <v>TRANSPORTATION</v>
      </c>
      <c r="L240" t="str">
        <f>UPPER('Original Data'!L240)</f>
        <v>NOT PROVIDED BY COMPANY</v>
      </c>
      <c r="M240" t="str">
        <f>UPPER('Original Data'!M240)</f>
        <v>BUSINESS TO CONSUMER</v>
      </c>
      <c r="N240" t="str">
        <f>UPPER('Original Data'!N240)</f>
        <v/>
      </c>
      <c r="O240" t="str">
        <f>'Original Data'!O240</f>
        <v>INRIX develops and operates a traffic intelligence platform, delivering smart data and analytics to solve transportation issues worldwide. Customers and partners include Audi, BMW, the BBC, Ford Motor Co, the I-95 Coalition, MapQuest, Microsoft, NAVIGON, Nissan, O2, Tele Atlas, TeleNav, Toyota and Vodafone.</v>
      </c>
      <c r="P240" t="str">
        <f>'Original Data'!P240</f>
        <v>INRIX develops and operates a traffic intelligence platform, delivering smart data and analytics to solve transportation issues worldwide.</v>
      </c>
      <c r="Q240" t="str">
        <f>'Original Data'!Q240</f>
        <v>101+</v>
      </c>
      <c r="R240" t="str">
        <f>'Original Data'!R240</f>
        <v>Geospatial/Mapping</v>
      </c>
      <c r="S240">
        <f>'Original Data'!S240</f>
        <v>0</v>
      </c>
      <c r="T240" t="str">
        <f>'Original Data'!T240</f>
        <v>[]</v>
      </c>
      <c r="U240">
        <f>'Original Data'!U240</f>
        <v>0</v>
      </c>
      <c r="V240" s="6">
        <f>'Original Data'!V240</f>
        <v>41955.709356990737</v>
      </c>
    </row>
    <row r="241" spans="1:22" x14ac:dyDescent="0.25">
      <c r="A241" t="str">
        <f>'Original Data'!A241</f>
        <v>intelius</v>
      </c>
      <c r="B241" t="str">
        <f>'Original Data'!B241</f>
        <v>Intelius</v>
      </c>
      <c r="C241" t="str">
        <f>'Original Data'!C241</f>
        <v>http://corp.intelius.com/</v>
      </c>
      <c r="D241">
        <f>'Original Data'!D241</f>
        <v>2003</v>
      </c>
      <c r="E241" s="5" t="str">
        <f>'Original Data'!E241</f>
        <v>Bellevue</v>
      </c>
      <c r="F241" t="str">
        <f>'Original Data'!F241</f>
        <v>WA</v>
      </c>
      <c r="G241" t="str">
        <f>UPPER('Original Data'!G241)</f>
        <v>US</v>
      </c>
      <c r="H241" t="str">
        <f>UPPER('Original Data'!H241)</f>
        <v/>
      </c>
      <c r="I241" t="str">
        <f>UPPER('Original Data'!I241)</f>
        <v>51-200</v>
      </c>
      <c r="J241" t="str">
        <f>UPPER('Original Data'!J241)</f>
        <v>PRIVATE</v>
      </c>
      <c r="K241" t="str">
        <f>UPPER('Original Data'!K241)</f>
        <v>BUSINESS &amp; LEGAL SERVICES</v>
      </c>
      <c r="L241" t="str">
        <f>UPPER('Original Data'!L241)</f>
        <v>NOT REPORTED BY COMPANY</v>
      </c>
      <c r="M241" t="str">
        <f>UPPER('Original Data'!M241)</f>
        <v>BUSINESS TO BUSINESS, BUSINESS TO CONSUMER</v>
      </c>
      <c r="N241" t="str">
        <f>UPPER('Original Data'!N241)</f>
        <v/>
      </c>
      <c r="O241" t="str">
        <f>'Original Data'!O241</f>
        <v>Intelius specializes in public records information, offering services to consumers and businesses which include background checks and identity theft protection.</v>
      </c>
      <c r="P241" t="str">
        <f>'Original Data'!P241</f>
        <v>Intelius specializes in public records information, offering services to consumers and businesses which include background checks and identity theft protection.</v>
      </c>
      <c r="Q241" t="str">
        <f>'Original Data'!Q241</f>
        <v>NA</v>
      </c>
      <c r="R241">
        <f>'Original Data'!R241</f>
        <v>0</v>
      </c>
      <c r="S241">
        <f>'Original Data'!S241</f>
        <v>0</v>
      </c>
      <c r="T241" t="str">
        <f>'Original Data'!T241</f>
        <v>[]</v>
      </c>
      <c r="U241">
        <f>'Original Data'!U241</f>
        <v>0</v>
      </c>
      <c r="V241" s="6">
        <f>'Original Data'!V241</f>
        <v>41955.650555208333</v>
      </c>
    </row>
    <row r="242" spans="1:22" x14ac:dyDescent="0.25">
      <c r="A242" t="str">
        <f>'Original Data'!A242</f>
        <v>intermap-technologies</v>
      </c>
      <c r="B242" t="str">
        <f>'Original Data'!B242</f>
        <v>Intermap Technologies</v>
      </c>
      <c r="C242" t="str">
        <f>'Original Data'!C242</f>
        <v>www.intermap.com</v>
      </c>
      <c r="D242">
        <f>'Original Data'!D242</f>
        <v>1996</v>
      </c>
      <c r="E242" s="5" t="str">
        <f>'Original Data'!E242</f>
        <v>Englewood</v>
      </c>
      <c r="F242" t="str">
        <f>'Original Data'!F242</f>
        <v>CO</v>
      </c>
      <c r="G242" t="str">
        <f>UPPER('Original Data'!G242)</f>
        <v>US</v>
      </c>
      <c r="H242" t="str">
        <f>UPPER('Original Data'!H242)</f>
        <v>80112</v>
      </c>
      <c r="I242" t="str">
        <f>UPPER('Original Data'!I242)</f>
        <v>51-200</v>
      </c>
      <c r="J242" t="str">
        <f>UPPER('Original Data'!J242)</f>
        <v>PUBLIC</v>
      </c>
      <c r="K242" t="str">
        <f>UPPER('Original Data'!K242)</f>
        <v>GEOSPATIAL/MAPPING</v>
      </c>
      <c r="L242" t="str">
        <f>UPPER('Original Data'!L242)</f>
        <v>NOT PROVIDED BY COMPANY</v>
      </c>
      <c r="M242" t="str">
        <f>UPPER('Original Data'!M242)</f>
        <v>BUSINESS TO BUSINESS, BUSINESS TO CONSUMER, BUSINESS TO GOVERNMENT</v>
      </c>
      <c r="N242" t="str">
        <f>UPPER('Original Data'!N242)</f>
        <v/>
      </c>
      <c r="O242" t="str">
        <f>'Original Data'!O242</f>
        <v>Intermap provides geospatial solutions on demand. Intermap is focused on improving the way people, businesses, and governments use location-based information. We collect, aggregate, and commercialize geospatial data from around the world, and innovate in geometric imaging, data acquisition, data aggregation, and more. 
&lt;p&gt;We help customers solve their geospatial and mapping problems by offering our Orion Platform which encompasses our geospatial services, foundation datasets, aggregation and delivery services, and 3DBI applications. Customers can leverage our solutions everyday to analyze and manage their data through Intermapâ€™s services and products, which include RiskPro, GeoPro, the NEXTMap five-meter terrain datasets, and NEXTMap World 30, along with others. &lt;/p&gt;
&lt;p&gt;The Orion integrated platform defines, designs, and delivers customized and scalable geospatial solutions. These geospatial solutions are used in a wide range of applications, including, but not limited to, geographic information systems (GIS), advertising, agriculture, engineering, GPS maps, insurance risk assessment, oil and gas, renewable energy, hydrology, environmental planning, wireless communications, and transportation. &lt;/p&gt;</v>
      </c>
      <c r="P242" t="str">
        <f>'Original Data'!P242</f>
        <v>Intermap provides on-demand geospatial solutions and is focused on improving the way people, businesses, and governments use location-based information.</v>
      </c>
      <c r="Q242" t="str">
        <f>'Original Data'!Q242</f>
        <v>NA</v>
      </c>
      <c r="R242" t="str">
        <f>'Original Data'!R242</f>
        <v>Geospatial/Mapping</v>
      </c>
      <c r="S242">
        <f>'Original Data'!S242</f>
        <v>0</v>
      </c>
      <c r="T242" t="str">
        <f>'Original Data'!T242</f>
        <v>[]</v>
      </c>
      <c r="U242">
        <f>'Original Data'!U242</f>
        <v>0</v>
      </c>
      <c r="V242" s="6">
        <f>'Original Data'!V242</f>
        <v>41955.764021284725</v>
      </c>
    </row>
    <row r="243" spans="1:22" x14ac:dyDescent="0.25">
      <c r="A243" t="str">
        <f>'Original Data'!A243</f>
        <v>investormill</v>
      </c>
      <c r="B243" t="str">
        <f>'Original Data'!B243</f>
        <v>Investormill</v>
      </c>
      <c r="C243" t="str">
        <f>'Original Data'!C243</f>
        <v>www.investormill.com</v>
      </c>
      <c r="D243">
        <f>'Original Data'!D243</f>
        <v>2012</v>
      </c>
      <c r="E243" s="5" t="str">
        <f>'Original Data'!E243</f>
        <v>New York</v>
      </c>
      <c r="F243" t="str">
        <f>'Original Data'!F243</f>
        <v>NY</v>
      </c>
      <c r="G243" t="str">
        <f>UPPER('Original Data'!G243)</f>
        <v>US</v>
      </c>
      <c r="H243" t="str">
        <f>UPPER('Original Data'!H243)</f>
        <v>10003</v>
      </c>
      <c r="I243" t="str">
        <f>UPPER('Original Data'!I243)</f>
        <v>43840</v>
      </c>
      <c r="J243" t="str">
        <f>UPPER('Original Data'!J243)</f>
        <v>PRIVATE</v>
      </c>
      <c r="K243" t="str">
        <f>UPPER('Original Data'!K243)</f>
        <v>FINANCE &amp; INVESTMENT</v>
      </c>
      <c r="L243" t="str">
        <f>UPPER('Original Data'!L243)</f>
        <v>DATABASE LICENSING, SUBSCRIPTIONS</v>
      </c>
      <c r="M243" t="str">
        <f>UPPER('Original Data'!M243)</f>
        <v>BUSINESS TO BUSINESS</v>
      </c>
      <c r="N243" t="str">
        <f>UPPER('Original Data'!N243)</f>
        <v/>
      </c>
      <c r="O243" t="str">
        <f>'Original Data'!O243</f>
        <v>Investormill makes economic and financial data approachable to everyone. We do this by curating the most important components and delivering the data via an easy to use interface. We price in a way that is accessible for either one-time or recurring usage.</v>
      </c>
      <c r="P243" t="str">
        <f>'Original Data'!P243</f>
        <v>Investormill makes it simple to find and chart economic and financial data.</v>
      </c>
      <c r="Q243">
        <f>'Original Data'!Q243</f>
        <v>18568</v>
      </c>
      <c r="R243">
        <f>'Original Data'!R243</f>
        <v>0</v>
      </c>
      <c r="S243">
        <f>'Original Data'!S243</f>
        <v>0</v>
      </c>
      <c r="T243" t="str">
        <f>'Original Data'!T243</f>
        <v>[]</v>
      </c>
      <c r="U243">
        <f>'Original Data'!U243</f>
        <v>0</v>
      </c>
      <c r="V243" s="6">
        <f>'Original Data'!V243</f>
        <v>41955.627196851849</v>
      </c>
    </row>
    <row r="244" spans="1:22" x14ac:dyDescent="0.25">
      <c r="A244" t="str">
        <f>'Original Data'!A244</f>
        <v>iodine</v>
      </c>
      <c r="B244" t="str">
        <f>'Original Data'!B244</f>
        <v>Iodine</v>
      </c>
      <c r="C244" t="str">
        <f>'Original Data'!C244</f>
        <v>www.iodine.com</v>
      </c>
      <c r="D244">
        <f>'Original Data'!D244</f>
        <v>2013</v>
      </c>
      <c r="E244" s="5" t="str">
        <f>'Original Data'!E244</f>
        <v>San Francisco</v>
      </c>
      <c r="F244" t="str">
        <f>'Original Data'!F244</f>
        <v>CA</v>
      </c>
      <c r="G244" t="str">
        <f>UPPER('Original Data'!G244)</f>
        <v>US</v>
      </c>
      <c r="H244" t="str">
        <f>UPPER('Original Data'!H244)</f>
        <v>94107</v>
      </c>
      <c r="I244" t="str">
        <f>UPPER('Original Data'!I244)</f>
        <v>43840</v>
      </c>
      <c r="J244" t="str">
        <f>UPPER('Original Data'!J244)</f>
        <v>PRIVATE</v>
      </c>
      <c r="K244" t="str">
        <f>UPPER('Original Data'!K244)</f>
        <v>HEALTHCARE</v>
      </c>
      <c r="L244" t="str">
        <f>UPPER('Original Data'!L244)</f>
        <v>NOT PROVIDED BY COMPANY</v>
      </c>
      <c r="M244" t="str">
        <f>UPPER('Original Data'!M244)</f>
        <v>BUSINESS TO CONSUMER</v>
      </c>
      <c r="N244" t="str">
        <f>UPPER('Original Data'!N244)</f>
        <v/>
      </c>
      <c r="O244" t="str">
        <f>'Original Data'!O244</f>
        <v>Iodine combines large healthcare datasets with a user's individual needs and background to create a personalized resource for better understanding and decision-making about health. We believe that too much information offered to patients today is generic, anecdotal, and out-of-date. We believe that data science can create better information that will improve adherence, enhance behavior, and make people more confident about their health.</v>
      </c>
      <c r="P244" t="str">
        <f>'Original Data'!P244</f>
        <v>Iodine combines large healthcare datasets with a user's individual needs and background to create a personalized resource for better understanding and decision-making about health.</v>
      </c>
      <c r="Q244">
        <f>'Original Data'!Q244</f>
        <v>18568</v>
      </c>
      <c r="R244">
        <f>'Original Data'!R244</f>
        <v>0</v>
      </c>
      <c r="S244">
        <f>'Original Data'!S244</f>
        <v>0</v>
      </c>
      <c r="T244" t="str">
        <f>'Original Data'!T244</f>
        <v>[]</v>
      </c>
      <c r="U244">
        <f>'Original Data'!U244</f>
        <v>0</v>
      </c>
      <c r="V244" s="6">
        <f>'Original Data'!V244</f>
        <v>41955.709531793982</v>
      </c>
    </row>
    <row r="245" spans="1:22" x14ac:dyDescent="0.25">
      <c r="A245" t="str">
        <f>'Original Data'!A245</f>
        <v>iphix</v>
      </c>
      <c r="B245" t="str">
        <f>'Original Data'!B245</f>
        <v>IPHIX</v>
      </c>
      <c r="C245" t="str">
        <f>'Original Data'!C245</f>
        <v>iphix.net</v>
      </c>
      <c r="D245">
        <f>'Original Data'!D245</f>
        <v>2004</v>
      </c>
      <c r="E245" s="5" t="str">
        <f>'Original Data'!E245</f>
        <v>Falls Church</v>
      </c>
      <c r="F245" t="str">
        <f>'Original Data'!F245</f>
        <v>VA</v>
      </c>
      <c r="G245" t="str">
        <f>UPPER('Original Data'!G245)</f>
        <v>US</v>
      </c>
      <c r="H245" t="str">
        <f>UPPER('Original Data'!H245)</f>
        <v>22046</v>
      </c>
      <c r="I245" t="str">
        <f>UPPER('Original Data'!I245)</f>
        <v>43840</v>
      </c>
      <c r="J245" t="str">
        <f>UPPER('Original Data'!J245)</f>
        <v>PRIVATE</v>
      </c>
      <c r="K245" t="str">
        <f>UPPER('Original Data'!K245)</f>
        <v>DATA/TECHNOLOGY</v>
      </c>
      <c r="L245" t="str">
        <f>UPPER('Original Data'!L245)</f>
        <v>SOFTWARE LICENSING, CONSULTING SERVICES</v>
      </c>
      <c r="M245" t="str">
        <f>UPPER('Original Data'!M245)</f>
        <v>BUSINESS TO BUSINESS, BUSINESS TO GOVERNMENT</v>
      </c>
      <c r="N245" t="str">
        <f>UPPER('Original Data'!N245)</f>
        <v/>
      </c>
      <c r="O245" t="str">
        <f>'Original Data'!O245</f>
        <v>IPHIX uses data standards as enablers of cost savings and greater efficiencies in the collection and dissemination of public information and within an organization's internal environment. Our experience is derived from standardization projects based on the use of the Extensible Business Reporting Language (XBRL) within cross agency governmental projects, individual governmental agencies, commercial enterprises and other non-governmental entities, in the US and globally.</v>
      </c>
      <c r="P245" t="str">
        <f>'Original Data'!P245</f>
        <v>IPHIX is an IT consultancy in the area of business data standardization.</v>
      </c>
      <c r="Q245">
        <f>'Original Data'!Q245</f>
        <v>43840</v>
      </c>
      <c r="R245">
        <f>'Original Data'!R245</f>
        <v>0</v>
      </c>
      <c r="S245">
        <f>'Original Data'!S245</f>
        <v>0</v>
      </c>
      <c r="T245" t="str">
        <f>'Original Data'!T245</f>
        <v>[]</v>
      </c>
      <c r="U245" t="str">
        <f>'Original Data'!U245</f>
        <v>Average revenues between US $300K and US$500K. Our key partners are Fujitsu, Altova GMBH, PwC.</v>
      </c>
      <c r="V245" s="6">
        <f>'Original Data'!V245</f>
        <v>41955.763420219904</v>
      </c>
    </row>
    <row r="246" spans="1:22" x14ac:dyDescent="0.25">
      <c r="A246" t="str">
        <f>'Original Data'!A246</f>
        <v>irecycle</v>
      </c>
      <c r="B246" t="str">
        <f>'Original Data'!B246</f>
        <v>iRecycle</v>
      </c>
      <c r="C246" t="str">
        <f>'Original Data'!C246</f>
        <v>http://earth911.com/irecycle/</v>
      </c>
      <c r="D246">
        <f>'Original Data'!D246</f>
        <v>2009</v>
      </c>
      <c r="E246" s="5" t="str">
        <f>'Original Data'!E246</f>
        <v>Scotsdale</v>
      </c>
      <c r="F246" t="str">
        <f>'Original Data'!F246</f>
        <v>AZ</v>
      </c>
      <c r="G246" t="str">
        <f>UPPER('Original Data'!G246)</f>
        <v>US</v>
      </c>
      <c r="H246" t="str">
        <f>UPPER('Original Data'!H246)</f>
        <v>85257</v>
      </c>
      <c r="I246" t="str">
        <f>UPPER('Original Data'!I246)</f>
        <v>43840</v>
      </c>
      <c r="J246" t="str">
        <f>UPPER('Original Data'!J246)</f>
        <v>PUBLIC</v>
      </c>
      <c r="K246" t="str">
        <f>UPPER('Original Data'!K246)</f>
        <v>ENVIRONMENT &amp; WEATHER</v>
      </c>
      <c r="L246" t="str">
        <f>UPPER('Original Data'!L246)</f>
        <v>NOT REPORTED BY COMPANY</v>
      </c>
      <c r="M246" t="str">
        <f>UPPER('Original Data'!M246)</f>
        <v>BUSINESS TO BUSINESS</v>
      </c>
      <c r="N246" t="str">
        <f>UPPER('Original Data'!N246)</f>
        <v/>
      </c>
      <c r="O246" t="str">
        <f>'Original Data'!O246</f>
        <v>iRecycle can tell you how, where and when to recycle just about anything. Using your current location, ZIP code, address or city, get access to vital details for collection points, such as Web site, phone number, directions, hours of operation and other materials collected.</v>
      </c>
      <c r="P246" t="str">
        <f>'Original Data'!P246</f>
        <v>iRecycle provides access to more than 1.5 million ways to recycle plus the latest in green news and ideas to match individuals' lifestyle.</v>
      </c>
      <c r="Q246" t="str">
        <f>'Original Data'!Q246</f>
        <v>NA</v>
      </c>
      <c r="R246">
        <f>'Original Data'!R246</f>
        <v>0</v>
      </c>
      <c r="S246">
        <f>'Original Data'!S246</f>
        <v>0</v>
      </c>
      <c r="T246" t="str">
        <f>'Original Data'!T246</f>
        <v>[]</v>
      </c>
      <c r="U246">
        <f>'Original Data'!U246</f>
        <v>0</v>
      </c>
      <c r="V246" s="6">
        <f>'Original Data'!V246</f>
        <v>41955.719020289354</v>
      </c>
    </row>
    <row r="247" spans="1:22" x14ac:dyDescent="0.25">
      <c r="A247" t="str">
        <f>'Original Data'!A247</f>
        <v>itriage</v>
      </c>
      <c r="B247" t="str">
        <f>'Original Data'!B247</f>
        <v>iTriage</v>
      </c>
      <c r="C247" t="str">
        <f>'Original Data'!C247</f>
        <v>itriagehealth.com</v>
      </c>
      <c r="D247">
        <f>'Original Data'!D247</f>
        <v>2008</v>
      </c>
      <c r="E247" s="5" t="str">
        <f>'Original Data'!E247</f>
        <v>Denver</v>
      </c>
      <c r="F247" t="str">
        <f>'Original Data'!F247</f>
        <v>CO</v>
      </c>
      <c r="G247" t="str">
        <f>UPPER('Original Data'!G247)</f>
        <v>US</v>
      </c>
      <c r="H247" t="str">
        <f>UPPER('Original Data'!H247)</f>
        <v>80202</v>
      </c>
      <c r="I247" t="str">
        <f>UPPER('Original Data'!I247)</f>
        <v>51-200</v>
      </c>
      <c r="J247" t="str">
        <f>UPPER('Original Data'!J247)</f>
        <v>PUBLIC</v>
      </c>
      <c r="K247" t="str">
        <f>UPPER('Original Data'!K247)</f>
        <v>HEALTHCARE</v>
      </c>
      <c r="L247" t="str">
        <f>UPPER('Original Data'!L247)</f>
        <v>LEAD GENERATION TO OTHER BUSINESSES, SUBSCRIPTIONS</v>
      </c>
      <c r="M247" t="str">
        <f>UPPER('Original Data'!M247)</f>
        <v>BUSINESS TO BUSINESS, BUSINESS TO CONSUMER</v>
      </c>
      <c r="N247" t="str">
        <f>UPPER('Original Data'!N247)</f>
        <v/>
      </c>
      <c r="O247" t="str">
        <f>'Original Data'!O247</f>
        <v>iTriage LLC, an Aetna subsidiary headquartered in Denver, CO, is a global health care technology company founded in 2008 by two emergency medicine physicians. The company's platform and mobile/web applications offer a proprietary Symptom-to-Provider pathway that empowers people to make better health care decisions. iTriage helps people answer the two most common medical questions: "What could be wrong?" and "Where could I go for treatment?" The free iTriage mobile app may be downloaded through the iTunes App store or Google Play Market, or customers may use the iTriage website at www.iTriageHealth.com. In addition, thousands of health care providers already use the iTriage platform to reach more consumers and increase patient engagement.</v>
      </c>
      <c r="P247" t="str">
        <f>'Original Data'!P247</f>
        <v>iTriage is a free mobile app and website that helps people make better health care decisions and take charge of their health.</v>
      </c>
      <c r="Q247" t="str">
        <f>'Original Data'!Q247</f>
        <v>NA</v>
      </c>
      <c r="R247">
        <f>'Original Data'!R247</f>
        <v>0</v>
      </c>
      <c r="S247">
        <f>'Original Data'!S247</f>
        <v>0</v>
      </c>
      <c r="T247" t="str">
        <f>'Original Data'!T247</f>
        <v>[]</v>
      </c>
      <c r="U247">
        <f>'Original Data'!U247</f>
        <v>0</v>
      </c>
      <c r="V247" s="6">
        <f>'Original Data'!V247</f>
        <v>41955.759122442127</v>
      </c>
    </row>
    <row r="248" spans="1:22" x14ac:dyDescent="0.25">
      <c r="A248" t="str">
        <f>'Original Data'!A248</f>
        <v>ives-group-inc</v>
      </c>
      <c r="B248" t="str">
        <f>'Original Data'!B248</f>
        <v>IVES Group Inc</v>
      </c>
      <c r="C248" t="str">
        <f>'Original Data'!C248</f>
        <v>http://auditanalytics.com/</v>
      </c>
      <c r="D248">
        <f>'Original Data'!D248</f>
        <v>2000</v>
      </c>
      <c r="E248" s="5" t="str">
        <f>'Original Data'!E248</f>
        <v>Sutton</v>
      </c>
      <c r="F248" t="str">
        <f>'Original Data'!F248</f>
        <v>MA</v>
      </c>
      <c r="G248" t="str">
        <f>UPPER('Original Data'!G248)</f>
        <v>US</v>
      </c>
      <c r="H248" t="str">
        <f>UPPER('Original Data'!H248)</f>
        <v>1590</v>
      </c>
      <c r="I248" t="str">
        <f>UPPER('Original Data'!I248)</f>
        <v>18568</v>
      </c>
      <c r="J248" t="str">
        <f>UPPER('Original Data'!J248)</f>
        <v>PRIVATE</v>
      </c>
      <c r="K248" t="str">
        <f>UPPER('Original Data'!K248)</f>
        <v>DATA/TECHNOLOGY</v>
      </c>
      <c r="L248" t="str">
        <f>UPPER('Original Data'!L248)</f>
        <v>DATABASE LICENSING, SUBSCRIPTIONS</v>
      </c>
      <c r="M248" t="str">
        <f>UPPER('Original Data'!M248)</f>
        <v>BUSINESS TO BUSINESS</v>
      </c>
      <c r="N248" t="str">
        <f>UPPER('Original Data'!N248)</f>
        <v/>
      </c>
      <c r="O248" t="str">
        <f>'Original Data'!O248</f>
        <v>Audit Analytics is an independent provider of audit, regulatory and disclosure intelligence. Audit Analyticsâ€™ comprehensive research is used daily around the world by the accounting, investment and legal communities for market intelligence, due diligence, compliance monitoring and trending.</v>
      </c>
      <c r="P248" t="str">
        <f>'Original Data'!P248</f>
        <v>Audit Analytics is an independent research provider of audit, regulatory and disclosure intelligence.</v>
      </c>
      <c r="Q248">
        <f>'Original Data'!Q248</f>
        <v>43840</v>
      </c>
      <c r="R248">
        <f>'Original Data'!R248</f>
        <v>0</v>
      </c>
      <c r="S248">
        <f>'Original Data'!S248</f>
        <v>0</v>
      </c>
      <c r="T248" t="str">
        <f>'Original Data'!T248</f>
        <v>[]</v>
      </c>
      <c r="U248" t="str">
        <f>'Original Data'!U248</f>
        <v>We are a privately held company with no outside investors.</v>
      </c>
      <c r="V248" s="6">
        <f>'Original Data'!V248</f>
        <v>41955.719258576391</v>
      </c>
    </row>
    <row r="249" spans="1:22" x14ac:dyDescent="0.25">
      <c r="A249" t="str">
        <f>'Original Data'!A249</f>
        <v>iw-financial</v>
      </c>
      <c r="B249" t="str">
        <f>'Original Data'!B249</f>
        <v>IW Financial</v>
      </c>
      <c r="C249" t="str">
        <f>'Original Data'!C249</f>
        <v>http://info.iwfinancial.com</v>
      </c>
      <c r="D249">
        <f>'Original Data'!D249</f>
        <v>2001</v>
      </c>
      <c r="E249" s="5" t="str">
        <f>'Original Data'!E249</f>
        <v>Portland</v>
      </c>
      <c r="F249" t="str">
        <f>'Original Data'!F249</f>
        <v>ME</v>
      </c>
      <c r="G249" t="str">
        <f>UPPER('Original Data'!G249)</f>
        <v>US</v>
      </c>
      <c r="H249" t="str">
        <f>UPPER('Original Data'!H249)</f>
        <v>4102</v>
      </c>
      <c r="I249" t="str">
        <f>UPPER('Original Data'!I249)</f>
        <v>18568</v>
      </c>
      <c r="J249" t="str">
        <f>UPPER('Original Data'!J249)</f>
        <v>PRIVATE</v>
      </c>
      <c r="K249" t="str">
        <f>UPPER('Original Data'!K249)</f>
        <v>FINANCE &amp; INVESTMENT</v>
      </c>
      <c r="L249" t="str">
        <f>UPPER('Original Data'!L249)</f>
        <v>NOT REPORTED BY COMPANY</v>
      </c>
      <c r="M249" t="str">
        <f>UPPER('Original Data'!M249)</f>
        <v>BUSINESS TO BUSINESS</v>
      </c>
      <c r="N249" t="str">
        <f>UPPER('Original Data'!N249)</f>
        <v/>
      </c>
      <c r="O249" t="str">
        <f>'Original Data'!O249</f>
        <v>IW Financial works closely with clients on guideline development, compliance, UN PRI implementation, portfolio customization, engagement, benchmarking, and product development. IW Financialâ€™s research team produces data on more than 3,000 U.S. publicly traded companies covering more than 1,000 discrete data elements. IW Financialâ€™s in-house research on more than 6000 global companies is available through IW Financialâ€™s patented Workstation platform.</v>
      </c>
      <c r="P249" t="str">
        <f>'Original Data'!P249</f>
        <v>IW Financial is a provider of environmental risk assessment, social responsibility, and corporate governance research for investors.</v>
      </c>
      <c r="Q249" t="str">
        <f>'Original Data'!Q249</f>
        <v>NA</v>
      </c>
      <c r="R249" t="str">
        <f>'Original Data'!R249</f>
        <v>Environment</v>
      </c>
      <c r="S249">
        <f>'Original Data'!S249</f>
        <v>0</v>
      </c>
      <c r="T249" t="str">
        <f>'Original Data'!T249</f>
        <v>[]</v>
      </c>
      <c r="U249">
        <f>'Original Data'!U249</f>
        <v>0</v>
      </c>
      <c r="V249" s="6">
        <f>'Original Data'!V249</f>
        <v>41928.664747719908</v>
      </c>
    </row>
    <row r="250" spans="1:22" x14ac:dyDescent="0.25">
      <c r="A250" t="str">
        <f>'Original Data'!A250</f>
        <v>jj-keller</v>
      </c>
      <c r="B250" t="str">
        <f>'Original Data'!B250</f>
        <v>JJ Keller</v>
      </c>
      <c r="C250" t="str">
        <f>'Original Data'!C250</f>
        <v>http://www.jjkeller.com</v>
      </c>
      <c r="D250">
        <f>'Original Data'!D250</f>
        <v>1953</v>
      </c>
      <c r="E250" s="5" t="str">
        <f>'Original Data'!E250</f>
        <v>Neenah</v>
      </c>
      <c r="F250" t="str">
        <f>'Original Data'!F250</f>
        <v>WI</v>
      </c>
      <c r="G250" t="str">
        <f>UPPER('Original Data'!G250)</f>
        <v>US</v>
      </c>
      <c r="H250" t="str">
        <f>UPPER('Original Data'!H250)</f>
        <v>54957</v>
      </c>
      <c r="I250" t="str">
        <f>UPPER('Original Data'!I250)</f>
        <v>1,001-5,000</v>
      </c>
      <c r="J250" t="str">
        <f>UPPER('Original Data'!J250)</f>
        <v>PRIVATE</v>
      </c>
      <c r="K250" t="str">
        <f>UPPER('Original Data'!K250)</f>
        <v>BUSINESS &amp; LEGAL SERVICES</v>
      </c>
      <c r="L250" t="str">
        <f>UPPER('Original Data'!L250)</f>
        <v>NOT REPORTED BY COMPANY</v>
      </c>
      <c r="M250" t="str">
        <f>UPPER('Original Data'!M250)</f>
        <v>BUSINESS TO BUSINESS</v>
      </c>
      <c r="N250" t="str">
        <f>UPPER('Original Data'!N250)</f>
        <v/>
      </c>
      <c r="O250" t="str">
        <f>'Original Data'!O250</f>
        <v>J. J. Keller &amp; Associates, Inc. helps businesses, large and small, deal with the complex and constantly evolving regulations that affect their operations daily. We offer more than 12,000 products and services to help customers meet their safety needs and comply with regulations enforced by DOT, OSHA, EPA, FDA and 300 state agencies. As a source for safety and compliance solutions, we stay on top of new regulations and industry needs and respond with timely, carefully prepared solutions for the transport, workplace, human resources, food and construction markets.</v>
      </c>
      <c r="P250" t="str">
        <f>'Original Data'!P250</f>
        <v>J.J. Keller helps businesses deal with the complex and constantly evolving government regulations that affect their operations every day.</v>
      </c>
      <c r="Q250" t="str">
        <f>'Original Data'!Q250</f>
        <v>NA</v>
      </c>
      <c r="R250" t="str">
        <f>'Original Data'!R250</f>
        <v>Health/Healthcare</v>
      </c>
      <c r="S250">
        <f>'Original Data'!S250</f>
        <v>0</v>
      </c>
      <c r="T250" t="str">
        <f>'Original Data'!T250</f>
        <v>[]</v>
      </c>
      <c r="U250">
        <f>'Original Data'!U250</f>
        <v>0</v>
      </c>
      <c r="V250" s="6">
        <f>'Original Data'!V250</f>
        <v>41928.688257210648</v>
      </c>
    </row>
    <row r="251" spans="1:22" x14ac:dyDescent="0.25">
      <c r="A251" t="str">
        <f>'Original Data'!A251</f>
        <v>jp-morgan-chase</v>
      </c>
      <c r="B251" t="str">
        <f>'Original Data'!B251</f>
        <v>J.P. Morgan Chase</v>
      </c>
      <c r="C251" t="str">
        <f>'Original Data'!C251</f>
        <v>http://www.jpmorganchase.com/corporate/Home/home.htm</v>
      </c>
      <c r="D251">
        <f>'Original Data'!D251</f>
        <v>1799</v>
      </c>
      <c r="E251" s="5" t="str">
        <f>'Original Data'!E251</f>
        <v>New York</v>
      </c>
      <c r="F251" t="str">
        <f>'Original Data'!F251</f>
        <v>NY</v>
      </c>
      <c r="G251" t="str">
        <f>UPPER('Original Data'!G251)</f>
        <v>US</v>
      </c>
      <c r="H251" t="str">
        <f>UPPER('Original Data'!H251)</f>
        <v>10017</v>
      </c>
      <c r="I251" t="str">
        <f>UPPER('Original Data'!I251)</f>
        <v>10,001+</v>
      </c>
      <c r="J251" t="str">
        <f>UPPER('Original Data'!J251)</f>
        <v>PUBLIC</v>
      </c>
      <c r="K251" t="str">
        <f>UPPER('Original Data'!K251)</f>
        <v>FINANCE &amp; INVESTMENT</v>
      </c>
      <c r="L251" t="str">
        <f>UPPER('Original Data'!L251)</f>
        <v>NOT REPORTED BY COMPANY</v>
      </c>
      <c r="M251" t="str">
        <f>UPPER('Original Data'!M251)</f>
        <v>BUSINESS TO BUSINESS, BUSINESS TO CONSUMER, BUSINESS TO GOVERNMENT</v>
      </c>
      <c r="N251" t="str">
        <f>UPPER('Original Data'!N251)</f>
        <v/>
      </c>
      <c r="O251" t="str">
        <f>'Original Data'!O251</f>
        <v>J.P. Morgan Chase is a global financial services firm and a banking institution in the United States, with global operations. The company is engaged in investment banking, financial services for consumers and small businesses, commercial banking, financial transaction processing, asset management and private equity.</v>
      </c>
      <c r="P251" t="str">
        <f>'Original Data'!P251</f>
        <v>J.P. Morgan Chase offers investment banking, financial services for consumers, small business and commercial banking, financial transaction processing, asset management and private equity.</v>
      </c>
      <c r="Q251" t="str">
        <f>'Original Data'!Q251</f>
        <v>NA</v>
      </c>
      <c r="R251" t="str">
        <f>'Original Data'!R251</f>
        <v>Finance</v>
      </c>
      <c r="S251">
        <f>'Original Data'!S251</f>
        <v>0</v>
      </c>
      <c r="T251" t="str">
        <f>'Original Data'!T251</f>
        <v>[]</v>
      </c>
      <c r="U251">
        <f>'Original Data'!U251</f>
        <v>0</v>
      </c>
      <c r="V251" s="6">
        <f>'Original Data'!V251</f>
        <v>41928.66584400463</v>
      </c>
    </row>
    <row r="252" spans="1:22" x14ac:dyDescent="0.25">
      <c r="A252" t="str">
        <f>'Original Data'!A252</f>
        <v>junar-inc</v>
      </c>
      <c r="B252" t="str">
        <f>'Original Data'!B252</f>
        <v>Junar, Inc.</v>
      </c>
      <c r="C252" t="str">
        <f>'Original Data'!C252</f>
        <v>www.Junar.com</v>
      </c>
      <c r="D252">
        <f>'Original Data'!D252</f>
        <v>2010</v>
      </c>
      <c r="E252" s="5" t="str">
        <f>'Original Data'!E252</f>
        <v>McKinney</v>
      </c>
      <c r="F252" t="str">
        <f>'Original Data'!F252</f>
        <v>TX</v>
      </c>
      <c r="G252" t="str">
        <f>UPPER('Original Data'!G252)</f>
        <v>US</v>
      </c>
      <c r="H252" t="str">
        <f>UPPER('Original Data'!H252)</f>
        <v>75070</v>
      </c>
      <c r="I252" t="str">
        <f>UPPER('Original Data'!I252)</f>
        <v>43840</v>
      </c>
      <c r="J252" t="str">
        <f>UPPER('Original Data'!J252)</f>
        <v>PRIVATE</v>
      </c>
      <c r="K252" t="str">
        <f>UPPER('Original Data'!K252)</f>
        <v>DATA/TECHNOLOGY</v>
      </c>
      <c r="L252" t="str">
        <f>UPPER('Original Data'!L252)</f>
        <v>SOFTWARE LICENSING</v>
      </c>
      <c r="M252" t="str">
        <f>UPPER('Original Data'!M252)</f>
        <v>BUSINESS TO BUSINESS, BUSINESS TO GOVERNMENT, ACADEMIA</v>
      </c>
      <c r="N252" t="str">
        <f>UPPER('Original Data'!N252)</f>
        <v/>
      </c>
      <c r="O252" t="str">
        <f>'Original Data'!O252</f>
        <v>Junar is a leading supplier of cloud-based software that streamlines the process for data-rich organizations to publish Open Data in the fastest and most cost effective manner. Once published, our platform enables data consumers to easily view, download, analyze and share the data. We enable clients in both the public and private sectors to achieve their strategic data sharing initiatives and fuel innovative, third-party applications.</v>
      </c>
      <c r="P252" t="str">
        <f>'Original Data'!P252</f>
        <v>Our products streamline the process for data-rich organizations to publish Open Data while enabling data consumers with easy access and use.</v>
      </c>
      <c r="Q252" t="str">
        <f>'Original Data'!Q252</f>
        <v>101+</v>
      </c>
      <c r="R252">
        <f>'Original Data'!R252</f>
        <v>0</v>
      </c>
      <c r="S252">
        <f>'Original Data'!S252</f>
        <v>0</v>
      </c>
      <c r="T252" t="str">
        <f>'Original Data'!T252</f>
        <v>[]</v>
      </c>
      <c r="U252" t="str">
        <f>'Original Data'!U252</f>
        <v>$1.4M invested to date; annual revenue ~$1M USD</v>
      </c>
      <c r="V252" s="6">
        <f>'Original Data'!V252</f>
        <v>41955.616620428242</v>
      </c>
    </row>
    <row r="253" spans="1:22" x14ac:dyDescent="0.25">
      <c r="A253" t="str">
        <f>'Original Data'!A253</f>
        <v>junyo</v>
      </c>
      <c r="B253" t="str">
        <f>'Original Data'!B253</f>
        <v>Junyo</v>
      </c>
      <c r="C253" t="str">
        <f>'Original Data'!C253</f>
        <v>http://junyo.com</v>
      </c>
      <c r="D253">
        <f>'Original Data'!D253</f>
        <v>2011</v>
      </c>
      <c r="E253" s="5" t="str">
        <f>'Original Data'!E253</f>
        <v>Menlo Park</v>
      </c>
      <c r="F253" t="str">
        <f>'Original Data'!F253</f>
        <v>CA</v>
      </c>
      <c r="G253" t="str">
        <f>UPPER('Original Data'!G253)</f>
        <v>US</v>
      </c>
      <c r="H253" t="str">
        <f>UPPER('Original Data'!H253)</f>
        <v>94025</v>
      </c>
      <c r="I253" t="str">
        <f>UPPER('Original Data'!I253)</f>
        <v>18568</v>
      </c>
      <c r="J253" t="str">
        <f>UPPER('Original Data'!J253)</f>
        <v>PRIVATE</v>
      </c>
      <c r="K253" t="str">
        <f>UPPER('Original Data'!K253)</f>
        <v>EDUCATION</v>
      </c>
      <c r="L253" t="str">
        <f>UPPER('Original Data'!L253)</f>
        <v>DATA ANALYSIS FOR CLIENTS, DATABASE LICENSING</v>
      </c>
      <c r="M253" t="str">
        <f>UPPER('Original Data'!M253)</f>
        <v>BUSINESS TO BUSINESS, BUSINESS TO GOVERNMENT</v>
      </c>
      <c r="N253" t="str">
        <f>UPPER('Original Data'!N253)</f>
        <v/>
      </c>
      <c r="O253" t="str">
        <f>'Original Data'!O253</f>
        <v>Junyo develops data-centric solutions with the power to improve efficiencies and learning processes within the education system. We deliver innovative solutions that provide market intelligence and help make sense of the enormous amount of data available to schools, teachers and students. Our ultimate goal is to improve learning by helping ensure the right content and materials are delivered to the right schools and students at the right time.</v>
      </c>
      <c r="P253" t="str">
        <f>'Original Data'!P253</f>
        <v>Junyo leverages the power of data and analytics to improve learning processes.</v>
      </c>
      <c r="Q253" t="str">
        <f>'Original Data'!Q253</f>
        <v>NA</v>
      </c>
      <c r="R253">
        <f>'Original Data'!R253</f>
        <v>0</v>
      </c>
      <c r="S253">
        <f>'Original Data'!S253</f>
        <v>0</v>
      </c>
      <c r="T253" t="str">
        <f>'Original Data'!T253</f>
        <v>[]</v>
      </c>
      <c r="U253" t="str">
        <f>'Original Data'!U253</f>
        <v>We are a Silicon Valley start up.  We launched our EdLights market intelligence platform in summer 2013. 
 Investors include NewSchools Venture Fund, Kapor Capital, and Learn Capital.</v>
      </c>
      <c r="V253" s="6">
        <f>'Original Data'!V253</f>
        <v>41955.598613333335</v>
      </c>
    </row>
    <row r="254" spans="1:22" x14ac:dyDescent="0.25">
      <c r="A254" t="str">
        <f>'Original Data'!A254</f>
        <v>jurispect</v>
      </c>
      <c r="B254" t="str">
        <f>'Original Data'!B254</f>
        <v>Jurispect</v>
      </c>
      <c r="C254" t="str">
        <f>'Original Data'!C254</f>
        <v>jurispect.com</v>
      </c>
      <c r="D254">
        <f>'Original Data'!D254</f>
        <v>2013</v>
      </c>
      <c r="E254" s="5" t="str">
        <f>'Original Data'!E254</f>
        <v>Mountain View</v>
      </c>
      <c r="F254" t="str">
        <f>'Original Data'!F254</f>
        <v>CA</v>
      </c>
      <c r="G254" t="str">
        <f>UPPER('Original Data'!G254)</f>
        <v>US</v>
      </c>
      <c r="H254" t="str">
        <f>UPPER('Original Data'!H254)</f>
        <v>94043</v>
      </c>
      <c r="I254" t="str">
        <f>UPPER('Original Data'!I254)</f>
        <v>43840</v>
      </c>
      <c r="J254" t="str">
        <f>UPPER('Original Data'!J254)</f>
        <v>PRIVATE</v>
      </c>
      <c r="K254" t="str">
        <f>UPPER('Original Data'!K254)</f>
        <v>BUSINESS &amp; LEGAL SERVICES</v>
      </c>
      <c r="L254" t="str">
        <f>UPPER('Original Data'!L254)</f>
        <v>SUBSCRIPTIONS, USER FEES FOR WEB OR MOBILE ACCESS</v>
      </c>
      <c r="M254" t="str">
        <f>UPPER('Original Data'!M254)</f>
        <v>BUSINESS TO BUSINESS</v>
      </c>
      <c r="N254" t="str">
        <f>UPPER('Original Data'!N254)</f>
        <v/>
      </c>
      <c r="O254" t="str">
        <f>'Original Data'!O254</f>
        <v>Jurispect enables companies to make data-driven legal decisions. Jurispect's software service tailors regulatory and legal updates to each user's interests. It provides customized risk metrics and analytics for every rule and issue. With Jurispect legal intelligence, companies know exactly where to focus their legal and compliance efforts.</v>
      </c>
      <c r="P254" t="str">
        <f>'Original Data'!P254</f>
        <v>Jurispect is a startup company in beta phase.</v>
      </c>
      <c r="Q254" t="str">
        <f>'Original Data'!Q254</f>
        <v>101+</v>
      </c>
      <c r="R254">
        <f>'Original Data'!R254</f>
        <v>0</v>
      </c>
      <c r="S254">
        <f>'Original Data'!S254</f>
        <v>0</v>
      </c>
      <c r="T254" t="str">
        <f>'Original Data'!T254</f>
        <v>[]</v>
      </c>
      <c r="U254" t="str">
        <f>'Original Data'!U254</f>
        <v>We are a startup entering the beta testing phase. We will be raising a seed round of funding over the next few months.</v>
      </c>
      <c r="V254" s="6">
        <f>'Original Data'!V254</f>
        <v>41955.630793055556</v>
      </c>
    </row>
    <row r="255" spans="1:22" x14ac:dyDescent="0.25">
      <c r="A255" t="str">
        <f>'Original Data'!A255</f>
        <v>kaiser-permanante</v>
      </c>
      <c r="B255" t="str">
        <f>'Original Data'!B255</f>
        <v>Kaiser Permanante</v>
      </c>
      <c r="C255" t="str">
        <f>'Original Data'!C255</f>
        <v>https://healthy.kaiserpermanente.org/html/kaiser/index.shtml</v>
      </c>
      <c r="D255">
        <f>'Original Data'!D255</f>
        <v>1945</v>
      </c>
      <c r="E255" s="5" t="str">
        <f>'Original Data'!E255</f>
        <v>Oakland</v>
      </c>
      <c r="F255" t="str">
        <f>'Original Data'!F255</f>
        <v>CA</v>
      </c>
      <c r="G255" t="str">
        <f>UPPER('Original Data'!G255)</f>
        <v>US</v>
      </c>
      <c r="H255" t="str">
        <f>UPPER('Original Data'!H255)</f>
        <v>94612</v>
      </c>
      <c r="I255" t="str">
        <f>UPPER('Original Data'!I255)</f>
        <v>10,001+</v>
      </c>
      <c r="J255" t="str">
        <f>UPPER('Original Data'!J255)</f>
        <v>NONPROFIT</v>
      </c>
      <c r="K255" t="str">
        <f>UPPER('Original Data'!K255)</f>
        <v>HEALTHCARE</v>
      </c>
      <c r="L255" t="str">
        <f>UPPER('Original Data'!L255)</f>
        <v>NOT REPORTED BY COMPANY</v>
      </c>
      <c r="M255" t="str">
        <f>UPPER('Original Data'!M255)</f>
        <v>BUSINESS TO CONSUMER</v>
      </c>
      <c r="N255" t="str">
        <f>UPPER('Original Data'!N255)</f>
        <v/>
      </c>
      <c r="O255" t="str">
        <f>'Original Data'!O255</f>
        <v>Kaiser's mission is to improve the health of its members and the communities it serves, by creating safe, healthy environments and providing care and coverage for all. It offers nonprofit healthcare plans, and provides preventive care, well-baby and prenatal care, immunizations, emergency care, screening diagnostics, hospital and medical, and pharmacy services. It offers its services in California, Colorado, Georgia, Hawaii, Ohio, Oregon, Washington, and the District of Columbia.</v>
      </c>
      <c r="P255" t="str">
        <f>'Original Data'!P255</f>
        <v>Kaiser Permanente is a health care and not-for-profit health plan provider.</v>
      </c>
      <c r="Q255" t="str">
        <f>'Original Data'!Q255</f>
        <v>NA</v>
      </c>
      <c r="R255" t="str">
        <f>'Original Data'!R255</f>
        <v>Geospatial/Mapping</v>
      </c>
      <c r="S255">
        <f>'Original Data'!S255</f>
        <v>0</v>
      </c>
      <c r="T255" t="str">
        <f>'Original Data'!T255</f>
        <v>[]</v>
      </c>
      <c r="U255">
        <f>'Original Data'!U255</f>
        <v>0</v>
      </c>
      <c r="V255" s="6">
        <f>'Original Data'!V255</f>
        <v>41928.689677118055</v>
      </c>
    </row>
    <row r="256" spans="1:22" x14ac:dyDescent="0.25">
      <c r="A256" t="str">
        <f>'Original Data'!A256</f>
        <v>karmadata</v>
      </c>
      <c r="B256" t="str">
        <f>'Original Data'!B256</f>
        <v>karmadata</v>
      </c>
      <c r="C256" t="str">
        <f>'Original Data'!C256</f>
        <v>www.karmadata.com</v>
      </c>
      <c r="D256">
        <f>'Original Data'!D256</f>
        <v>2011</v>
      </c>
      <c r="E256" s="5" t="str">
        <f>'Original Data'!E256</f>
        <v>Hingham</v>
      </c>
      <c r="F256" t="str">
        <f>'Original Data'!F256</f>
        <v>MA</v>
      </c>
      <c r="G256" t="str">
        <f>UPPER('Original Data'!G256)</f>
        <v>US</v>
      </c>
      <c r="H256" t="str">
        <f>UPPER('Original Data'!H256)</f>
        <v>2043</v>
      </c>
      <c r="I256" t="str">
        <f>UPPER('Original Data'!I256)</f>
        <v>43840</v>
      </c>
      <c r="J256" t="str">
        <f>UPPER('Original Data'!J256)</f>
        <v>PRIVATE</v>
      </c>
      <c r="K256" t="str">
        <f>UPPER('Original Data'!K256)</f>
        <v>HEALTHCARE</v>
      </c>
      <c r="L256" t="str">
        <f>UPPER('Original Data'!L256)</f>
        <v>SUBSCRIPTIONS</v>
      </c>
      <c r="M256" t="str">
        <f>UPPER('Original Data'!M256)</f>
        <v>BUSINESS TO BUSINESS, BUSINESS TO CONSUMER</v>
      </c>
      <c r="N256" t="str">
        <f>UPPER('Original Data'!N256)</f>
        <v/>
      </c>
      <c r="O256" t="str">
        <f>'Original Data'!O256</f>
        <v>karmadata is healthcare (big) data, simplified. The karmadata team is on a mission to change the way businesses and consumers obtain and interact with healthcare information. Using big data and cloud technologies, karmadata standardizes and links the worldâ€™s healthcare data ranging from leading open data sources to private pharmacy and medical claims. Our users then follow items of interest (such as diseases, drugs, physicians, or corporations) through a real time Feed, create impactful visualizations through their Datacards, or subscribe to any application in our App Gallery.</v>
      </c>
      <c r="P256" t="str">
        <f>'Original Data'!P256</f>
        <v>karmadata is healthcare (big) data, simplified. We offer a collection of the world's healthcare data that is live, visual, and linked.</v>
      </c>
      <c r="Q256" t="str">
        <f>'Original Data'!Q256</f>
        <v>51-100</v>
      </c>
      <c r="R256">
        <f>'Original Data'!R256</f>
        <v>0</v>
      </c>
      <c r="S256">
        <f>'Original Data'!S256</f>
        <v>0</v>
      </c>
      <c r="T256" t="str">
        <f>'Original Data'!T256</f>
        <v>[]</v>
      </c>
      <c r="U256" t="str">
        <f>'Original Data'!U256</f>
        <v>karmadata is self-funded (by founder), with no outside investment to date; still in start-up/bootstrap phase.</v>
      </c>
      <c r="V256" s="6">
        <f>'Original Data'!V256</f>
        <v>41963.534433263892</v>
      </c>
    </row>
    <row r="257" spans="1:22" x14ac:dyDescent="0.25">
      <c r="A257" t="str">
        <f>'Original Data'!A257</f>
        <v>keychain-logistics-corp</v>
      </c>
      <c r="B257" t="str">
        <f>'Original Data'!B257</f>
        <v>Keychain Logistics Corp.</v>
      </c>
      <c r="C257" t="str">
        <f>'Original Data'!C257</f>
        <v>www.keychainlogistics.com</v>
      </c>
      <c r="D257">
        <f>'Original Data'!D257</f>
        <v>2012</v>
      </c>
      <c r="E257" s="5" t="str">
        <f>'Original Data'!E257</f>
        <v>San Francisco</v>
      </c>
      <c r="F257" t="str">
        <f>'Original Data'!F257</f>
        <v>CA</v>
      </c>
      <c r="G257" t="str">
        <f>UPPER('Original Data'!G257)</f>
        <v>US</v>
      </c>
      <c r="H257" t="str">
        <f>UPPER('Original Data'!H257)</f>
        <v>94107</v>
      </c>
      <c r="I257" t="str">
        <f>UPPER('Original Data'!I257)</f>
        <v>43840</v>
      </c>
      <c r="J257" t="str">
        <f>UPPER('Original Data'!J257)</f>
        <v>PRIVATE</v>
      </c>
      <c r="K257" t="str">
        <f>UPPER('Original Data'!K257)</f>
        <v>TRANSPORTATION</v>
      </c>
      <c r="L257" t="str">
        <f>UPPER('Original Data'!L257)</f>
        <v>DATA ANALYSIS FOR CLIENTS, DATABASE LICENSING, ONLINE MARKETPLACE</v>
      </c>
      <c r="M257" t="str">
        <f>UPPER('Original Data'!M257)</f>
        <v>BUSINESS TO BUSINESS, BUSINESS TO CONSUMER</v>
      </c>
      <c r="N257" t="str">
        <f>UPPER('Original Data'!N257)</f>
        <v/>
      </c>
      <c r="O257" t="str">
        <f>'Original Data'!O257</f>
        <v>Keychain Logistics is a software marketplace that directly connects companies shipping products with independent semi-truck owner-operators. Our platform effectively cuts out the traditional third-party logistics brokerage process by virtue of a software enabled network of virtual carriers (trucks on the go in our network). We understand where trucks in our network are at any given moment, their capacity, and if they would be an ideal match for a company shipping.</v>
      </c>
      <c r="P257" t="str">
        <f>'Original Data'!P257</f>
        <v>Keychain Logistics is an online marketplace to create efficiency and safety in the truck-based logistics brokerage business.</v>
      </c>
      <c r="Q257">
        <f>'Original Data'!Q257</f>
        <v>43840</v>
      </c>
      <c r="R257">
        <f>'Original Data'!R257</f>
        <v>0</v>
      </c>
      <c r="S257">
        <f>'Original Data'!S257</f>
        <v>0</v>
      </c>
      <c r="T257" t="str">
        <f>'Original Data'!T257</f>
        <v>[]</v>
      </c>
      <c r="U257" t="str">
        <f>'Original Data'!U257</f>
        <v>Sorry, we don't disclose our financials.</v>
      </c>
      <c r="V257" s="6">
        <f>'Original Data'!V257</f>
        <v>41955.607682939815</v>
      </c>
    </row>
    <row r="258" spans="1:22" x14ac:dyDescent="0.25">
      <c r="A258" t="str">
        <f>'Original Data'!A258</f>
        <v>kidadmit-inc</v>
      </c>
      <c r="B258" t="str">
        <f>'Original Data'!B258</f>
        <v>KidAdmit, Inc.</v>
      </c>
      <c r="C258" t="str">
        <f>'Original Data'!C258</f>
        <v>www.kidadmit.com</v>
      </c>
      <c r="D258">
        <f>'Original Data'!D258</f>
        <v>2012</v>
      </c>
      <c r="E258" s="5" t="str">
        <f>'Original Data'!E258</f>
        <v>San Francisco</v>
      </c>
      <c r="F258" t="str">
        <f>'Original Data'!F258</f>
        <v>CA</v>
      </c>
      <c r="G258" t="str">
        <f>UPPER('Original Data'!G258)</f>
        <v>US</v>
      </c>
      <c r="H258" t="str">
        <f>UPPER('Original Data'!H258)</f>
        <v>94107</v>
      </c>
      <c r="I258" t="str">
        <f>UPPER('Original Data'!I258)</f>
        <v>43840</v>
      </c>
      <c r="J258" t="str">
        <f>UPPER('Original Data'!J258)</f>
        <v>PRIVATE</v>
      </c>
      <c r="K258" t="str">
        <f>UPPER('Original Data'!K258)</f>
        <v>EDUCATION</v>
      </c>
      <c r="L258" t="str">
        <f>UPPER('Original Data'!L258)</f>
        <v>NOT REPORTED BY COMPANY</v>
      </c>
      <c r="M258" t="str">
        <f>UPPER('Original Data'!M258)</f>
        <v>BUSINESS TO CONSUMER</v>
      </c>
      <c r="N258" t="str">
        <f>UPPER('Original Data'!N258)</f>
        <v/>
      </c>
      <c r="O258" t="str">
        <f>'Original Data'!O258</f>
        <v>Kid Admit is a way to apply to multiple San Francisco preschools online and help parents manage the preschool admission process by keeping them on top of important admission dates and deadlines.</v>
      </c>
      <c r="P258" t="str">
        <f>'Original Data'!P258</f>
        <v xml:space="preserve">KidAdmit is the first preschool admissions solution that directly connects parents and schools through an electronic application. </v>
      </c>
      <c r="Q258" t="str">
        <f>'Original Data'!Q258</f>
        <v>NA</v>
      </c>
      <c r="R258">
        <f>'Original Data'!R258</f>
        <v>0</v>
      </c>
      <c r="S258">
        <f>'Original Data'!S258</f>
        <v>0</v>
      </c>
      <c r="T258" t="str">
        <f>'Original Data'!T258</f>
        <v>[]</v>
      </c>
      <c r="U258">
        <f>'Original Data'!U258</f>
        <v>0</v>
      </c>
      <c r="V258" s="6">
        <f>'Original Data'!V258</f>
        <v>41933.611249120368</v>
      </c>
    </row>
    <row r="259" spans="1:22" x14ac:dyDescent="0.25">
      <c r="A259" t="str">
        <f>'Original Data'!A259</f>
        <v>kimono-labs</v>
      </c>
      <c r="B259" t="str">
        <f>'Original Data'!B259</f>
        <v>Kimono Labs</v>
      </c>
      <c r="C259" t="str">
        <f>'Original Data'!C259</f>
        <v>kimonolabs.com</v>
      </c>
      <c r="D259">
        <f>'Original Data'!D259</f>
        <v>2014</v>
      </c>
      <c r="E259" s="5" t="str">
        <f>'Original Data'!E259</f>
        <v>San Francisco</v>
      </c>
      <c r="F259" t="str">
        <f>'Original Data'!F259</f>
        <v>CA</v>
      </c>
      <c r="G259" t="str">
        <f>UPPER('Original Data'!G259)</f>
        <v>US</v>
      </c>
      <c r="H259" t="str">
        <f>UPPER('Original Data'!H259)</f>
        <v>94110</v>
      </c>
      <c r="I259" t="str">
        <f>UPPER('Original Data'!I259)</f>
        <v>43840</v>
      </c>
      <c r="J259" t="str">
        <f>UPPER('Original Data'!J259)</f>
        <v>PRIVATE</v>
      </c>
      <c r="K259" t="str">
        <f>UPPER('Original Data'!K259)</f>
        <v>DATA/TECHNOLOGY</v>
      </c>
      <c r="L259" t="str">
        <f>UPPER('Original Data'!L259)</f>
        <v>NO REVENUE, INVESTORS</v>
      </c>
      <c r="M259" t="str">
        <f>UPPER('Original Data'!M259)</f>
        <v/>
      </c>
      <c r="N259" t="str">
        <f>UPPER('Original Data'!N259)</f>
        <v/>
      </c>
      <c r="O259" t="str">
        <f>'Original Data'!O259</f>
        <v>Our mission is to API-ify the web. 
Kimono lets you build - analyses, visualizations, websites, smartphone and wearable apps, etc., - without worrying about getting the data you need. We do this by replacing web crawling and manual data entry - letting anyone extract and organize data from all across the web into APIs.</v>
      </c>
      <c r="P259" t="str">
        <f>'Original Data'!P259</f>
        <v>Kimono turns unstructured data on websites into APIs without writing any code - transforming data into structured, manipulable data sets.</v>
      </c>
      <c r="Q259" t="str">
        <f>'Original Data'!Q259</f>
        <v>51-100</v>
      </c>
      <c r="R259">
        <f>'Original Data'!R259</f>
        <v>0</v>
      </c>
      <c r="S259">
        <f>'Original Data'!S259</f>
        <v>0</v>
      </c>
      <c r="T259" t="str">
        <f>'Original Data'!T259</f>
        <v>[]</v>
      </c>
      <c r="U259" t="str">
        <f>'Original Data'!U259</f>
        <v>We are an early stage start-up, founded in January 2014 in Y-Combinator's Winter 2014 batch. As such we have no revenue to date but have funding from venture capital and angel investors.</v>
      </c>
      <c r="V259" s="6">
        <f>'Original Data'!V259</f>
        <v>41821.885785729166</v>
      </c>
    </row>
    <row r="260" spans="1:22" x14ac:dyDescent="0.25">
      <c r="A260" t="str">
        <f>'Original Data'!A260</f>
        <v>kld-research</v>
      </c>
      <c r="B260" t="str">
        <f>'Original Data'!B260</f>
        <v>KLD Research</v>
      </c>
      <c r="C260" t="str">
        <f>'Original Data'!C260</f>
        <v>http://www.msci.com/products/esg/#</v>
      </c>
      <c r="D260">
        <f>'Original Data'!D260</f>
        <v>1988</v>
      </c>
      <c r="E260" s="5" t="str">
        <f>'Original Data'!E260</f>
        <v>New York</v>
      </c>
      <c r="F260" t="str">
        <f>'Original Data'!F260</f>
        <v>NY</v>
      </c>
      <c r="G260" t="str">
        <f>UPPER('Original Data'!G260)</f>
        <v>US</v>
      </c>
      <c r="H260" t="str">
        <f>UPPER('Original Data'!H260)</f>
        <v>10005</v>
      </c>
      <c r="I260" t="str">
        <f>UPPER('Original Data'!I260)</f>
        <v>51-200</v>
      </c>
      <c r="J260" t="str">
        <f>UPPER('Original Data'!J260)</f>
        <v>PRIVATE</v>
      </c>
      <c r="K260" t="str">
        <f>UPPER('Original Data'!K260)</f>
        <v>FINANCE &amp; INVESTMENT</v>
      </c>
      <c r="L260" t="str">
        <f>UPPER('Original Data'!L260)</f>
        <v>NOT REPORTED BY COMPANY</v>
      </c>
      <c r="M260" t="str">
        <f>UPPER('Original Data'!M260)</f>
        <v>BUSINESS TO BUSINESS</v>
      </c>
      <c r="N260" t="str">
        <f>UPPER('Original Data'!N260)</f>
        <v/>
      </c>
      <c r="O260" t="str">
        <f>'Original Data'!O260</f>
        <v>KLD is an independent research firm providing sustainability research and indexes: clients use KLD to integrate environmental, social and governance (ESG) criteria into investment decisions. It is part of RiskMetrics Group as of 2009.</v>
      </c>
      <c r="P260" t="str">
        <f>'Original Data'!P260</f>
        <v>KLD is an independent research firm providing sustainability research and indexes: clients use KLD to integrate environmental, social and governance (ESG) criteria into investment decisions.</v>
      </c>
      <c r="Q260" t="str">
        <f>'Original Data'!Q260</f>
        <v>NA</v>
      </c>
      <c r="R260" t="str">
        <f>'Original Data'!R260</f>
        <v>Environment</v>
      </c>
      <c r="S260">
        <f>'Original Data'!S260</f>
        <v>0</v>
      </c>
      <c r="T260" t="str">
        <f>'Original Data'!T260</f>
        <v>[]</v>
      </c>
      <c r="U260">
        <f>'Original Data'!U260</f>
        <v>0</v>
      </c>
      <c r="V260" s="6">
        <f>'Original Data'!V260</f>
        <v>41933.612826724537</v>
      </c>
    </row>
    <row r="261" spans="1:22" x14ac:dyDescent="0.25">
      <c r="A261" t="str">
        <f>'Original Data'!A261</f>
        <v>knoema</v>
      </c>
      <c r="B261" t="str">
        <f>'Original Data'!B261</f>
        <v>Knoema</v>
      </c>
      <c r="C261" t="str">
        <f>'Original Data'!C261</f>
        <v>http://knoema.com/</v>
      </c>
      <c r="D261">
        <f>'Original Data'!D261</f>
        <v>2011</v>
      </c>
      <c r="E261" s="5" t="str">
        <f>'Original Data'!E261</f>
        <v>Washington</v>
      </c>
      <c r="F261" t="str">
        <f>'Original Data'!F261</f>
        <v>DC</v>
      </c>
      <c r="G261" t="str">
        <f>UPPER('Original Data'!G261)</f>
        <v>US</v>
      </c>
      <c r="H261" t="str">
        <f>UPPER('Original Data'!H261)</f>
        <v>20000</v>
      </c>
      <c r="I261" t="str">
        <f>UPPER('Original Data'!I261)</f>
        <v>51-200</v>
      </c>
      <c r="J261" t="str">
        <f>UPPER('Original Data'!J261)</f>
        <v>PRIVATE</v>
      </c>
      <c r="K261" t="str">
        <f>UPPER('Original Data'!K261)</f>
        <v>DATA/TECHNOLOGY</v>
      </c>
      <c r="L261" t="str">
        <f>UPPER('Original Data'!L261)</f>
        <v>NOT REPORTED BY COMPANY</v>
      </c>
      <c r="M261" t="str">
        <f>UPPER('Original Data'!M261)</f>
        <v>BUSINESS TO CONSUMER</v>
      </c>
      <c r="N261" t="str">
        <f>UPPER('Original Data'!N261)</f>
        <v/>
      </c>
      <c r="O261" t="str">
        <f>'Original Data'!O261</f>
        <v>Knoema is a knowledge platform. The basic idea is to connect data with analytical and presentation tools. As a result, we end with one uniformed platform for users to access, present and share data-driven content. Within Knoema, we capture most aspects of a typical data use cycle: accessing data from multiple sources, bringing relevant indicators into a common space, visualizing figures, applying analytical functions, creating a set of dashboards, and presenting the outcome.</v>
      </c>
      <c r="P261" t="str">
        <f>'Original Data'!P261</f>
        <v>Knoema is a knowledge platform used to connect data with analytical and presentation tools.</v>
      </c>
      <c r="Q261" t="str">
        <f>'Original Data'!Q261</f>
        <v>101+</v>
      </c>
      <c r="R261">
        <f>'Original Data'!R261</f>
        <v>0</v>
      </c>
      <c r="S261">
        <f>'Original Data'!S261</f>
        <v>0</v>
      </c>
      <c r="T261" t="str">
        <f>'Original Data'!T261</f>
        <v>[]</v>
      </c>
      <c r="U261">
        <f>'Original Data'!U261</f>
        <v>0</v>
      </c>
      <c r="V261" s="6">
        <f>'Original Data'!V261</f>
        <v>41933.615947557868</v>
      </c>
    </row>
    <row r="262" spans="1:22" x14ac:dyDescent="0.25">
      <c r="A262" t="str">
        <f>'Original Data'!A262</f>
        <v>knowledge-agency</v>
      </c>
      <c r="B262" t="str">
        <f>'Original Data'!B262</f>
        <v>Knowledge Agency</v>
      </c>
      <c r="C262" t="str">
        <f>'Original Data'!C262</f>
        <v>http://www.knowledgeagency.com/</v>
      </c>
      <c r="D262">
        <f>'Original Data'!D262</f>
        <v>1989</v>
      </c>
      <c r="E262" s="5" t="str">
        <f>'Original Data'!E262</f>
        <v>New York</v>
      </c>
      <c r="F262" t="str">
        <f>'Original Data'!F262</f>
        <v>NY</v>
      </c>
      <c r="G262" t="str">
        <f>UPPER('Original Data'!G262)</f>
        <v>US</v>
      </c>
      <c r="H262" t="str">
        <f>UPPER('Original Data'!H262)</f>
        <v>10001</v>
      </c>
      <c r="I262" t="str">
        <f>UPPER('Original Data'!I262)</f>
        <v>NA</v>
      </c>
      <c r="J262" t="str">
        <f>UPPER('Original Data'!J262)</f>
        <v/>
      </c>
      <c r="K262" t="str">
        <f>UPPER('Original Data'!K262)</f>
        <v>RESEARCH &amp; CONSULTING</v>
      </c>
      <c r="L262" t="str">
        <f>UPPER('Original Data'!L262)</f>
        <v>NOT REPORTED BY COMPANY</v>
      </c>
      <c r="M262" t="str">
        <f>UPPER('Original Data'!M262)</f>
        <v/>
      </c>
      <c r="N262" t="str">
        <f>UPPER('Original Data'!N262)</f>
        <v/>
      </c>
      <c r="O262" t="str">
        <f>'Original Data'!O262</f>
        <v>The Knowledge Agency (TKA) operates in the fields of Strategic Intelligence (SI) and Intelligence Management (IM). We employ research and analytics to help our clients identify, measure, and manage opportunities for, and threats to, their competitiveness and value-production. TKA serves firms in health care; consumer products; information and media; financial and professional services; and government agencies.</v>
      </c>
      <c r="P262" t="str">
        <f>'Original Data'!P262</f>
        <v>The Knowledge Agency employs research and analytics to help our clients identify, measure, and manage opportunities for, and threats to, their competitiveness and value-production.</v>
      </c>
      <c r="Q262" t="str">
        <f>'Original Data'!Q262</f>
        <v>NA</v>
      </c>
      <c r="R262">
        <f>'Original Data'!R262</f>
        <v>0</v>
      </c>
      <c r="S262">
        <f>'Original Data'!S262</f>
        <v>0</v>
      </c>
      <c r="T262" t="str">
        <f>'Original Data'!T262</f>
        <v>[]</v>
      </c>
      <c r="U262">
        <f>'Original Data'!U262</f>
        <v>0</v>
      </c>
      <c r="V262" s="6">
        <f>'Original Data'!V262</f>
        <v>41933.620862233794</v>
      </c>
    </row>
    <row r="263" spans="1:22" x14ac:dyDescent="0.25">
      <c r="A263" t="str">
        <f>'Original Data'!A263</f>
        <v>kpmg</v>
      </c>
      <c r="B263" t="str">
        <f>'Original Data'!B263</f>
        <v>KPMG</v>
      </c>
      <c r="C263" t="str">
        <f>'Original Data'!C263</f>
        <v>http://www.kpmg.com</v>
      </c>
      <c r="D263">
        <f>'Original Data'!D263</f>
        <v>1987</v>
      </c>
      <c r="E263" s="5" t="str">
        <f>'Original Data'!E263</f>
        <v>New York</v>
      </c>
      <c r="F263" t="str">
        <f>'Original Data'!F263</f>
        <v>NY</v>
      </c>
      <c r="G263" t="str">
        <f>UPPER('Original Data'!G263)</f>
        <v>US</v>
      </c>
      <c r="H263" t="str">
        <f>UPPER('Original Data'!H263)</f>
        <v>10154</v>
      </c>
      <c r="I263" t="str">
        <f>UPPER('Original Data'!I263)</f>
        <v>10,001+</v>
      </c>
      <c r="J263" t="str">
        <f>UPPER('Original Data'!J263)</f>
        <v>PARTNERSHIP</v>
      </c>
      <c r="K263" t="str">
        <f>UPPER('Original Data'!K263)</f>
        <v>BUSINESS &amp; LEGAL SERVICES</v>
      </c>
      <c r="L263" t="str">
        <f>UPPER('Original Data'!L263)</f>
        <v>NOT REPORTED BY COMPANY</v>
      </c>
      <c r="M263" t="str">
        <f>UPPER('Original Data'!M263)</f>
        <v>BUSINESS TO BUSINESS</v>
      </c>
      <c r="N263" t="str">
        <f>UPPER('Original Data'!N263)</f>
        <v/>
      </c>
      <c r="O263" t="str">
        <f>'Original Data'!O263</f>
        <v>KPMG is a global network of professional firms providing Audit, Tax and Advisory services.</v>
      </c>
      <c r="P263" t="str">
        <f>'Original Data'!P263</f>
        <v>KPMG is a global network of professional firms providing Audit, Tax and Advisory services.</v>
      </c>
      <c r="Q263" t="str">
        <f>'Original Data'!Q263</f>
        <v>101+</v>
      </c>
      <c r="R263">
        <f>'Original Data'!R263</f>
        <v>0</v>
      </c>
      <c r="S263">
        <f>'Original Data'!S263</f>
        <v>0</v>
      </c>
      <c r="T263" t="str">
        <f>'Original Data'!T263</f>
        <v>[]</v>
      </c>
      <c r="U263">
        <f>'Original Data'!U263</f>
        <v>0</v>
      </c>
      <c r="V263" s="6">
        <f>'Original Data'!V263</f>
        <v>41933.622653680555</v>
      </c>
    </row>
    <row r="264" spans="1:22" x14ac:dyDescent="0.25">
      <c r="A264" t="str">
        <f>'Original Data'!A264</f>
        <v>kroll-bond-ratings-agency</v>
      </c>
      <c r="B264" t="str">
        <f>'Original Data'!B264</f>
        <v>Kroll Bond Ratings Agency</v>
      </c>
      <c r="C264" t="str">
        <f>'Original Data'!C264</f>
        <v>https://www.krollbondratings.com/</v>
      </c>
      <c r="D264">
        <f>'Original Data'!D264</f>
        <v>2010</v>
      </c>
      <c r="E264" s="5" t="str">
        <f>'Original Data'!E264</f>
        <v>New York</v>
      </c>
      <c r="F264" t="str">
        <f>'Original Data'!F264</f>
        <v>NY</v>
      </c>
      <c r="G264" t="str">
        <f>UPPER('Original Data'!G264)</f>
        <v>US</v>
      </c>
      <c r="H264" t="str">
        <f>UPPER('Original Data'!H264)</f>
        <v>10022</v>
      </c>
      <c r="I264" t="str">
        <f>UPPER('Original Data'!I264)</f>
        <v>51-200</v>
      </c>
      <c r="J264" t="str">
        <f>UPPER('Original Data'!J264)</f>
        <v>PRIVATE</v>
      </c>
      <c r="K264" t="str">
        <f>UPPER('Original Data'!K264)</f>
        <v>FINANCE &amp; INVESTMENT</v>
      </c>
      <c r="L264" t="str">
        <f>UPPER('Original Data'!L264)</f>
        <v>NOT REPORTED BY COMPANY</v>
      </c>
      <c r="M264" t="str">
        <f>UPPER('Original Data'!M264)</f>
        <v>BUSINESS TO BUSINESS</v>
      </c>
      <c r="N264" t="str">
        <f>UPPER('Original Data'!N264)</f>
        <v/>
      </c>
      <c r="O264" t="str">
        <f>'Original Data'!O264</f>
        <v>Kroll Bond Rating Agency, a Nationally Recognized Statistical Rating Organization (NRSRO), was established by Jules Kroll to restore trust in credit ratings by establishing new standards for assessing risk and by offering accurate, clear and transparent ratings. KBRA provides the investment community with an alternative by delivering ratings designed to meet the highest standards for accuracy and timeliness.</v>
      </c>
      <c r="P264" t="str">
        <f>'Original Data'!P264</f>
        <v>KBRA provides the investment community with an alternative by delivering ratings designed to meet the highest standards for accuracy and timeliness.</v>
      </c>
      <c r="Q264" t="str">
        <f>'Original Data'!Q264</f>
        <v>NA</v>
      </c>
      <c r="R264" t="str">
        <f>'Original Data'!R264</f>
        <v>Finance</v>
      </c>
      <c r="S264">
        <f>'Original Data'!S264</f>
        <v>0</v>
      </c>
      <c r="T264" t="str">
        <f>'Original Data'!T264</f>
        <v>[]</v>
      </c>
      <c r="U264">
        <f>'Original Data'!U264</f>
        <v>0</v>
      </c>
      <c r="V264" s="6">
        <f>'Original Data'!V264</f>
        <v>41933.624038611109</v>
      </c>
    </row>
    <row r="265" spans="1:22" x14ac:dyDescent="0.25">
      <c r="A265" t="str">
        <f>'Original Data'!A265</f>
        <v>kyruus</v>
      </c>
      <c r="B265" t="str">
        <f>'Original Data'!B265</f>
        <v>Kyruus</v>
      </c>
      <c r="C265" t="str">
        <f>'Original Data'!C265</f>
        <v>http://kyruus.com</v>
      </c>
      <c r="D265">
        <f>'Original Data'!D265</f>
        <v>2010</v>
      </c>
      <c r="E265" s="5" t="str">
        <f>'Original Data'!E265</f>
        <v>Boston</v>
      </c>
      <c r="F265" t="str">
        <f>'Original Data'!F265</f>
        <v>MA</v>
      </c>
      <c r="G265" t="str">
        <f>UPPER('Original Data'!G265)</f>
        <v>US</v>
      </c>
      <c r="H265" t="str">
        <f>UPPER('Original Data'!H265)</f>
        <v>2110</v>
      </c>
      <c r="I265" t="str">
        <f>UPPER('Original Data'!I265)</f>
        <v>51-200</v>
      </c>
      <c r="J265" t="str">
        <f>UPPER('Original Data'!J265)</f>
        <v>PRIVATE</v>
      </c>
      <c r="K265" t="str">
        <f>UPPER('Original Data'!K265)</f>
        <v>HEALTHCARE</v>
      </c>
      <c r="L265" t="str">
        <f>UPPER('Original Data'!L265)</f>
        <v>NOT REPORTED BY COMPANY</v>
      </c>
      <c r="M265" t="str">
        <f>UPPER('Original Data'!M265)</f>
        <v>BUSINESS TO BUSINESS</v>
      </c>
      <c r="N265" t="str">
        <f>UPPER('Original Data'!N265)</f>
        <v/>
      </c>
      <c r="O265" t="str">
        <f>'Original Data'!O265</f>
        <v>Kyruus takes a Big Data approach to addressing the need for better matching and management of providers across the healthcare system. Matching the right physician to the right research project, drug development initiative, clinical trial, or patient has been a data-poor exercise to date. We work with organizations and physicians to help solve these problems by leveraging the deluge of healthcare data that exists (ranging from the tens of thousands of public domain sources, to the siloed data repositories within healthcare organizations, to self-reported data from physicians themselves) to understand the distribution of value and risk across those networks through archetyping, benchmarking, and predictive analytics. 
&lt;p&gt;Our data-driven technology platform and products create information feedback loops that engage healthcare providers and administrators in targeted assessments of need and opportunity, as well as actionable workflow tools to drive optimization of performance and behavior.&lt;/p&gt;</v>
      </c>
      <c r="P265" t="str">
        <f>'Original Data'!P265</f>
        <v>Kyruus provides Patient Access &amp; Referral Management solutions enabling hospital systems to match patient demand to provider supply, engender patient retention, and maximize staff productivity.</v>
      </c>
      <c r="Q265" t="str">
        <f>'Original Data'!Q265</f>
        <v>NA</v>
      </c>
      <c r="R265">
        <f>'Original Data'!R265</f>
        <v>0</v>
      </c>
      <c r="S265">
        <f>'Original Data'!S265</f>
        <v>0</v>
      </c>
      <c r="T265" t="str">
        <f>'Original Data'!T265</f>
        <v>[]</v>
      </c>
      <c r="U265">
        <f>'Original Data'!U265</f>
        <v>0</v>
      </c>
      <c r="V265" s="6">
        <f>'Original Data'!V265</f>
        <v>41933.6305140162</v>
      </c>
    </row>
    <row r="266" spans="1:22" x14ac:dyDescent="0.25">
      <c r="A266" t="str">
        <f>'Original Data'!A266</f>
        <v>lawdragon</v>
      </c>
      <c r="B266" t="str">
        <f>'Original Data'!B266</f>
        <v>Lawdragon</v>
      </c>
      <c r="C266" t="str">
        <f>'Original Data'!C266</f>
        <v>lawdragon.com</v>
      </c>
      <c r="D266">
        <f>'Original Data'!D266</f>
        <v>2005</v>
      </c>
      <c r="E266" s="5" t="str">
        <f>'Original Data'!E266</f>
        <v>New York</v>
      </c>
      <c r="F266" t="str">
        <f>'Original Data'!F266</f>
        <v>NY</v>
      </c>
      <c r="G266" t="str">
        <f>UPPER('Original Data'!G266)</f>
        <v>US</v>
      </c>
      <c r="H266" t="str">
        <f>UPPER('Original Data'!H266)</f>
        <v>10017</v>
      </c>
      <c r="I266" t="str">
        <f>UPPER('Original Data'!I266)</f>
        <v>18568</v>
      </c>
      <c r="J266" t="str">
        <f>UPPER('Original Data'!J266)</f>
        <v>PRIVATE</v>
      </c>
      <c r="K266" t="str">
        <f>UPPER('Original Data'!K266)</f>
        <v>BUSINESS &amp; LEGAL SERVICES</v>
      </c>
      <c r="L266" t="str">
        <f>UPPER('Original Data'!L266)</f>
        <v>ADVERTISING, DATA ANALYSIS FOR CLIENTS, DATABASE LICENSING, SUBSCRIPTIONS</v>
      </c>
      <c r="M266" t="str">
        <f>UPPER('Original Data'!M266)</f>
        <v>BUSINESS TO BUSINESS</v>
      </c>
      <c r="N266" t="str">
        <f>UPPER('Original Data'!N266)</f>
        <v/>
      </c>
      <c r="O266" t="str">
        <f>'Original Data'!O266</f>
        <v>Lawdragon is a legal news website with an annual magazine that provides coverage of high-profile legal matters and the attorneys handling them. Our best-known editorial feature is the "Lawdragon 500 Leading Lawyers," our annual lawyers-of-the-year guide that we believe is the most elite distinction in the profession. We also report on international justice developments and have done in-depth features on human rights cases in South Africa, the former Yugoslavia and Rwanda.
&lt;p&gt;Our site also offers a free database of lawyers that lets companies and individuals search for and fill out evaluations of legal professionals, and provides a platform for lawyers to promote their services. &lt;/p&gt;
&lt;p&gt;We are also building a new site on legal education that will provide regular editorial coverage of law schools and a school-search function for prospective students that we will market as an alternative to the U.S. News &amp; World Report rankings. This will also provide evaluations of schools and professors.&lt;/p&gt;</v>
      </c>
      <c r="P266" t="str">
        <f>'Original Data'!P266</f>
        <v>Lawdragon provides legal news and information about lawyers and law schools to consumers and others who need high-quality information to make informed choices.</v>
      </c>
      <c r="Q266" t="str">
        <f>'Original Data'!Q266</f>
        <v>NA</v>
      </c>
      <c r="R266">
        <f>'Original Data'!R266</f>
        <v>0</v>
      </c>
      <c r="S266">
        <f>'Original Data'!S266</f>
        <v>0</v>
      </c>
      <c r="T266" t="str">
        <f>'Original Data'!T266</f>
        <v>[]</v>
      </c>
      <c r="U266" t="str">
        <f>'Original Data'!U266</f>
        <v>Lawdragon generates revenue from a multi-faceted business model which includes advertising sales, online profile placements and other services which support the legal community.  Much of this revenue is renewable annually.</v>
      </c>
      <c r="V266" s="6">
        <f>'Original Data'!V266</f>
        <v>41955.596852893519</v>
      </c>
    </row>
    <row r="267" spans="1:22" x14ac:dyDescent="0.25">
      <c r="A267" t="str">
        <f>'Original Data'!A267</f>
        <v>legal-science-partners</v>
      </c>
      <c r="B267" t="str">
        <f>'Original Data'!B267</f>
        <v>Legal Science Partners</v>
      </c>
      <c r="C267" t="str">
        <f>'Original Data'!C267</f>
        <v>www.legalsciencepartners.net</v>
      </c>
      <c r="D267">
        <f>'Original Data'!D267</f>
        <v>2013</v>
      </c>
      <c r="E267" s="5" t="str">
        <f>'Original Data'!E267</f>
        <v>Narberth</v>
      </c>
      <c r="F267" t="str">
        <f>'Original Data'!F267</f>
        <v>PA</v>
      </c>
      <c r="G267" t="str">
        <f>UPPER('Original Data'!G267)</f>
        <v>US</v>
      </c>
      <c r="H267" t="str">
        <f>UPPER('Original Data'!H267)</f>
        <v>19072</v>
      </c>
      <c r="I267" t="str">
        <f>UPPER('Original Data'!I267)</f>
        <v>51-200</v>
      </c>
      <c r="J267" t="str">
        <f>UPPER('Original Data'!J267)</f>
        <v>PRIVATE</v>
      </c>
      <c r="K267" t="str">
        <f>UPPER('Original Data'!K267)</f>
        <v>BUSINESS &amp; LEGAL SERVICES</v>
      </c>
      <c r="L267" t="str">
        <f>UPPER('Original Data'!L267)</f>
        <v>DATA ANALYSIS FOR CLIENTS, DATABASE LICENSING, SOFTWARE LICENSING</v>
      </c>
      <c r="M267" t="str">
        <f>UPPER('Original Data'!M267)</f>
        <v>BUSINESS TO BUSINESS, BUSINESS TO GOVERNMENT</v>
      </c>
      <c r="N267" t="str">
        <f>UPPER('Original Data'!N267)</f>
        <v/>
      </c>
      <c r="O267" t="str">
        <f>'Original Data'!O267</f>
        <v>LSP is a private company with a public mission: to increase public and professional access to legal information.  We are in the process of licensing our first product, LawAtlas: The Policy Surveillance Portal, to a new not-for-profit entity to be carried on as a public information service. LSP is moving into the professional legal information market, developing new statutory and regulatory products that deliver highly accurate coded legal data to lawyers and other policy professionals.</v>
      </c>
      <c r="P267" t="str">
        <f>'Original Data'!P267</f>
        <v>LSP uses scientific methods and its own copyrighted software to collect, code and publish statutory and regulatory legal information that is up-to-date, reliable and cost-efficient.</v>
      </c>
      <c r="Q267" t="str">
        <f>'Original Data'!Q267</f>
        <v>101+</v>
      </c>
      <c r="R267">
        <f>'Original Data'!R267</f>
        <v>0</v>
      </c>
      <c r="S267">
        <f>'Original Data'!S267</f>
        <v>0</v>
      </c>
      <c r="T267" t="str">
        <f>'Original Data'!T267</f>
        <v>[]</v>
      </c>
      <c r="U267" t="str">
        <f>'Original Data'!U267</f>
        <v>We are spin-off from Temple University and a Robert Wood Johnson Foundation National Program.  The Foundation's investmment in the original product, LawAtlas, was approximately $250,000, which produced a working policy surveillance portal. We are now in a social innovations incubator funded by the Bloomberg Foundation.</v>
      </c>
      <c r="V267" s="6">
        <f>'Original Data'!V267</f>
        <v>41955.619120034724</v>
      </c>
    </row>
    <row r="268" spans="1:22" x14ac:dyDescent="0.25">
      <c r="A268" t="str">
        <f>'Original Data'!A268</f>
        <v>legcyte</v>
      </c>
      <c r="B268" t="str">
        <f>'Original Data'!B268</f>
        <v>(Leg)Cyte</v>
      </c>
      <c r="C268" t="str">
        <f>'Original Data'!C268</f>
        <v>http://www.legcyte.com</v>
      </c>
      <c r="D268">
        <f>'Original Data'!D268</f>
        <v>2006</v>
      </c>
      <c r="E268" s="5" t="str">
        <f>'Original Data'!E268</f>
        <v>Washington</v>
      </c>
      <c r="F268" t="str">
        <f>'Original Data'!F268</f>
        <v>DC</v>
      </c>
      <c r="G268" t="str">
        <f>UPPER('Original Data'!G268)</f>
        <v>US</v>
      </c>
      <c r="H268" t="str">
        <f>UPPER('Original Data'!H268)</f>
        <v>20005</v>
      </c>
      <c r="I268" t="str">
        <f>UPPER('Original Data'!I268)</f>
        <v>NA</v>
      </c>
      <c r="J268" t="str">
        <f>UPPER('Original Data'!J268)</f>
        <v>PUBLIC</v>
      </c>
      <c r="K268" t="str">
        <f>UPPER('Original Data'!K268)</f>
        <v>GOVERNANCE</v>
      </c>
      <c r="L268" t="str">
        <f>UPPER('Original Data'!L268)</f>
        <v>SOFTWARE LICENSING</v>
      </c>
      <c r="M268" t="str">
        <f>UPPER('Original Data'!M268)</f>
        <v/>
      </c>
      <c r="N268" t="str">
        <f>UPPER('Original Data'!N268)</f>
        <v/>
      </c>
      <c r="O268" t="str">
        <f>'Original Data'!O268</f>
        <v>(Leg)Cyte provides tools for Congressional staffers, lobbyists and public policy stakeholders. Our tools save users valuable time by streamlining, simplifying and ensuring more accurate legislative analysis. We're making legislation simple and smart.</v>
      </c>
      <c r="P268" t="str">
        <f>'Original Data'!P268</f>
        <v>LegCyte leverages technology to make legislation easier to understand and generates legislative insight and analytics and makes information sharing simple.</v>
      </c>
      <c r="Q268" t="str">
        <f>'Original Data'!Q268</f>
        <v>NA</v>
      </c>
      <c r="R268">
        <f>'Original Data'!R268</f>
        <v>0</v>
      </c>
      <c r="S268">
        <f>'Original Data'!S268</f>
        <v>0</v>
      </c>
      <c r="T268" t="str">
        <f>'Original Data'!T268</f>
        <v>[]</v>
      </c>
      <c r="U268">
        <f>'Original Data'!U268</f>
        <v>0</v>
      </c>
      <c r="V268" s="6">
        <f>'Original Data'!V268</f>
        <v>41736.765697812501</v>
      </c>
    </row>
    <row r="269" spans="1:22" x14ac:dyDescent="0.25">
      <c r="A269" t="str">
        <f>'Original Data'!A269</f>
        <v>legination-inc</v>
      </c>
      <c r="B269" t="str">
        <f>'Original Data'!B269</f>
        <v>LegiNation, Inc.</v>
      </c>
      <c r="C269" t="str">
        <f>'Original Data'!C269</f>
        <v>http://www.billtrack50.com/</v>
      </c>
      <c r="D269">
        <f>'Original Data'!D269</f>
        <v>2011</v>
      </c>
      <c r="E269" s="5" t="str">
        <f>'Original Data'!E269</f>
        <v>Denver</v>
      </c>
      <c r="F269" t="str">
        <f>'Original Data'!F269</f>
        <v>CO</v>
      </c>
      <c r="G269" t="str">
        <f>UPPER('Original Data'!G269)</f>
        <v>US</v>
      </c>
      <c r="H269" t="str">
        <f>UPPER('Original Data'!H269)</f>
        <v>80203</v>
      </c>
      <c r="I269" t="str">
        <f>UPPER('Original Data'!I269)</f>
        <v>43840</v>
      </c>
      <c r="J269" t="str">
        <f>UPPER('Original Data'!J269)</f>
        <v>PRIVATE</v>
      </c>
      <c r="K269" t="str">
        <f>UPPER('Original Data'!K269)</f>
        <v>GOVERNANCE</v>
      </c>
      <c r="L269" t="str">
        <f>UPPER('Original Data'!L269)</f>
        <v>SUBSCRIPTIONS</v>
      </c>
      <c r="M269" t="str">
        <f>UPPER('Original Data'!M269)</f>
        <v>BUSINESS TO CONSUMER</v>
      </c>
      <c r="N269" t="str">
        <f>UPPER('Original Data'!N269)</f>
        <v/>
      </c>
      <c r="O269" t="str">
        <f>'Original Data'!O269</f>
        <v>LegiNation, Inc. was founded with the goal of making state level legislation more readily available to the professionals who need it, and even more importantly to the public at large. We are building products and websites to spark a renaissance in American politics, leveraging the internet to create the dialogue amongst our elected officials, legislative professionals, and everyday citizens.
&lt;p&gt;BillTrack50 is available for everyone to research state and federal legislation and legislators any time, for free. Our goal is to help people become informed about what their government is doing, and to connect with their representatives to offer their insights and knowledge where and when they are needed.&lt;/p&gt;
&lt;p&gt;BillTrack50 also provides simple, elegant tools for tracking and sharing bills, as a subscription service. These tools are appropriate for professionals and organizations who need to keep on top of legislative developments, and keep others (and /or the public) informed about bills as they progress through the process.&lt;/p&gt;</v>
      </c>
      <c r="P269" t="str">
        <f>'Original Data'!P269</f>
        <v>LegiNation, Inc was founded to make state level legislation more readily available to professionals who need it and, more importantly, to the public at large.</v>
      </c>
      <c r="Q269" t="str">
        <f>'Original Data'!Q269</f>
        <v>51-100</v>
      </c>
      <c r="R269">
        <f>'Original Data'!R269</f>
        <v>0</v>
      </c>
      <c r="S269">
        <f>'Original Data'!S269</f>
        <v>0</v>
      </c>
      <c r="T269" t="str">
        <f>'Original Data'!T269</f>
        <v>[]</v>
      </c>
      <c r="U269">
        <f>'Original Data'!U269</f>
        <v>0</v>
      </c>
      <c r="V269" s="6">
        <f>'Original Data'!V269</f>
        <v>41955.622567951388</v>
      </c>
    </row>
    <row r="270" spans="1:22" x14ac:dyDescent="0.25">
      <c r="A270" t="str">
        <f>'Original Data'!A270</f>
        <v>legistorm</v>
      </c>
      <c r="B270" t="str">
        <f>'Original Data'!B270</f>
        <v>LegiStorm</v>
      </c>
      <c r="C270" t="str">
        <f>'Original Data'!C270</f>
        <v>http://www.legistorm.com/</v>
      </c>
      <c r="D270">
        <f>'Original Data'!D270</f>
        <v>2006</v>
      </c>
      <c r="E270" s="5" t="str">
        <f>'Original Data'!E270</f>
        <v>Washington</v>
      </c>
      <c r="F270" t="str">
        <f>'Original Data'!F270</f>
        <v>DC</v>
      </c>
      <c r="G270" t="str">
        <f>UPPER('Original Data'!G270)</f>
        <v>US</v>
      </c>
      <c r="H270" t="str">
        <f>UPPER('Original Data'!H270)</f>
        <v>20002</v>
      </c>
      <c r="I270" t="str">
        <f>UPPER('Original Data'!I270)</f>
        <v>43840</v>
      </c>
      <c r="J270" t="str">
        <f>UPPER('Original Data'!J270)</f>
        <v>PRIVATE</v>
      </c>
      <c r="K270" t="str">
        <f>UPPER('Original Data'!K270)</f>
        <v>GOVERNANCE</v>
      </c>
      <c r="L270" t="str">
        <f>UPPER('Original Data'!L270)</f>
        <v>NOT REPORTED BY COMPANY</v>
      </c>
      <c r="M270" t="str">
        <f>UPPER('Original Data'!M270)</f>
        <v>BUSINESS TO CONSUMER</v>
      </c>
      <c r="N270" t="str">
        <f>UPPER('Original Data'!N270)</f>
        <v/>
      </c>
      <c r="O270" t="str">
        <f>'Original Data'!O270</f>
        <v>LegiStorm is a professional's answer to who's who on Capitol Hill. We provide detailed, up-to-date and accurate congressional staff contact information. We go beyond phone numbers and verified email addresses to provide government affairs, advocacy, media, and academic professionals with detailed background information on staffers including social media links, salary and employment history, educational history, privately funded travel disclosures and much more.</v>
      </c>
      <c r="P270" t="str">
        <f>'Original Data'!P270</f>
        <v>LegiStorm is an online source for Congressional staff salaries, financial disclosures, trips, gifts and earmarks.</v>
      </c>
      <c r="Q270" t="str">
        <f>'Original Data'!Q270</f>
        <v>NA</v>
      </c>
      <c r="R270" t="str">
        <f>'Original Data'!R270</f>
        <v>Government Operations</v>
      </c>
      <c r="S270">
        <f>'Original Data'!S270</f>
        <v>0</v>
      </c>
      <c r="T270" t="str">
        <f>'Original Data'!T270</f>
        <v>[]</v>
      </c>
      <c r="U270">
        <f>'Original Data'!U270</f>
        <v>0</v>
      </c>
      <c r="V270" s="6">
        <f>'Original Data'!V270</f>
        <v>41933.6360875463</v>
      </c>
    </row>
    <row r="271" spans="1:22" x14ac:dyDescent="0.25">
      <c r="A271" t="str">
        <f>'Original Data'!A271</f>
        <v>lenddo</v>
      </c>
      <c r="B271" t="str">
        <f>'Original Data'!B271</f>
        <v>Lenddo</v>
      </c>
      <c r="C271" t="str">
        <f>'Original Data'!C271</f>
        <v>https://www.lenddo.com/pages/what_is_lenddo/office</v>
      </c>
      <c r="D271">
        <f>'Original Data'!D271</f>
        <v>2011</v>
      </c>
      <c r="E271" s="5">
        <f>'Original Data'!E271</f>
        <v>0</v>
      </c>
      <c r="F271" t="str">
        <f>'Original Data'!F271</f>
        <v>NY</v>
      </c>
      <c r="G271" t="str">
        <f>UPPER('Original Data'!G271)</f>
        <v>US</v>
      </c>
      <c r="H271" t="str">
        <f>UPPER('Original Data'!H271)</f>
        <v/>
      </c>
      <c r="I271" t="str">
        <f>UPPER('Original Data'!I271)</f>
        <v>51-200</v>
      </c>
      <c r="J271" t="str">
        <f>UPPER('Original Data'!J271)</f>
        <v>PRIVATE</v>
      </c>
      <c r="K271" t="str">
        <f>UPPER('Original Data'!K271)</f>
        <v>FINANCE &amp; INVESTMENT</v>
      </c>
      <c r="L271" t="str">
        <f>UPPER('Original Data'!L271)</f>
        <v>NOT REPORTED BY COMPANY</v>
      </c>
      <c r="M271" t="str">
        <f>UPPER('Original Data'!M271)</f>
        <v>BUSINESS TO CONSUMER</v>
      </c>
      <c r="N271" t="str">
        <f>UPPER('Original Data'!N271)</f>
        <v/>
      </c>
      <c r="O271" t="str">
        <f>'Original Data'!O271</f>
        <v>Lenddo is an online platform that helps the emerging middle class use their social connections to build their creditworthiness and access local financial services. By combining community-based microfinance techniques with social media data, Lenddo is pioneering a new approach to serve the underbanked. We believe that the willingness of your community to vouch for you, coupled with data about how you behave online, can unlock opportunities to access much-needed financial services.</v>
      </c>
      <c r="P271" t="str">
        <f>'Original Data'!P271</f>
        <v>Lenddo is an online platform that helps the emerging middle class use their social connections to build their creditworthiness and access local financial services.</v>
      </c>
      <c r="Q271" t="str">
        <f>'Original Data'!Q271</f>
        <v>NA</v>
      </c>
      <c r="R271">
        <f>'Original Data'!R271</f>
        <v>0</v>
      </c>
      <c r="S271">
        <f>'Original Data'!S271</f>
        <v>0</v>
      </c>
      <c r="T271" t="str">
        <f>'Original Data'!T271</f>
        <v>[]</v>
      </c>
      <c r="U271">
        <f>'Original Data'!U271</f>
        <v>0</v>
      </c>
      <c r="V271" s="6">
        <f>'Original Data'!V271</f>
        <v>41933.642758993054</v>
      </c>
    </row>
    <row r="272" spans="1:22" x14ac:dyDescent="0.25">
      <c r="A272" t="str">
        <f>'Original Data'!A272</f>
        <v>lending-club</v>
      </c>
      <c r="B272" t="str">
        <f>'Original Data'!B272</f>
        <v>Lending Club</v>
      </c>
      <c r="C272" t="str">
        <f>'Original Data'!C272</f>
        <v>https://www.lendingclub.com</v>
      </c>
      <c r="D272">
        <f>'Original Data'!D272</f>
        <v>2006</v>
      </c>
      <c r="E272" s="5" t="str">
        <f>'Original Data'!E272</f>
        <v>San Francisco</v>
      </c>
      <c r="F272" t="str">
        <f>'Original Data'!F272</f>
        <v>CA</v>
      </c>
      <c r="G272" t="str">
        <f>UPPER('Original Data'!G272)</f>
        <v>US</v>
      </c>
      <c r="H272" t="str">
        <f>UPPER('Original Data'!H272)</f>
        <v>94105</v>
      </c>
      <c r="I272" t="str">
        <f>UPPER('Original Data'!I272)</f>
        <v>501-1,000</v>
      </c>
      <c r="J272" t="str">
        <f>UPPER('Original Data'!J272)</f>
        <v>PRIVATE</v>
      </c>
      <c r="K272" t="str">
        <f>UPPER('Original Data'!K272)</f>
        <v>FINANCE &amp; INVESTMENT</v>
      </c>
      <c r="L272" t="str">
        <f>UPPER('Original Data'!L272)</f>
        <v>NOT REPORTED BY COMPANY</v>
      </c>
      <c r="M272" t="str">
        <f>UPPER('Original Data'!M272)</f>
        <v>BUSINESS TO CONSUMER</v>
      </c>
      <c r="N272" t="str">
        <f>UPPER('Original Data'!N272)</f>
        <v/>
      </c>
      <c r="O272" t="str">
        <f>'Original Data'!O272</f>
        <v>Lending Club was founded with the mission to create a more efficient alternative to the traditional banking system that provides lower rates to borrowers and better returns to investors. The company operates an online credit marketplace where investors provide loans to creditworthy borrowers in exchange for the interest income. Lending Club leverages technology to provide a simple, cost-efficient experience generating value that it passes on to customers. As of December 2013, more than $3 billion in loans have been issued to borrowers and nearly $300 million in interest payments have been returned to investors.</v>
      </c>
      <c r="P272" t="str">
        <f>'Original Data'!P272</f>
        <v>Lending Club is an online financial community that connects creditworthy borrowers to investors so both benefit financially - providing an alternative to bank lending.</v>
      </c>
      <c r="Q272" t="str">
        <f>'Original Data'!Q272</f>
        <v>101+</v>
      </c>
      <c r="R272" t="str">
        <f>'Original Data'!R272</f>
        <v>Finance</v>
      </c>
      <c r="S272">
        <f>'Original Data'!S272</f>
        <v>0</v>
      </c>
      <c r="T272" t="str">
        <f>'Original Data'!T272</f>
        <v>[]</v>
      </c>
      <c r="U272">
        <f>'Original Data'!U272</f>
        <v>0</v>
      </c>
      <c r="V272" s="6">
        <f>'Original Data'!V272</f>
        <v>41933.647925914353</v>
      </c>
    </row>
    <row r="273" spans="1:22" x14ac:dyDescent="0.25">
      <c r="A273" t="str">
        <f>'Original Data'!A273</f>
        <v>level-one-technologies</v>
      </c>
      <c r="B273" t="str">
        <f>'Original Data'!B273</f>
        <v>Level One Technologies</v>
      </c>
      <c r="C273" t="str">
        <f>'Original Data'!C273</f>
        <v>http://www.levelonetechnologies.com</v>
      </c>
      <c r="D273">
        <f>'Original Data'!D273</f>
        <v>1999</v>
      </c>
      <c r="E273" s="5" t="str">
        <f>'Original Data'!E273</f>
        <v>Maryland Heights</v>
      </c>
      <c r="F273" t="str">
        <f>'Original Data'!F273</f>
        <v>MO</v>
      </c>
      <c r="G273" t="str">
        <f>UPPER('Original Data'!G273)</f>
        <v>US</v>
      </c>
      <c r="H273" t="str">
        <f>UPPER('Original Data'!H273)</f>
        <v>63043</v>
      </c>
      <c r="I273" t="str">
        <f>UPPER('Original Data'!I273)</f>
        <v>43840</v>
      </c>
      <c r="J273" t="str">
        <f>UPPER('Original Data'!J273)</f>
        <v>PRIVATE</v>
      </c>
      <c r="K273" t="str">
        <f>UPPER('Original Data'!K273)</f>
        <v>DATA/TECHNOLOGY</v>
      </c>
      <c r="L273" t="str">
        <f>UPPER('Original Data'!L273)</f>
        <v>NOT REPORTED BY COMPANY</v>
      </c>
      <c r="M273" t="str">
        <f>UPPER('Original Data'!M273)</f>
        <v>BUSINESS TO BUSINESS</v>
      </c>
      <c r="N273" t="str">
        <f>UPPER('Original Data'!N273)</f>
        <v/>
      </c>
      <c r="O273" t="str">
        <f>'Original Data'!O273</f>
        <v>Level One Technologies creates user friendly web applications that integrate with your existing software to extend their life and value. Our customers continue to use the software they've invested in, while experiencing the benefits of sharing information and interacting with their business partners over the web. The result is a more efficient work flow that avoids the hassle and expense of developing, implementing and learning new systems. Our applications are highly customizable and allow us to quickly adapt to meet your business needs.  
&lt;p&gt;Parrascope is a web based application designed by Level One Technologies that allows state agencies to manage and report their use of federal stimulus funds. This application is being co-developed and used by the Wyoming Department of Education. The initial version of the application was used to generate both monthly and quarterly ARRA reports. It has recently been expanded to include application and fund request functionality for the Education Jobs program.&lt;/p&gt;</v>
      </c>
      <c r="P273" t="str">
        <f>'Original Data'!P273</f>
        <v>Level One Technologies develops powerful web based applications that help businesses become more efficient and profitable.</v>
      </c>
      <c r="Q273" t="str">
        <f>'Original Data'!Q273</f>
        <v>101+</v>
      </c>
      <c r="R273">
        <f>'Original Data'!R273</f>
        <v>0</v>
      </c>
      <c r="S273">
        <f>'Original Data'!S273</f>
        <v>0</v>
      </c>
      <c r="T273" t="str">
        <f>'Original Data'!T273</f>
        <v>[]</v>
      </c>
      <c r="U273">
        <f>'Original Data'!U273</f>
        <v>0</v>
      </c>
      <c r="V273" s="6">
        <f>'Original Data'!V273</f>
        <v>41955.648800497685</v>
      </c>
    </row>
    <row r="274" spans="1:22" x14ac:dyDescent="0.25">
      <c r="A274" t="str">
        <f>'Original Data'!A274</f>
        <v>lexisnexis</v>
      </c>
      <c r="B274" t="str">
        <f>'Original Data'!B274</f>
        <v>LexisNexis</v>
      </c>
      <c r="C274" t="str">
        <f>'Original Data'!C274</f>
        <v>http://www.lexisnexis.com/en-us/home.page</v>
      </c>
      <c r="D274">
        <f>'Original Data'!D274</f>
        <v>1977</v>
      </c>
      <c r="E274" s="5" t="str">
        <f>'Original Data'!E274</f>
        <v>New York</v>
      </c>
      <c r="F274" t="str">
        <f>'Original Data'!F274</f>
        <v>NY</v>
      </c>
      <c r="G274" t="str">
        <f>UPPER('Original Data'!G274)</f>
        <v>US</v>
      </c>
      <c r="H274" t="str">
        <f>UPPER('Original Data'!H274)</f>
        <v>10017</v>
      </c>
      <c r="I274" t="str">
        <f>UPPER('Original Data'!I274)</f>
        <v>10,001+</v>
      </c>
      <c r="J274" t="str">
        <f>UPPER('Original Data'!J274)</f>
        <v>PUBLIC</v>
      </c>
      <c r="K274" t="str">
        <f>UPPER('Original Data'!K274)</f>
        <v>BUSINESS &amp; LEGAL SERVICES</v>
      </c>
      <c r="L274" t="str">
        <f>UPPER('Original Data'!L274)</f>
        <v>NOT REPORTED BY COMPANY</v>
      </c>
      <c r="M274" t="str">
        <f>UPPER('Original Data'!M274)</f>
        <v>BUSINESS TO BUSINESS</v>
      </c>
      <c r="N274" t="str">
        <f>UPPER('Original Data'!N274)</f>
        <v/>
      </c>
      <c r="O274" t="str">
        <f>'Original Data'!O274</f>
        <v>LexisNexis is a leading global provider of content-enabled workflow solutions designed specifically for professionals in the legal, risk management, corporate, government, law enforcement, accounting, and academic markets. Through the integration of information and technology, LexisNexis unites proprietary brands, advanced Web technologies and premium information sources. 
&lt;p&gt;To help customers in their own marketplace, LexisNexis offers Total Solutions - products and services to address specific customer needs in order to improve productivity, increase profitability and stimulate growth. Also, through risk and analytics solutions to assess risk, the company helps professionals verify identity, prevent fraud, comply with legislation, facilitate and secure commerce and support law enforcement and homeland security initiatives.&lt;/p&gt;</v>
      </c>
      <c r="P274" t="str">
        <f>'Original Data'!P274</f>
        <v>LexisNexis is a provider of content-enabled workflow solutions designed for professionals in the legal, risk management, corporate, government, law enforcement, accounting, and academic markets.</v>
      </c>
      <c r="Q274" t="str">
        <f>'Original Data'!Q274</f>
        <v>101+</v>
      </c>
      <c r="R274" t="str">
        <f>'Original Data'!R274</f>
        <v>Demographics &amp; Social</v>
      </c>
      <c r="S274">
        <f>'Original Data'!S274</f>
        <v>0</v>
      </c>
      <c r="T274" t="str">
        <f>'Original Data'!T274</f>
        <v>[]</v>
      </c>
      <c r="U274">
        <f>'Original Data'!U274</f>
        <v>0</v>
      </c>
      <c r="V274" s="6">
        <f>'Original Data'!V274</f>
        <v>41933.659639097219</v>
      </c>
    </row>
    <row r="275" spans="1:22" x14ac:dyDescent="0.25">
      <c r="A275" t="str">
        <f>'Original Data'!A275</f>
        <v>liberty-mutual-insurance-cos</v>
      </c>
      <c r="B275" t="str">
        <f>'Original Data'!B275</f>
        <v>Liberty Mutual Insurance Cos.</v>
      </c>
      <c r="C275" t="str">
        <f>'Original Data'!C275</f>
        <v>http://www.libertymutual.com</v>
      </c>
      <c r="D275">
        <f>'Original Data'!D275</f>
        <v>1912</v>
      </c>
      <c r="E275" s="5" t="str">
        <f>'Original Data'!E275</f>
        <v>Boston</v>
      </c>
      <c r="F275" t="str">
        <f>'Original Data'!F275</f>
        <v>MA</v>
      </c>
      <c r="G275" t="str">
        <f>UPPER('Original Data'!G275)</f>
        <v>US</v>
      </c>
      <c r="H275" t="str">
        <f>UPPER('Original Data'!H275)</f>
        <v>2116</v>
      </c>
      <c r="I275" t="str">
        <f>UPPER('Original Data'!I275)</f>
        <v>10,001+</v>
      </c>
      <c r="J275" t="str">
        <f>UPPER('Original Data'!J275)</f>
        <v>PRIVATE</v>
      </c>
      <c r="K275" t="str">
        <f>UPPER('Original Data'!K275)</f>
        <v>INSURANCE</v>
      </c>
      <c r="L275" t="str">
        <f>UPPER('Original Data'!L275)</f>
        <v>NOT REPORTED BY COMPANY</v>
      </c>
      <c r="M275" t="str">
        <f>UPPER('Original Data'!M275)</f>
        <v>BUSINESS TO BUSINESS, BUSINESS TO CONSUMER</v>
      </c>
      <c r="N275" t="str">
        <f>UPPER('Original Data'!N275)</f>
        <v/>
      </c>
      <c r="O275" t="str">
        <f>'Original Data'!O275</f>
        <v>Liberty Mutual Insurance Company provides insurance products and services for restaurants, hotels, manufacturing businesses, and individuals and their families. It offers its insurance through its call center, website, and representatives, as well as through independent agents/brokers and benefit consultants.</v>
      </c>
      <c r="P275" t="str">
        <f>'Original Data'!P275</f>
        <v>Liberty Mutual Insurance Company provides insurance products and services for restaurants, hotels, manufacturing businesses, and individuals and their families.</v>
      </c>
      <c r="Q275" t="str">
        <f>'Original Data'!Q275</f>
        <v>NA</v>
      </c>
      <c r="R275">
        <f>'Original Data'!R275</f>
        <v>0</v>
      </c>
      <c r="S275">
        <f>'Original Data'!S275</f>
        <v>0</v>
      </c>
      <c r="T275" t="str">
        <f>'Original Data'!T275</f>
        <v>[]</v>
      </c>
      <c r="U275">
        <f>'Original Data'!U275</f>
        <v>0</v>
      </c>
      <c r="V275" s="6">
        <f>'Original Data'!V275</f>
        <v>41933.661822187503</v>
      </c>
    </row>
    <row r="276" spans="1:22" x14ac:dyDescent="0.25">
      <c r="A276" t="str">
        <f>'Original Data'!A276</f>
        <v>lilly-open-innovation-drug-discovery</v>
      </c>
      <c r="B276" t="str">
        <f>'Original Data'!B276</f>
        <v>Lilly Open Innovation Drug Discovery</v>
      </c>
      <c r="C276" t="str">
        <f>'Original Data'!C276</f>
        <v>https://openinnovation.lilly.com/dd/</v>
      </c>
      <c r="D276">
        <f>'Original Data'!D276</f>
        <v>1876</v>
      </c>
      <c r="E276" s="5" t="str">
        <f>'Original Data'!E276</f>
        <v>Indianapolis</v>
      </c>
      <c r="F276" t="str">
        <f>'Original Data'!F276</f>
        <v>IN</v>
      </c>
      <c r="G276" t="str">
        <f>UPPER('Original Data'!G276)</f>
        <v>US</v>
      </c>
      <c r="H276" t="str">
        <f>UPPER('Original Data'!H276)</f>
        <v>46285</v>
      </c>
      <c r="I276" t="str">
        <f>UPPER('Original Data'!I276)</f>
        <v>NA</v>
      </c>
      <c r="J276" t="str">
        <f>UPPER('Original Data'!J276)</f>
        <v/>
      </c>
      <c r="K276" t="str">
        <f>UPPER('Original Data'!K276)</f>
        <v>SCIENTIFIC RESEARCH</v>
      </c>
      <c r="L276" t="str">
        <f>UPPER('Original Data'!L276)</f>
        <v>NOT REPORTED BY COMPANY</v>
      </c>
      <c r="M276" t="str">
        <f>UPPER('Original Data'!M276)</f>
        <v>BUSINESS TO BUSINESS</v>
      </c>
      <c r="N276" t="str">
        <f>UPPER('Original Data'!N276)</f>
        <v/>
      </c>
      <c r="O276" t="str">
        <f>'Original Data'!O276</f>
        <v>By providing a platform for idea-sharing, Lilly Open Innovation Drug Discovery lowers the barrier for collaborations between investigators working inside and outside an organization. Lilly is dedicated to the goal of becoming part of a Fully Integrated Pharmaceutical Network (FIPNet). A key part of this transformation is to expand the level of collaborative research with universities, institutes, and biotech to fuel innovative discovery.
&lt;p&gt;We hope that investigators from all over the world will take advantage of this resource and that it will open new venues to test novel therapeutic hypotheses and deepen our understanding of complex biological systems.&lt;/p&gt;</v>
      </c>
      <c r="P276" t="str">
        <f>'Original Data'!P276</f>
        <v>By providing a platform for idea-sharing, Lilly Open Innovation Drug Discovery lowers the barrier for collaborations between investigators working inside and outside an organization.</v>
      </c>
      <c r="Q276" t="str">
        <f>'Original Data'!Q276</f>
        <v>NA</v>
      </c>
      <c r="R276">
        <f>'Original Data'!R276</f>
        <v>0</v>
      </c>
      <c r="S276">
        <f>'Original Data'!S276</f>
        <v>0</v>
      </c>
      <c r="T276" t="str">
        <f>'Original Data'!T276</f>
        <v>[]</v>
      </c>
      <c r="U276">
        <f>'Original Data'!U276</f>
        <v>0</v>
      </c>
      <c r="V276" s="6">
        <f>'Original Data'!V276</f>
        <v>41933.673264062498</v>
      </c>
    </row>
    <row r="277" spans="1:22" x14ac:dyDescent="0.25">
      <c r="A277" t="str">
        <f>'Original Data'!A277</f>
        <v>liquid-robotics</v>
      </c>
      <c r="B277" t="str">
        <f>'Original Data'!B277</f>
        <v>Liquid Robotics</v>
      </c>
      <c r="C277" t="str">
        <f>'Original Data'!C277</f>
        <v>http://liquidr.com</v>
      </c>
      <c r="D277">
        <f>'Original Data'!D277</f>
        <v>2007</v>
      </c>
      <c r="E277" s="5" t="str">
        <f>'Original Data'!E277</f>
        <v>Sunnyvale</v>
      </c>
      <c r="F277" t="str">
        <f>'Original Data'!F277</f>
        <v>CA</v>
      </c>
      <c r="G277" t="str">
        <f>UPPER('Original Data'!G277)</f>
        <v>US</v>
      </c>
      <c r="H277" t="str">
        <f>UPPER('Original Data'!H277)</f>
        <v>94089</v>
      </c>
      <c r="I277" t="str">
        <f>UPPER('Original Data'!I277)</f>
        <v>51-200</v>
      </c>
      <c r="J277" t="str">
        <f>UPPER('Original Data'!J277)</f>
        <v>PRIVATE</v>
      </c>
      <c r="K277" t="str">
        <f>UPPER('Original Data'!K277)</f>
        <v>GEOSPATIAL/MAPPING</v>
      </c>
      <c r="L277" t="str">
        <f>UPPER('Original Data'!L277)</f>
        <v>NOT REPORTED BY COMPANY</v>
      </c>
      <c r="M277" t="str">
        <f>UPPER('Original Data'!M277)</f>
        <v>BUSINESS TO BUSINESS</v>
      </c>
      <c r="N277" t="str">
        <f>UPPER('Original Data'!N277)</f>
        <v/>
      </c>
      <c r="O277" t="str">
        <f>'Original Data'!O277</f>
        <v>Liquid Robotics provides data services with Wave Glider, a marine robot that helps address climate change, national security, and offshore energy and resource management. The Wave Glider is changing both the economics and the technical envelope for ocean observation, data collection and communication. 
&lt;p&gt;Offering a platform for low-cost, persistent operations at sea, Liquid Robotics has attracted customers and users across its target markets in science, defense and oil &amp; gas. Rather than spend $10K-$155K per day to operate an oceanographic vessel, customers can now launch an unmanned Wave Glider for months and up to a year of wide-ranging data collection. Leading organizations like the NOAA, BP and top oceanographic institutions have all adopted the Wave Glider for their unique mission requirements.&lt;/p&gt;</v>
      </c>
      <c r="P277" t="str">
        <f>'Original Data'!P277</f>
        <v>Liquid Robotics provides data services with Wave Glider, a marine robot that helps address climate change, national security, and offshore energy and resource management.</v>
      </c>
      <c r="Q277" t="str">
        <f>'Original Data'!Q277</f>
        <v>NA</v>
      </c>
      <c r="R277" t="str">
        <f>'Original Data'!R277</f>
        <v>Geospatial/Mapping</v>
      </c>
      <c r="S277">
        <f>'Original Data'!S277</f>
        <v>0</v>
      </c>
      <c r="T277" t="str">
        <f>'Original Data'!T277</f>
        <v>[]</v>
      </c>
      <c r="U277">
        <f>'Original Data'!U277</f>
        <v>0</v>
      </c>
      <c r="V277" s="6">
        <f>'Original Data'!V277</f>
        <v>41933.675257199073</v>
      </c>
    </row>
    <row r="278" spans="1:22" x14ac:dyDescent="0.25">
      <c r="A278" t="str">
        <f>'Original Data'!A278</f>
        <v>locavore</v>
      </c>
      <c r="B278" t="str">
        <f>'Original Data'!B278</f>
        <v>Locavore</v>
      </c>
      <c r="C278" t="str">
        <f>'Original Data'!C278</f>
        <v>http://www.getlocavore.com</v>
      </c>
      <c r="D278">
        <f>'Original Data'!D278</f>
        <v>2009</v>
      </c>
      <c r="E278" s="5" t="str">
        <f>'Original Data'!E278</f>
        <v>Madison</v>
      </c>
      <c r="F278" t="str">
        <f>'Original Data'!F278</f>
        <v>WI</v>
      </c>
      <c r="G278" t="str">
        <f>UPPER('Original Data'!G278)</f>
        <v>US</v>
      </c>
      <c r="H278" t="str">
        <f>UPPER('Original Data'!H278)</f>
        <v>53703</v>
      </c>
      <c r="I278" t="str">
        <f>UPPER('Original Data'!I278)</f>
        <v>43840</v>
      </c>
      <c r="J278" t="str">
        <f>UPPER('Original Data'!J278)</f>
        <v>PRIVATE</v>
      </c>
      <c r="K278" t="str">
        <f>UPPER('Original Data'!K278)</f>
        <v>FOOD &amp; AGRICULTURE</v>
      </c>
      <c r="L278" t="str">
        <f>UPPER('Original Data'!L278)</f>
        <v>NOT REPORTED BY COMPANY</v>
      </c>
      <c r="M278" t="str">
        <f>UPPER('Original Data'!M278)</f>
        <v>BUSINESS TO CONSUMER</v>
      </c>
      <c r="N278" t="str">
        <f>UPPER('Original Data'!N278)</f>
        <v/>
      </c>
      <c r="O278" t="str">
        <f>'Original Data'!O278</f>
        <v>Locavore enables users to find local, in-season food at nearby farmers' markets and farms. Local Dirt brings the potential of streamlined agrisourcing to the local marketplace, capturing inefficiencies and producing results.</v>
      </c>
      <c r="P278" t="str">
        <f>'Original Data'!P278</f>
        <v>Locavore enables users to find local, in-season food at nearby farmers' markets and farms.</v>
      </c>
      <c r="Q278" t="str">
        <f>'Original Data'!Q278</f>
        <v>NA</v>
      </c>
      <c r="R278" t="str">
        <f>'Original Data'!R278</f>
        <v>Agriculture &amp; Food, Geospatial/Mapping</v>
      </c>
      <c r="S278">
        <f>'Original Data'!S278</f>
        <v>0</v>
      </c>
      <c r="T278" t="str">
        <f>'Original Data'!T278</f>
        <v>[]</v>
      </c>
      <c r="U278">
        <f>'Original Data'!U278</f>
        <v>0</v>
      </c>
      <c r="V278" s="6">
        <f>'Original Data'!V278</f>
        <v>41933.677760324077</v>
      </c>
    </row>
    <row r="279" spans="1:22" x14ac:dyDescent="0.25">
      <c r="A279" t="str">
        <f>'Original Data'!A279</f>
        <v>logixdata-llc</v>
      </c>
      <c r="B279" t="str">
        <f>'Original Data'!B279</f>
        <v>LOGIXDATA, LLC</v>
      </c>
      <c r="C279" t="str">
        <f>'Original Data'!C279</f>
        <v>www.logixdata.com</v>
      </c>
      <c r="D279">
        <f>'Original Data'!D279</f>
        <v>2009</v>
      </c>
      <c r="E279" s="5" t="str">
        <f>'Original Data'!E279</f>
        <v>Sacramento</v>
      </c>
      <c r="F279" t="str">
        <f>'Original Data'!F279</f>
        <v>CA</v>
      </c>
      <c r="G279" t="str">
        <f>UPPER('Original Data'!G279)</f>
        <v>US</v>
      </c>
      <c r="H279" t="str">
        <f>UPPER('Original Data'!H279)</f>
        <v>95811</v>
      </c>
      <c r="I279" t="str">
        <f>UPPER('Original Data'!I279)</f>
        <v>51-200</v>
      </c>
      <c r="J279" t="str">
        <f>UPPER('Original Data'!J279)</f>
        <v>PRIVATE</v>
      </c>
      <c r="K279" t="str">
        <f>UPPER('Original Data'!K279)</f>
        <v>FINANCE &amp; INVESTMENT</v>
      </c>
      <c r="L279" t="str">
        <f>UPPER('Original Data'!L279)</f>
        <v>SUBSCRIPTIONS</v>
      </c>
      <c r="M279" t="str">
        <f>UPPER('Original Data'!M279)</f>
        <v>BUSINESS TO BUSINESS</v>
      </c>
      <c r="N279" t="str">
        <f>UPPER('Original Data'!N279)</f>
        <v/>
      </c>
      <c r="O279" t="str">
        <f>'Original Data'!O279</f>
        <v>LogixData is a platform provider for intelligence mined from the SEC filings. Our Artificial Engine algorithms converts the information found in over 400 SEC form types to actionable data.</v>
      </c>
      <c r="P279" t="str">
        <f>'Original Data'!P279</f>
        <v>LogixData provides actionable insight and intelligence on publicly traded companies.</v>
      </c>
      <c r="Q279" t="str">
        <f>'Original Data'!Q279</f>
        <v>NA</v>
      </c>
      <c r="R279">
        <f>'Original Data'!R279</f>
        <v>0</v>
      </c>
      <c r="S279">
        <f>'Original Data'!S279</f>
        <v>0</v>
      </c>
      <c r="T279" t="str">
        <f>'Original Data'!T279</f>
        <v>[]</v>
      </c>
      <c r="U279" t="str">
        <f>'Original Data'!U279</f>
        <v>Our revenues are obtained through subscription contracts with Public companies, Public accountants, Law firms and regulators. 
We are a organically built company with no external funding.
Our projected annual revenues are ~$2-$5M</v>
      </c>
      <c r="V279" s="6">
        <f>'Original Data'!V279</f>
        <v>41955.719505613422</v>
      </c>
    </row>
    <row r="280" spans="1:22" x14ac:dyDescent="0.25">
      <c r="A280" t="str">
        <f>'Original Data'!A280</f>
        <v>loopnet</v>
      </c>
      <c r="B280" t="str">
        <f>'Original Data'!B280</f>
        <v>LoopNet</v>
      </c>
      <c r="C280" t="str">
        <f>'Original Data'!C280</f>
        <v>http://www.loopnet.com</v>
      </c>
      <c r="D280">
        <f>'Original Data'!D280</f>
        <v>1995</v>
      </c>
      <c r="E280" s="5" t="str">
        <f>'Original Data'!E280</f>
        <v>San Francisco</v>
      </c>
      <c r="F280" t="str">
        <f>'Original Data'!F280</f>
        <v>CA</v>
      </c>
      <c r="G280" t="str">
        <f>UPPER('Original Data'!G280)</f>
        <v>US</v>
      </c>
      <c r="H280" t="str">
        <f>UPPER('Original Data'!H280)</f>
        <v>94107</v>
      </c>
      <c r="I280" t="str">
        <f>UPPER('Original Data'!I280)</f>
        <v>201-500</v>
      </c>
      <c r="J280" t="str">
        <f>UPPER('Original Data'!J280)</f>
        <v>PUBLIC</v>
      </c>
      <c r="K280" t="str">
        <f>UPPER('Original Data'!K280)</f>
        <v>HOUSING/REAL ESTATE</v>
      </c>
      <c r="L280" t="str">
        <f>UPPER('Original Data'!L280)</f>
        <v>NOT REPORTED BY COMPANY</v>
      </c>
      <c r="M280" t="str">
        <f>UPPER('Original Data'!M280)</f>
        <v>BUSINESS TO CONSUMER</v>
      </c>
      <c r="N280" t="str">
        <f>UPPER('Original Data'!N280)</f>
        <v/>
      </c>
      <c r="O280" t="str">
        <f>'Original Data'!O280</f>
        <v>LoopNet enables users to search listings, research properties, and list availabilities for commercial real estate.</v>
      </c>
      <c r="P280" t="str">
        <f>'Original Data'!P280</f>
        <v>LoopNet enables users to search listings, research properties, and list availabilities for commercial real estate.</v>
      </c>
      <c r="Q280" t="str">
        <f>'Original Data'!Q280</f>
        <v>NA</v>
      </c>
      <c r="R280">
        <f>'Original Data'!R280</f>
        <v>0</v>
      </c>
      <c r="S280">
        <f>'Original Data'!S280</f>
        <v>0</v>
      </c>
      <c r="T280" t="str">
        <f>'Original Data'!T280</f>
        <v>[]</v>
      </c>
      <c r="U280">
        <f>'Original Data'!U280</f>
        <v>0</v>
      </c>
      <c r="V280" s="6">
        <f>'Original Data'!V280</f>
        <v>41935.595794120367</v>
      </c>
    </row>
    <row r="281" spans="1:22" x14ac:dyDescent="0.25">
      <c r="A281" t="str">
        <f>'Original Data'!A281</f>
        <v>loqate-inc</v>
      </c>
      <c r="B281" t="str">
        <f>'Original Data'!B281</f>
        <v>Loqate, Inc.</v>
      </c>
      <c r="C281" t="str">
        <f>'Original Data'!C281</f>
        <v>www.loqate.com</v>
      </c>
      <c r="D281">
        <f>'Original Data'!D281</f>
        <v>2009</v>
      </c>
      <c r="E281" s="5" t="str">
        <f>'Original Data'!E281</f>
        <v>San Mateo</v>
      </c>
      <c r="F281" t="str">
        <f>'Original Data'!F281</f>
        <v>CA</v>
      </c>
      <c r="G281" t="str">
        <f>UPPER('Original Data'!G281)</f>
        <v>US</v>
      </c>
      <c r="H281" t="str">
        <f>UPPER('Original Data'!H281)</f>
        <v>94404</v>
      </c>
      <c r="I281" t="str">
        <f>UPPER('Original Data'!I281)</f>
        <v>18568</v>
      </c>
      <c r="J281" t="str">
        <f>UPPER('Original Data'!J281)</f>
        <v>PRIVATE</v>
      </c>
      <c r="K281" t="str">
        <f>UPPER('Original Data'!K281)</f>
        <v>GEOSPATIAL/MAPPING</v>
      </c>
      <c r="L281" t="str">
        <f>UPPER('Original Data'!L281)</f>
        <v>SOFTWARE LICENSING, SUBSCRIPTIONS, USER FEES FOR WEB OR MOBILE ACCESS</v>
      </c>
      <c r="M281" t="str">
        <f>UPPER('Original Data'!M281)</f>
        <v>BUSINESS TO BUSINESS</v>
      </c>
      <c r="N281" t="str">
        <f>UPPER('Original Data'!N281)</f>
        <v/>
      </c>
      <c r="O281" t="str">
        <f>'Original Data'!O281</f>
        <v>Loqate can power your applications with a combination of address capture, verification, and geocoding â€“ all for 240+ countries.</v>
      </c>
      <c r="P281" t="str">
        <f>'Original Data'!P281</f>
        <v>Accurately Capture, Verify, and Geocode Any Address Worldwide</v>
      </c>
      <c r="Q281" t="str">
        <f>'Original Data'!Q281</f>
        <v>51-100</v>
      </c>
      <c r="R281">
        <f>'Original Data'!R281</f>
        <v>0</v>
      </c>
      <c r="S281">
        <f>'Original Data'!S281</f>
        <v>0</v>
      </c>
      <c r="T281" t="str">
        <f>'Original Data'!T281</f>
        <v>[]</v>
      </c>
      <c r="U281">
        <f>'Original Data'!U281</f>
        <v>0</v>
      </c>
      <c r="V281" s="6">
        <f>'Original Data'!V281</f>
        <v>41955.628622418983</v>
      </c>
    </row>
    <row r="282" spans="1:22" x14ac:dyDescent="0.25">
      <c r="A282" t="str">
        <f>'Original Data'!A282</f>
        <v>loseitcom</v>
      </c>
      <c r="B282" t="str">
        <f>'Original Data'!B282</f>
        <v>LoseIt.com</v>
      </c>
      <c r="C282" t="str">
        <f>'Original Data'!C282</f>
        <v>http://loseit.com</v>
      </c>
      <c r="D282">
        <f>'Original Data'!D282</f>
        <v>2008</v>
      </c>
      <c r="E282" s="5" t="str">
        <f>'Original Data'!E282</f>
        <v>Boston</v>
      </c>
      <c r="F282" t="str">
        <f>'Original Data'!F282</f>
        <v>MA</v>
      </c>
      <c r="G282" t="str">
        <f>UPPER('Original Data'!G282)</f>
        <v>US</v>
      </c>
      <c r="H282" t="str">
        <f>UPPER('Original Data'!H282)</f>
        <v>2210</v>
      </c>
      <c r="I282" t="str">
        <f>UPPER('Original Data'!I282)</f>
        <v>18568</v>
      </c>
      <c r="J282" t="str">
        <f>UPPER('Original Data'!J282)</f>
        <v>PRIVATE</v>
      </c>
      <c r="K282" t="str">
        <f>UPPER('Original Data'!K282)</f>
        <v>LIFESTYLE &amp; CONSUMER</v>
      </c>
      <c r="L282" t="str">
        <f>UPPER('Original Data'!L282)</f>
        <v>NOT REPORTED BY COMPANY</v>
      </c>
      <c r="M282" t="str">
        <f>UPPER('Original Data'!M282)</f>
        <v>BUSINESS TO CONSUMER</v>
      </c>
      <c r="N282" t="str">
        <f>UPPER('Original Data'!N282)</f>
        <v/>
      </c>
      <c r="O282" t="str">
        <f>'Original Data'!O282</f>
        <v xml:space="preserve"> Lose It! helps you make smart, healthy eating choices that still leave room for your favorite foods. Lose It! uses principles of weight loss (tracking and peer support) to help people manage their weight and improve their health.</v>
      </c>
      <c r="P282" t="str">
        <f>'Original Data'!P282</f>
        <v>Lose It! uses proven principles of weight loss (tracking and peer support) to help people manage their weight and improve their health.</v>
      </c>
      <c r="Q282" t="str">
        <f>'Original Data'!Q282</f>
        <v>NA</v>
      </c>
      <c r="R282" t="str">
        <f>'Original Data'!R282</f>
        <v>Agriculture &amp; Food</v>
      </c>
      <c r="S282">
        <f>'Original Data'!S282</f>
        <v>0</v>
      </c>
      <c r="T282" t="str">
        <f>'Original Data'!T282</f>
        <v>[]</v>
      </c>
      <c r="U282">
        <f>'Original Data'!U282</f>
        <v>0</v>
      </c>
      <c r="V282" s="6">
        <f>'Original Data'!V282</f>
        <v>41935.599941192129</v>
      </c>
    </row>
    <row r="283" spans="1:22" x14ac:dyDescent="0.25">
      <c r="A283" t="str">
        <f>'Original Data'!A283</f>
        <v>loveland-technologies</v>
      </c>
      <c r="B283" t="str">
        <f>'Original Data'!B283</f>
        <v>LOVELAND Technologies</v>
      </c>
      <c r="C283" t="str">
        <f>'Original Data'!C283</f>
        <v>www.makeloveland.com</v>
      </c>
      <c r="D283">
        <f>'Original Data'!D283</f>
        <v>2010</v>
      </c>
      <c r="E283" s="5" t="str">
        <f>'Original Data'!E283</f>
        <v>Detroit</v>
      </c>
      <c r="F283" t="str">
        <f>'Original Data'!F283</f>
        <v>MI</v>
      </c>
      <c r="G283" t="str">
        <f>UPPER('Original Data'!G283)</f>
        <v>US</v>
      </c>
      <c r="H283" t="str">
        <f>UPPER('Original Data'!H283)</f>
        <v>48226</v>
      </c>
      <c r="I283" t="str">
        <f>UPPER('Original Data'!I283)</f>
        <v>43840</v>
      </c>
      <c r="J283" t="str">
        <f>UPPER('Original Data'!J283)</f>
        <v>PRIVATE</v>
      </c>
      <c r="K283" t="str">
        <f>UPPER('Original Data'!K283)</f>
        <v>DATA/TECHNOLOGY</v>
      </c>
      <c r="L283" t="str">
        <f>UPPER('Original Data'!L283)</f>
        <v>SUBSCRIPTIONS, SPECIAL PROJECTS</v>
      </c>
      <c r="M283" t="str">
        <f>UPPER('Original Data'!M283)</f>
        <v>BUSINESS TO CONSUMER, BUSINESS TO GOVERNMENT, NONPROFIT</v>
      </c>
      <c r="N283" t="str">
        <f>UPPER('Original Data'!N283)</f>
        <v/>
      </c>
      <c r="O283" t="str">
        <f>'Original Data'!O283</f>
        <v>LOVELAND is based in Detroit, Michigan and the San Francisco Bay Area with a growing team dedicated to putting America online parcel by parcel. We work with governments, neighborhood groups, development, and conservation projects to gather and present public information about properties (the physical space and legal subdivisions that define the world) in clearer, more actionable ways.
We love helping people get on top of big problems like foreclosure prevention, blight identification and reduction, the reuse of vacant space, and the preservation of community assets.</v>
      </c>
      <c r="P283" t="str">
        <f>'Original Data'!P283</f>
        <v>Loveland Technologies is dedicated to putting America online, one parcel at a time.</v>
      </c>
      <c r="Q283" t="str">
        <f>'Original Data'!Q283</f>
        <v>51-100</v>
      </c>
      <c r="R283">
        <f>'Original Data'!R283</f>
        <v>0</v>
      </c>
      <c r="S283">
        <f>'Original Data'!S283</f>
        <v>0</v>
      </c>
      <c r="T283" t="str">
        <f>'Original Data'!T283</f>
        <v>[]</v>
      </c>
      <c r="U283">
        <f>'Original Data'!U283</f>
        <v>0</v>
      </c>
      <c r="V283" s="6">
        <f>'Original Data'!V283</f>
        <v>41963.621093043985</v>
      </c>
    </row>
    <row r="284" spans="1:22" x14ac:dyDescent="0.25">
      <c r="A284" t="str">
        <f>'Original Data'!A284</f>
        <v>lucid</v>
      </c>
      <c r="B284" t="str">
        <f>'Original Data'!B284</f>
        <v>Lucid</v>
      </c>
      <c r="C284" t="str">
        <f>'Original Data'!C284</f>
        <v>http://www.luciddesigngroup.com</v>
      </c>
      <c r="D284">
        <f>'Original Data'!D284</f>
        <v>2004</v>
      </c>
      <c r="E284" s="5" t="str">
        <f>'Original Data'!E284</f>
        <v>Oakland</v>
      </c>
      <c r="F284" t="str">
        <f>'Original Data'!F284</f>
        <v>CA</v>
      </c>
      <c r="G284" t="str">
        <f>UPPER('Original Data'!G284)</f>
        <v>US</v>
      </c>
      <c r="H284" t="str">
        <f>UPPER('Original Data'!H284)</f>
        <v>94607</v>
      </c>
      <c r="I284" t="str">
        <f>UPPER('Original Data'!I284)</f>
        <v>18568</v>
      </c>
      <c r="J284" t="str">
        <f>UPPER('Original Data'!J284)</f>
        <v>PRIVATE</v>
      </c>
      <c r="K284" t="str">
        <f>UPPER('Original Data'!K284)</f>
        <v>ENERGY</v>
      </c>
      <c r="L284" t="str">
        <f>UPPER('Original Data'!L284)</f>
        <v>SOFTWARE LICENSING, SUBSCRIPTIONS</v>
      </c>
      <c r="M284" t="str">
        <f>UPPER('Original Data'!M284)</f>
        <v xml:space="preserve">BUSINESS TO GOVERNMENT, </v>
      </c>
      <c r="N284" t="str">
        <f>UPPER('Original Data'!N284)</f>
        <v/>
      </c>
      <c r="O284" t="str">
        <f>'Original Data'!O284</f>
        <v>Lucid is a software technology company that enables connected buildings. Lucid's BuildingOS integrates data from all systems, meters, and devices in commercial buildings into a single, modern platform with intuitive energy management tools that everybody can use. The cloud-based operating system connects with building automation systems, sub-meters, lighting controls and on-site generation, and accesses EPA emissions data, weather data, and Green Button data. BuildingOS has strong traction in large multi-site deployments in education, city government, Fortune 500, and healthcare. BuildingOS is becoming the default operating system for buildings because it is driving the industry in the direction of true interoperability, eliminating vendor fragmentation and reducing the cost of metering and systems integration. In 2004, Lucid pioneered the concept of real-time feedback on energy and water use delivered on the web with Building Dashboard. For more information, please visit http://www.luciddesigngroup.com.</v>
      </c>
      <c r="P284" t="str">
        <f>'Original Data'!P284</f>
        <v>Lucid's BuildingOS integrates data from systems, meters, and devices in commercial buildings into a single platform with intuitive energy management tools that everybody can use.</v>
      </c>
      <c r="Q284">
        <f>'Original Data'!Q284</f>
        <v>43840</v>
      </c>
      <c r="R284">
        <f>'Original Data'!R284</f>
        <v>0</v>
      </c>
      <c r="S284">
        <f>'Original Data'!S284</f>
        <v>0</v>
      </c>
      <c r="T284" t="str">
        <f>'Original Data'!T284</f>
        <v>[]</v>
      </c>
      <c r="U284" t="str">
        <f>'Original Data'!U284</f>
        <v>We have 35 employees, raised $1.5M in capital and are breakeven.</v>
      </c>
      <c r="V284" s="6">
        <f>'Original Data'!V284</f>
        <v>41955.628175543985</v>
      </c>
    </row>
    <row r="285" spans="1:22" x14ac:dyDescent="0.25">
      <c r="A285" t="str">
        <f>'Original Data'!A285</f>
        <v>lumesis-inc</v>
      </c>
      <c r="B285" t="str">
        <f>'Original Data'!B285</f>
        <v>Lumesis, Inc.</v>
      </c>
      <c r="C285" t="str">
        <f>'Original Data'!C285</f>
        <v>www.lumesis.com</v>
      </c>
      <c r="D285">
        <f>'Original Data'!D285</f>
        <v>2010</v>
      </c>
      <c r="E285" s="5" t="str">
        <f>'Original Data'!E285</f>
        <v>Stamford</v>
      </c>
      <c r="F285" t="str">
        <f>'Original Data'!F285</f>
        <v>CT</v>
      </c>
      <c r="G285" t="str">
        <f>UPPER('Original Data'!G285)</f>
        <v>US</v>
      </c>
      <c r="H285" t="str">
        <f>UPPER('Original Data'!H285)</f>
        <v>6901</v>
      </c>
      <c r="I285" t="str">
        <f>UPPER('Original Data'!I285)</f>
        <v>18568</v>
      </c>
      <c r="J285" t="str">
        <f>UPPER('Original Data'!J285)</f>
        <v>PRIVATE</v>
      </c>
      <c r="K285" t="str">
        <f>UPPER('Original Data'!K285)</f>
        <v>DATA/TECHNOLOGY</v>
      </c>
      <c r="L285" t="str">
        <f>UPPER('Original Data'!L285)</f>
        <v>SUBSCRIPTIONS, SOFTWARE LICENSING, DATA ANALYSIS FOR CLIENTS, DATABASE LICENSING</v>
      </c>
      <c r="M285" t="str">
        <f>UPPER('Original Data'!M285)</f>
        <v/>
      </c>
      <c r="N285" t="str">
        <f>UPPER('Original Data'!N285)</f>
        <v/>
      </c>
      <c r="O285" t="str">
        <f>'Original Data'!O285</f>
        <v>Founded in 2010, Lumesis Inc. is a financial technology company focused on providing business  efficiency, data and regulatory solutions for the Municipal marketplace under the DIVER brand. Providing access to hundreds of datasets, DIVER solutions leverage the most current economic and demographic data available from both public and private sources. Our solutions are tailored to address the unique needs of our clients comprised of  U.S. Banks, Broker/Dealers, Asset Managers, Insurance Companies, Hedge Funds and others.</v>
      </c>
      <c r="P285" t="str">
        <f>'Original Data'!P285</f>
        <v>Municipal Market Solutions Delivering Business
Efficiencies, Data and Regulatory Support</v>
      </c>
      <c r="Q285" t="str">
        <f>'Original Data'!Q285</f>
        <v>101+</v>
      </c>
      <c r="R285">
        <f>'Original Data'!R285</f>
        <v>0</v>
      </c>
      <c r="S285">
        <f>'Original Data'!S285</f>
        <v>0</v>
      </c>
      <c r="T285" t="str">
        <f>'Original Data'!T285</f>
        <v>[]</v>
      </c>
      <c r="U285">
        <f>'Original Data'!U285</f>
        <v>0</v>
      </c>
      <c r="V285" s="6">
        <f>'Original Data'!V285</f>
        <v>41820.51857388889</v>
      </c>
    </row>
    <row r="286" spans="1:22" x14ac:dyDescent="0.25">
      <c r="A286" t="str">
        <f>'Original Data'!A286</f>
        <v>mango-transit</v>
      </c>
      <c r="B286" t="str">
        <f>'Original Data'!B286</f>
        <v>Mango Transit</v>
      </c>
      <c r="C286" t="str">
        <f>'Original Data'!C286</f>
        <v>http://www.windowsphone.com/en-us/store/app/mango-transit/34083d75-dca6-4631-99be-4f9a3813dd73</v>
      </c>
      <c r="D286">
        <f>'Original Data'!D286</f>
        <v>2011</v>
      </c>
      <c r="E286" s="5" t="str">
        <f>'Original Data'!E286</f>
        <v>Redmond</v>
      </c>
      <c r="F286" t="str">
        <f>'Original Data'!F286</f>
        <v>WA</v>
      </c>
      <c r="G286" t="str">
        <f>UPPER('Original Data'!G286)</f>
        <v>US</v>
      </c>
      <c r="H286" t="str">
        <f>UPPER('Original Data'!H286)</f>
        <v/>
      </c>
      <c r="I286" t="str">
        <f>UPPER('Original Data'!I286)</f>
        <v>NA</v>
      </c>
      <c r="J286" t="str">
        <f>UPPER('Original Data'!J286)</f>
        <v>PRIVATE</v>
      </c>
      <c r="K286" t="str">
        <f>UPPER('Original Data'!K286)</f>
        <v>GEOSPATIAL/MAPPING</v>
      </c>
      <c r="L286" t="str">
        <f>UPPER('Original Data'!L286)</f>
        <v>NOT REPORTED BY COMPANY</v>
      </c>
      <c r="M286" t="str">
        <f>UPPER('Original Data'!M286)</f>
        <v>BUSINESS TO CONSUMER</v>
      </c>
      <c r="N286" t="str">
        <f>UPPER('Original Data'!N286)</f>
        <v/>
      </c>
      <c r="O286" t="str">
        <f>'Original Data'!O286</f>
        <v>Mango Transit is an advanced public transit app for Windows Phone powered by Bing and Nokia.</v>
      </c>
      <c r="P286" t="str">
        <f>'Original Data'!P286</f>
        <v>Mango Transit is an advanced public transit app for Windows Phone.</v>
      </c>
      <c r="Q286" t="str">
        <f>'Original Data'!Q286</f>
        <v>NA</v>
      </c>
      <c r="R286">
        <f>'Original Data'!R286</f>
        <v>0</v>
      </c>
      <c r="S286">
        <f>'Original Data'!S286</f>
        <v>0</v>
      </c>
      <c r="T286" t="str">
        <f>'Original Data'!T286</f>
        <v>[]</v>
      </c>
      <c r="U286">
        <f>'Original Data'!U286</f>
        <v>0</v>
      </c>
      <c r="V286" s="6">
        <f>'Original Data'!V286</f>
        <v>41935.602091990739</v>
      </c>
    </row>
    <row r="287" spans="1:22" x14ac:dyDescent="0.25">
      <c r="A287" t="str">
        <f>'Original Data'!A287</f>
        <v>mapbox</v>
      </c>
      <c r="B287" t="str">
        <f>'Original Data'!B287</f>
        <v>Mapbox</v>
      </c>
      <c r="C287" t="str">
        <f>'Original Data'!C287</f>
        <v>mapbox.com</v>
      </c>
      <c r="D287">
        <f>'Original Data'!D287</f>
        <v>2011</v>
      </c>
      <c r="E287" s="5" t="str">
        <f>'Original Data'!E287</f>
        <v>Washington</v>
      </c>
      <c r="F287" t="str">
        <f>'Original Data'!F287</f>
        <v>DC</v>
      </c>
      <c r="G287" t="str">
        <f>UPPER('Original Data'!G287)</f>
        <v>US</v>
      </c>
      <c r="H287" t="str">
        <f>UPPER('Original Data'!H287)</f>
        <v>20009</v>
      </c>
      <c r="I287" t="str">
        <f>UPPER('Original Data'!I287)</f>
        <v>18568</v>
      </c>
      <c r="J287" t="str">
        <f>UPPER('Original Data'!J287)</f>
        <v>PRIVATE</v>
      </c>
      <c r="K287" t="str">
        <f>UPPER('Original Data'!K287)</f>
        <v>GEOSPATIAL/MAPPING</v>
      </c>
      <c r="L287" t="str">
        <f>UPPER('Original Data'!L287)</f>
        <v>DATABASE LICENSING, PHILANTHROPIC GRANTS, SOFTWARE LICENSING, SUBSCRIPTIONS, USER FEES FOR WEB OR MOBILE ACCESS</v>
      </c>
      <c r="M287" t="str">
        <f>UPPER('Original Data'!M287)</f>
        <v>BUSINESS TO BUSINESS, BUSINESS TO CONSUMER, BUSINESS TO GOVERNMENT</v>
      </c>
      <c r="N287" t="str">
        <f>UPPER('Original Data'!N287)</f>
        <v>CITIZEN ENGAGEMENT AND PARTICIPATION, CONSUMER EMPOWERMENT</v>
      </c>
      <c r="O287" t="str">
        <f>'Original Data'!O287</f>
        <v>Mapbox is an open source platform for designing and publishing maps and geographical data for both mobile and on the web. On Mapbox.com you can sign up and create a map within minutes, then simply embed the map via copy/paste on the web or build complex applications for web or mobile with it. Power anything from the contact page on a small blog to data visualizations of billions of data points to base maps for massive traffic on large scale sites. 
&lt;p&gt;We started Mapbox to make it easy for anyone to design and publish a beautiful custom map. Our platform gives developers the power to make maps that embody their product and brand. Mapbox helps you find bars on foursquare, search for hotels on Hipmunk, and organize notes in Evernote. With our global, autoscaling infrastructure and cross-device compatibility, integrating our maps into your apps is easy even if you have millions of users. Over the last 3 years our team of dedicated cartographers, data analysts, and software engineers has built our entire stack using open source software and open data.&lt;/p&gt;</v>
      </c>
      <c r="P287" t="str">
        <f>'Original Data'!P287</f>
        <v>Mapbox is an open source platform for designing and publishing maps and geographical data for both mobile and on the web.</v>
      </c>
      <c r="Q287">
        <f>'Original Data'!Q287</f>
        <v>18568</v>
      </c>
      <c r="R287" t="str">
        <f>'Original Data'!R287</f>
        <v>Geospatial/Mapping, Tourism, Transportation, Weather</v>
      </c>
      <c r="S287" t="str">
        <f>'Original Data'!S287</f>
        <v xml:space="preserve">Mapbox uses open data in a variety of open data sources. One of the key sources is OpenStreetMap, the wikipedia of maps. In terms of governmental open data sets, Mapbox uses NASA Modis, USGS Landsat, and DA NAIP for its Cloudless Atlas. For terrain maps Mapbox uses open data sources from l'Institut national de l'information gÃ©ographique et forestiÃ¨re,  Canadian government (Open Government Licence â€“ Canada); The National Land Survey of Finland Topographic Database, 2013 (NLS ODL); Norwegian Mapping Authority; INEGI; Geodatastyrelsen, DHM / Terrain (1.6 m grid), The National Dynamic Land Cover Dataset Â© Geoscience Australia. The Mapbox team has used a variety of government open datasets for thematic maps and Mapbox customers frequently  publish government open data sets on the Mapbox platform. </v>
      </c>
      <c r="T287" t="str">
        <f>'Original Data'!T287</f>
        <v>[u'Cost efficiency', u'New or improved product/service', u'Job growth', u'Revenue growth', u'Identify new opportunities']</v>
      </c>
      <c r="U287" t="str">
        <f>'Original Data'!U287</f>
        <v>Mapbox is growing fast. The company was fully bootstrapped from its international development and government roots until in October 2013 it received 10M venture funding from Foundry Group. Mapbox main income is based on Enterprise services for large commercial users and swipe-and-go services for a long tail of smaller users.</v>
      </c>
      <c r="V287" s="6">
        <f>'Original Data'!V287</f>
        <v>41961.939402222219</v>
      </c>
    </row>
    <row r="288" spans="1:22" x14ac:dyDescent="0.25">
      <c r="A288" t="str">
        <f>'Original Data'!A288</f>
        <v>maponics</v>
      </c>
      <c r="B288" t="str">
        <f>'Original Data'!B288</f>
        <v>Maponics</v>
      </c>
      <c r="C288" t="str">
        <f>'Original Data'!C288</f>
        <v>http://www.maponics.com/</v>
      </c>
      <c r="D288">
        <f>'Original Data'!D288</f>
        <v>2001</v>
      </c>
      <c r="E288" s="5" t="str">
        <f>'Original Data'!E288</f>
        <v>White River Junction</v>
      </c>
      <c r="F288" t="str">
        <f>'Original Data'!F288</f>
        <v>VT</v>
      </c>
      <c r="G288" t="str">
        <f>UPPER('Original Data'!G288)</f>
        <v>US</v>
      </c>
      <c r="H288" t="str">
        <f>UPPER('Original Data'!H288)</f>
        <v>5001</v>
      </c>
      <c r="I288" t="str">
        <f>UPPER('Original Data'!I288)</f>
        <v>18568</v>
      </c>
      <c r="J288" t="str">
        <f>UPPER('Original Data'!J288)</f>
        <v>PRIVATE</v>
      </c>
      <c r="K288" t="str">
        <f>UPPER('Original Data'!K288)</f>
        <v>GEOSPATIAL/MAPPING</v>
      </c>
      <c r="L288" t="str">
        <f>UPPER('Original Data'!L288)</f>
        <v>NOT REPORTED BY COMPANY</v>
      </c>
      <c r="M288" t="str">
        <f>UPPER('Original Data'!M288)</f>
        <v>BUSINESS TO BUSINESS</v>
      </c>
      <c r="N288" t="str">
        <f>UPPER('Original Data'!N288)</f>
        <v/>
      </c>
      <c r="O288" t="str">
        <f>'Original Data'!O288</f>
        <v>Maponics builds and defines geographic boundaries that are meaningful at the local level, such as neighborhood boundaries, ZIP Codes, and school attendance zones. With our new geospatial analytics product, Context, customers are able to get insight into local character by syncing lifestyle and behavioral analytics to our GIS data products or customized polygons.
&lt;p&gt;Licensing Maponics map data, or contracting with Maponics for custom data needs, ensures that our customers deploy their offerings fast, accurately, and with a low total cost. We deliver map data in a wide range of formats, including API.&lt;/p&gt;</v>
      </c>
      <c r="P288" t="str">
        <f>'Original Data'!P288</f>
        <v>Maponics specializes in location-based data and information for businesses, including School, Neighborhood, Subdivision, Shopping, College Campus, City, ZIP Code, and Carrier Route Boundaries.</v>
      </c>
      <c r="Q288" t="str">
        <f>'Original Data'!Q288</f>
        <v>NA</v>
      </c>
      <c r="R288">
        <f>'Original Data'!R288</f>
        <v>0</v>
      </c>
      <c r="S288">
        <f>'Original Data'!S288</f>
        <v>0</v>
      </c>
      <c r="T288" t="str">
        <f>'Original Data'!T288</f>
        <v>[]</v>
      </c>
      <c r="U288">
        <f>'Original Data'!U288</f>
        <v>0</v>
      </c>
      <c r="V288" s="6">
        <f>'Original Data'!V288</f>
        <v>41935.604018900463</v>
      </c>
    </row>
    <row r="289" spans="1:22" x14ac:dyDescent="0.25">
      <c r="A289" t="str">
        <f>'Original Data'!A289</f>
        <v>mapquest</v>
      </c>
      <c r="B289" t="str">
        <f>'Original Data'!B289</f>
        <v>MapQuest</v>
      </c>
      <c r="C289" t="str">
        <f>'Original Data'!C289</f>
        <v>http://www.mapquest.com</v>
      </c>
      <c r="D289">
        <f>'Original Data'!D289</f>
        <v>1967</v>
      </c>
      <c r="E289" s="5" t="str">
        <f>'Original Data'!E289</f>
        <v>Denver</v>
      </c>
      <c r="F289" t="str">
        <f>'Original Data'!F289</f>
        <v>CO</v>
      </c>
      <c r="G289" t="str">
        <f>UPPER('Original Data'!G289)</f>
        <v>US</v>
      </c>
      <c r="H289" t="str">
        <f>UPPER('Original Data'!H289)</f>
        <v>80202</v>
      </c>
      <c r="I289" t="str">
        <f>UPPER('Original Data'!I289)</f>
        <v>51-200</v>
      </c>
      <c r="J289" t="str">
        <f>UPPER('Original Data'!J289)</f>
        <v>PUBLIC</v>
      </c>
      <c r="K289" t="str">
        <f>UPPER('Original Data'!K289)</f>
        <v>GEOSPATIAL/MAPPING</v>
      </c>
      <c r="L289" t="str">
        <f>UPPER('Original Data'!L289)</f>
        <v>NOT REPORTED BY COMPANY</v>
      </c>
      <c r="M289" t="str">
        <f>UPPER('Original Data'!M289)</f>
        <v>BUSINESS TO CONSUMER</v>
      </c>
      <c r="N289" t="str">
        <f>UPPER('Original Data'!N289)</f>
        <v/>
      </c>
      <c r="O289" t="str">
        <f>'Original Data'!O289</f>
        <v>Building on the core premise of providing accurate maps and directions to millions of people everyday, MapQuest.com helps people find local information, create trips or journeys and customize, personalize and share them with others.</v>
      </c>
      <c r="P289" t="str">
        <f>'Original Data'!P289</f>
        <v>MapQuest helps more than 40MM people per month, providing tools for Internet and mobile users, developers, and businesses.</v>
      </c>
      <c r="Q289" t="str">
        <f>'Original Data'!Q289</f>
        <v>101+</v>
      </c>
      <c r="R289" t="str">
        <f>'Original Data'!R289</f>
        <v>Geospatial/Mapping</v>
      </c>
      <c r="S289">
        <f>'Original Data'!S289</f>
        <v>0</v>
      </c>
      <c r="T289" t="str">
        <f>'Original Data'!T289</f>
        <v>[]</v>
      </c>
      <c r="U289">
        <f>'Original Data'!U289</f>
        <v>0</v>
      </c>
      <c r="V289" s="6">
        <f>'Original Data'!V289</f>
        <v>41935.604984861115</v>
      </c>
    </row>
    <row r="290" spans="1:22" x14ac:dyDescent="0.25">
      <c r="A290" t="str">
        <f>'Original Data'!A290</f>
        <v>marinexplore-inc</v>
      </c>
      <c r="B290" t="str">
        <f>'Original Data'!B290</f>
        <v>Marinexplore, Inc.</v>
      </c>
      <c r="C290" t="str">
        <f>'Original Data'!C290</f>
        <v>www.marinexplore.com</v>
      </c>
      <c r="D290">
        <f>'Original Data'!D290</f>
        <v>2012</v>
      </c>
      <c r="E290" s="5" t="str">
        <f>'Original Data'!E290</f>
        <v>Sunnyvale</v>
      </c>
      <c r="F290" t="str">
        <f>'Original Data'!F290</f>
        <v>CA</v>
      </c>
      <c r="G290" t="str">
        <f>UPPER('Original Data'!G290)</f>
        <v>US</v>
      </c>
      <c r="H290" t="str">
        <f>UPPER('Original Data'!H290)</f>
        <v>94085</v>
      </c>
      <c r="I290" t="str">
        <f>UPPER('Original Data'!I290)</f>
        <v>43840</v>
      </c>
      <c r="J290" t="str">
        <f>UPPER('Original Data'!J290)</f>
        <v>PRIVATE</v>
      </c>
      <c r="K290" t="str">
        <f>UPPER('Original Data'!K290)</f>
        <v>GEOSPATIAL/MAPPING</v>
      </c>
      <c r="L290" t="str">
        <f>UPPER('Original Data'!L290)</f>
        <v>DATA ANALYSIS FOR CLIENTS, DATABASE LICENSING, SOFTWARE LICENSING</v>
      </c>
      <c r="M290" t="str">
        <f>UPPER('Original Data'!M290)</f>
        <v>BUSINESS TO BUSINESS</v>
      </c>
      <c r="N290" t="str">
        <f>UPPER('Original Data'!N290)</f>
        <v/>
      </c>
      <c r="O290" t="str">
        <f>'Original Data'!O290</f>
        <v>&lt;p&gt;Marinexplore is a big data company making it easy to work with planetary assets. Its core product MarineOS is a Cloud platform designed for spatio-temporal data, that enables to collecting, integrate, organize, process, visualize and distribute all major types, formats and conventions of ocean data. &lt;/p&gt;
&lt;p&gt;Marinexplore Global Public Data Initiative - Marinexplore.org - is a growing global partner network of 32 institutions offering fast access to a rich directory of well-organized environmental data from 40,000+ data streams. It provides powerful tools to find, explore and share ocean data, used by 7,000 data professionals.&lt;/p&gt;</v>
      </c>
      <c r="P290" t="str">
        <f>'Original Data'!P290</f>
        <v>Marinexplore has built the ocean's big data platform, making sense of 4-dimensional marine data at scale.</v>
      </c>
      <c r="Q290">
        <f>'Original Data'!Q290</f>
        <v>18568</v>
      </c>
      <c r="R290">
        <f>'Original Data'!R290</f>
        <v>0</v>
      </c>
      <c r="S290">
        <f>'Original Data'!S290</f>
        <v>0</v>
      </c>
      <c r="T290" t="str">
        <f>'Original Data'!T290</f>
        <v>[]</v>
      </c>
      <c r="U290" t="str">
        <f>'Original Data'!U290</f>
        <v>Marinexplore Inc is funded by corporate venture arms at Intertrust and Philips, as well as angel investors from California, Texas, Estonia and Norway. The company has been in a pre-revenue stage in 2012-2013, began to commercialize it's MarineOS platform in February 2014.</v>
      </c>
      <c r="V290" s="6">
        <f>'Original Data'!V290</f>
        <v>41955.618911307873</v>
      </c>
    </row>
    <row r="291" spans="1:22" x14ac:dyDescent="0.25">
      <c r="A291" t="str">
        <f>'Original Data'!A291</f>
        <v>marketsense</v>
      </c>
      <c r="B291" t="str">
        <f>'Original Data'!B291</f>
        <v>MarketSense</v>
      </c>
      <c r="C291" t="str">
        <f>'Original Data'!C291</f>
        <v>http://www.marketsense.com/</v>
      </c>
      <c r="D291">
        <f>'Original Data'!D291</f>
        <v>2013</v>
      </c>
      <c r="E291" s="5" t="str">
        <f>'Original Data'!E291</f>
        <v>Sammamish</v>
      </c>
      <c r="F291" t="str">
        <f>'Original Data'!F291</f>
        <v>WA</v>
      </c>
      <c r="G291" t="str">
        <f>UPPER('Original Data'!G291)</f>
        <v>US</v>
      </c>
      <c r="H291" t="str">
        <f>UPPER('Original Data'!H291)</f>
        <v>98075</v>
      </c>
      <c r="I291" t="str">
        <f>UPPER('Original Data'!I291)</f>
        <v>43840</v>
      </c>
      <c r="J291" t="str">
        <f>UPPER('Original Data'!J291)</f>
        <v>PRIVATE</v>
      </c>
      <c r="K291" t="str">
        <f>UPPER('Original Data'!K291)</f>
        <v>BUSINESS &amp; LEGAL SERVICES</v>
      </c>
      <c r="L291" t="str">
        <f>UPPER('Original Data'!L291)</f>
        <v>DATA ANALYSIS FOR CLIENTS, DATABASE LICENSING</v>
      </c>
      <c r="M291" t="str">
        <f>UPPER('Original Data'!M291)</f>
        <v>BUSINESS TO BUSINESS</v>
      </c>
      <c r="N291" t="str">
        <f>UPPER('Original Data'!N291)</f>
        <v/>
      </c>
      <c r="O291" t="str">
        <f>'Original Data'!O291</f>
        <v>MarketSense is committed to providing actionable intelligence to create a more prosperous world by combining big data and digital marketing expertise. We work directly with businesses, provide data aggregation, analysis and management services, and fully support agencies and their needs.</v>
      </c>
      <c r="P291" t="str">
        <f>'Original Data'!P291</f>
        <v>Data In... MarketSense Out!</v>
      </c>
      <c r="Q291">
        <f>'Original Data'!Q291</f>
        <v>43840</v>
      </c>
      <c r="R291">
        <f>'Original Data'!R291</f>
        <v>0</v>
      </c>
      <c r="S291">
        <f>'Original Data'!S291</f>
        <v>0</v>
      </c>
      <c r="T291" t="str">
        <f>'Original Data'!T291</f>
        <v>[]</v>
      </c>
      <c r="U291" t="str">
        <f>'Original Data'!U291</f>
        <v>MarketSense is growing quickly.  Revenues in 2014 will be under $5M.</v>
      </c>
      <c r="V291" s="6">
        <f>'Original Data'!V291</f>
        <v>41955.598265208333</v>
      </c>
    </row>
    <row r="292" spans="1:22" x14ac:dyDescent="0.25">
      <c r="A292" t="str">
        <f>'Original Data'!A292</f>
        <v>marlin--associates</v>
      </c>
      <c r="B292" t="str">
        <f>'Original Data'!B292</f>
        <v>Marlin &amp; Associates</v>
      </c>
      <c r="C292" t="str">
        <f>'Original Data'!C292</f>
        <v>http://www.marlinllc.com</v>
      </c>
      <c r="D292">
        <f>'Original Data'!D292</f>
        <v>2002</v>
      </c>
      <c r="E292" s="5" t="str">
        <f>'Original Data'!E292</f>
        <v>New York</v>
      </c>
      <c r="F292" t="str">
        <f>'Original Data'!F292</f>
        <v>NY</v>
      </c>
      <c r="G292" t="str">
        <f>UPPER('Original Data'!G292)</f>
        <v>US</v>
      </c>
      <c r="H292" t="str">
        <f>UPPER('Original Data'!H292)</f>
        <v>10022</v>
      </c>
      <c r="I292" t="str">
        <f>UPPER('Original Data'!I292)</f>
        <v>18568</v>
      </c>
      <c r="J292" t="str">
        <f>UPPER('Original Data'!J292)</f>
        <v>PRIVATE</v>
      </c>
      <c r="K292" t="str">
        <f>UPPER('Original Data'!K292)</f>
        <v>FINANCE &amp; INVESTMENT</v>
      </c>
      <c r="L292" t="str">
        <f>UPPER('Original Data'!L292)</f>
        <v>NOT REPORTED BY COMPANY</v>
      </c>
      <c r="M292" t="str">
        <f>UPPER('Original Data'!M292)</f>
        <v>BUSINESS TO BUSINESS</v>
      </c>
      <c r="N292" t="str">
        <f>UPPER('Original Data'!N292)</f>
        <v/>
      </c>
      <c r="O292" t="str">
        <f>'Original Data'!O292</f>
        <v>Marlin &amp; Associates is an independent boutique financial and strategic advisory firm and investment bank focused on advising owners and managers of U.S. and international companies that provide software, data, and related services. The firm is based in New York City, with offices in San Francisco, CA, Washington, DC, Toronto, Canada, and Hong Kong, China.  
&lt;p&gt;Marlin &amp; Associates Securities LLC, a wholly-owned subsidiary of Marlin &amp; Associates Holding LLC, is a broker-dealer registered with the Securities and Exchange Commission and is a FINRA/SIPC member firm. Investment banking and/or securities are offered through Marlin &amp; Associates Securities LLC.&lt;/p&gt;</v>
      </c>
      <c r="P292" t="str">
        <f>'Original Data'!P292</f>
        <v>Marlin &amp; Associates is a boutique financial advisory firm and investment bank advising companies that provide technology, digital information, and healthcare-related products and services.</v>
      </c>
      <c r="Q292" t="str">
        <f>'Original Data'!Q292</f>
        <v>NA</v>
      </c>
      <c r="R292">
        <f>'Original Data'!R292</f>
        <v>0</v>
      </c>
      <c r="S292">
        <f>'Original Data'!S292</f>
        <v>0</v>
      </c>
      <c r="T292" t="str">
        <f>'Original Data'!T292</f>
        <v>[]</v>
      </c>
      <c r="U292">
        <f>'Original Data'!U292</f>
        <v>0</v>
      </c>
      <c r="V292" s="6">
        <f>'Original Data'!V292</f>
        <v>41935.607436956016</v>
      </c>
    </row>
    <row r="293" spans="1:22" x14ac:dyDescent="0.25">
      <c r="A293" t="str">
        <f>'Original Data'!A293</f>
        <v>marlin-alter-and-associates</v>
      </c>
      <c r="B293" t="str">
        <f>'Original Data'!B293</f>
        <v>Marlin Alter and Associates</v>
      </c>
      <c r="C293" t="str">
        <f>'Original Data'!C293</f>
        <v>http://www.marlinalter.com/</v>
      </c>
      <c r="D293">
        <f>'Original Data'!D293</f>
        <v>0</v>
      </c>
      <c r="E293" s="5">
        <f>'Original Data'!E293</f>
        <v>0</v>
      </c>
      <c r="F293" t="str">
        <f>'Original Data'!F293</f>
        <v>FL</v>
      </c>
      <c r="G293" t="str">
        <f>UPPER('Original Data'!G293)</f>
        <v>US</v>
      </c>
      <c r="H293" t="str">
        <f>UPPER('Original Data'!H293)</f>
        <v/>
      </c>
      <c r="I293" t="str">
        <f>UPPER('Original Data'!I293)</f>
        <v>NA</v>
      </c>
      <c r="J293" t="str">
        <f>UPPER('Original Data'!J293)</f>
        <v/>
      </c>
      <c r="K293" t="str">
        <f>UPPER('Original Data'!K293)</f>
        <v>BUSINESS &amp; LEGAL SERVICES</v>
      </c>
      <c r="L293" t="str">
        <f>UPPER('Original Data'!L293)</f>
        <v>NOT REPORTED BY COMPANY</v>
      </c>
      <c r="M293" t="str">
        <f>UPPER('Original Data'!M293)</f>
        <v/>
      </c>
      <c r="N293" t="str">
        <f>UPPER('Original Data'!N293)</f>
        <v/>
      </c>
      <c r="O293" t="str">
        <f>'Original Data'!O293</f>
        <v>Marlin, Alter &amp; Associates provides background information on individuals and businesses.</v>
      </c>
      <c r="P293" t="str">
        <f>'Original Data'!P293</f>
        <v>Marlin, Alter &amp; Associates provides background information on individuals and businesses.</v>
      </c>
      <c r="Q293" t="str">
        <f>'Original Data'!Q293</f>
        <v>101+</v>
      </c>
      <c r="R293">
        <f>'Original Data'!R293</f>
        <v>0</v>
      </c>
      <c r="S293">
        <f>'Original Data'!S293</f>
        <v>0</v>
      </c>
      <c r="T293" t="str">
        <f>'Original Data'!T293</f>
        <v>[]</v>
      </c>
      <c r="U293">
        <f>'Original Data'!U293</f>
        <v>0</v>
      </c>
      <c r="V293" s="6">
        <f>'Original Data'!V293</f>
        <v>41935.609001365738</v>
      </c>
    </row>
    <row r="294" spans="1:22" x14ac:dyDescent="0.25">
      <c r="A294" t="str">
        <f>'Original Data'!A294</f>
        <v>mcgraw-hill-financial</v>
      </c>
      <c r="B294" t="str">
        <f>'Original Data'!B294</f>
        <v>McGraw Hill Financial</v>
      </c>
      <c r="C294" t="str">
        <f>'Original Data'!C294</f>
        <v>http://www.mhfi.com</v>
      </c>
      <c r="D294">
        <f>'Original Data'!D294</f>
        <v>1919</v>
      </c>
      <c r="E294" s="5" t="str">
        <f>'Original Data'!E294</f>
        <v>New York</v>
      </c>
      <c r="F294" t="str">
        <f>'Original Data'!F294</f>
        <v>NY</v>
      </c>
      <c r="G294" t="str">
        <f>UPPER('Original Data'!G294)</f>
        <v>US</v>
      </c>
      <c r="H294" t="str">
        <f>UPPER('Original Data'!H294)</f>
        <v>10020</v>
      </c>
      <c r="I294" t="str">
        <f>UPPER('Original Data'!I294)</f>
        <v>10,001+</v>
      </c>
      <c r="J294" t="str">
        <f>UPPER('Original Data'!J294)</f>
        <v>PUBLIC</v>
      </c>
      <c r="K294" t="str">
        <f>UPPER('Original Data'!K294)</f>
        <v>FINANCE &amp; INVESTMENT</v>
      </c>
      <c r="L294" t="str">
        <f>UPPER('Original Data'!L294)</f>
        <v>NOT REPORTED BY COMPANY</v>
      </c>
      <c r="M294" t="str">
        <f>UPPER('Original Data'!M294)</f>
        <v>BUSINESS TO BUSINESS</v>
      </c>
      <c r="N294" t="str">
        <f>UPPER('Original Data'!N294)</f>
        <v/>
      </c>
      <c r="O294" t="str">
        <f>'Original Data'!O294</f>
        <v>McGraw Hill Financial is a content and analytics company serving the capital and commodity markets. 
&lt;p&gt;We are home to some brands in finance and business, including: Standard &amp; Poorâ€™s Ratings Services, S&amp;P Capital IQ, S&amp;P Dow Jones Indices, Platts, J.D. Power, and McGraw Hill Construction. Our independent credit ratings, indices, analytics, price assessments and research provide clients with the intelligence to manage risk and identify opportunities to grow.&lt;/p&gt;</v>
      </c>
      <c r="P294" t="str">
        <f>'Original Data'!P294</f>
        <v>McGraw Hill Financial is a content and analytics company serving the capital and commodity markets.</v>
      </c>
      <c r="Q294" t="str">
        <f>'Original Data'!Q294</f>
        <v>101+</v>
      </c>
      <c r="R294" t="str">
        <f>'Original Data'!R294</f>
        <v>Economics</v>
      </c>
      <c r="S294">
        <f>'Original Data'!S294</f>
        <v>0</v>
      </c>
      <c r="T294" t="str">
        <f>'Original Data'!T294</f>
        <v>[]</v>
      </c>
      <c r="U294">
        <f>'Original Data'!U294</f>
        <v>0</v>
      </c>
      <c r="V294" s="6">
        <f>'Original Data'!V294</f>
        <v>41935.610278692133</v>
      </c>
    </row>
    <row r="295" spans="1:22" x14ac:dyDescent="0.25">
      <c r="A295" t="str">
        <f>'Original Data'!A295</f>
        <v>mckinsey</v>
      </c>
      <c r="B295" t="str">
        <f>'Original Data'!B295</f>
        <v>McKinsey</v>
      </c>
      <c r="C295" t="str">
        <f>'Original Data'!C295</f>
        <v>http://www.mckinsey.com</v>
      </c>
      <c r="D295">
        <f>'Original Data'!D295</f>
        <v>1926</v>
      </c>
      <c r="E295" s="5" t="str">
        <f>'Original Data'!E295</f>
        <v>New York</v>
      </c>
      <c r="F295" t="str">
        <f>'Original Data'!F295</f>
        <v>NY</v>
      </c>
      <c r="G295" t="str">
        <f>UPPER('Original Data'!G295)</f>
        <v>US</v>
      </c>
      <c r="H295" t="str">
        <f>UPPER('Original Data'!H295)</f>
        <v>10022</v>
      </c>
      <c r="I295" t="str">
        <f>UPPER('Original Data'!I295)</f>
        <v>10,001+</v>
      </c>
      <c r="J295" t="str">
        <f>UPPER('Original Data'!J295)</f>
        <v>PRIVATE</v>
      </c>
      <c r="K295" t="str">
        <f>UPPER('Original Data'!K295)</f>
        <v>RESEARCH &amp; CONSULTING</v>
      </c>
      <c r="L295" t="str">
        <f>UPPER('Original Data'!L295)</f>
        <v>NOT REPORTED BY COMPANY</v>
      </c>
      <c r="M295" t="str">
        <f>UPPER('Original Data'!M295)</f>
        <v>BUSINESS TO BUSINESS, BUSINESS TO GOVERNMENT</v>
      </c>
      <c r="N295" t="str">
        <f>UPPER('Original Data'!N295)</f>
        <v/>
      </c>
      <c r="O295" t="str">
        <f>'Original Data'!O295</f>
        <v>McKinsey &amp; Company is a global management consulting firm that advises the world's leading businesses, governments, and institutions. We work with organizations across the private, public and social sectors. We have deep functional and industry expertise as well as breadth of geographical reach.</v>
      </c>
      <c r="P295" t="str">
        <f>'Original Data'!P295</f>
        <v>McKinsey &amp; Company is a global management consulting firm that advises the world's leading businesses, governments, and institutions.</v>
      </c>
      <c r="Q295" t="str">
        <f>'Original Data'!Q295</f>
        <v>NA</v>
      </c>
      <c r="R295">
        <f>'Original Data'!R295</f>
        <v>0</v>
      </c>
      <c r="S295">
        <f>'Original Data'!S295</f>
        <v>0</v>
      </c>
      <c r="T295" t="str">
        <f>'Original Data'!T295</f>
        <v>[]</v>
      </c>
      <c r="U295">
        <f>'Original Data'!U295</f>
        <v>0</v>
      </c>
      <c r="V295" s="6">
        <f>'Original Data'!V295</f>
        <v>41935.611282905091</v>
      </c>
    </row>
    <row r="296" spans="1:22" x14ac:dyDescent="0.25">
      <c r="A296" t="str">
        <f>'Original Data'!A296</f>
        <v>medwatcher</v>
      </c>
      <c r="B296" t="str">
        <f>'Original Data'!B296</f>
        <v>MedWatcher</v>
      </c>
      <c r="C296" t="str">
        <f>'Original Data'!C296</f>
        <v>http://www.medwatcher.org</v>
      </c>
      <c r="D296">
        <f>'Original Data'!D296</f>
        <v>2010</v>
      </c>
      <c r="E296" s="5" t="str">
        <f>'Original Data'!E296</f>
        <v>Boston, MA</v>
      </c>
      <c r="F296" t="str">
        <f>'Original Data'!F296</f>
        <v>MA</v>
      </c>
      <c r="G296" t="str">
        <f>UPPER('Original Data'!G296)</f>
        <v>US</v>
      </c>
      <c r="H296" t="str">
        <f>UPPER('Original Data'!H296)</f>
        <v>2115</v>
      </c>
      <c r="I296" t="str">
        <f>UPPER('Original Data'!I296)</f>
        <v>NA</v>
      </c>
      <c r="J296" t="str">
        <f>UPPER('Original Data'!J296)</f>
        <v>PRIVATE</v>
      </c>
      <c r="K296" t="str">
        <f>UPPER('Original Data'!K296)</f>
        <v>HEALTHCARE</v>
      </c>
      <c r="L296" t="str">
        <f>UPPER('Original Data'!L296)</f>
        <v>DATA ANALYSIS FOR CLIENTS, DATABASE LICENSING, DATABASE LICENSING</v>
      </c>
      <c r="M296" t="str">
        <f>UPPER('Original Data'!M296)</f>
        <v/>
      </c>
      <c r="N296" t="str">
        <f>UPPER('Original Data'!N296)</f>
        <v/>
      </c>
      <c r="O296" t="str">
        <f>'Original Data'!O296</f>
        <v>MedWatcher is a web and mobile tool for both healthcare professionals and consumers that promotes drug, device, and vaccine safety. MedWatcher allows users to submit adverse event reports to the FDA using a streamlined form while providing them with real-time notifications of government safety alerts, reported adverse events, news and research, and social media activity for specified products. Endorsed and co-branded by the FDA, MedWatcher currently covers all US drugs, devices, and vaccines, with expansion into the EU in progress. 
&lt;p&gt;Half of all Americans take a prescription drug, yet 86% of adverse drug events go unreported, according to HHS, with most reports coming from manufacturers. Reports that do get submitted are processed by the FDA and made public on an irregular basis -- monthly, quarterly, or sometimes even less frequently. This information system is slow, resulting in many missed safety signals, and puts patients at risk.&lt;/p&gt;
&lt;p&gt;MedWatcher tackles this issue by making it vastly easier to report adverse events and by sharing adverse event data immediately with patient and provider communities. With direct involvement from patients, a high volume of data, and a user-friendly, transparent system, MedWatcher is a powerful tool for making drugs, devices, and vaccines safer.&lt;/p&gt;</v>
      </c>
      <c r="P296" t="str">
        <f>'Original Data'!P296</f>
        <v>MedWatcher is a user-friendly tool for tracking and reporting side effects of drugs, medical devices, and vaccines.</v>
      </c>
      <c r="Q296" t="str">
        <f>'Original Data'!Q296</f>
        <v>NA</v>
      </c>
      <c r="R296">
        <f>'Original Data'!R296</f>
        <v>0</v>
      </c>
      <c r="S296">
        <f>'Original Data'!S296</f>
        <v>0</v>
      </c>
      <c r="T296" t="str">
        <f>'Original Data'!T296</f>
        <v>[]</v>
      </c>
      <c r="U296" t="str">
        <f>'Original Data'!U296</f>
        <v>MedWatcher is a project out of Boston Children's Hospital and Harvard Medical School. It was created in collaboration with the Food and Drug Administration (FDA) Center for Devices and Radiologic Health (CDRH). Support from the FDA enables us to provide the MedWatcher tool to users at no charge.</v>
      </c>
      <c r="V296" s="6">
        <f>'Original Data'!V296</f>
        <v>41717.568644837964</v>
      </c>
    </row>
    <row r="297" spans="1:22" x14ac:dyDescent="0.25">
      <c r="A297" t="str">
        <f>'Original Data'!A297</f>
        <v>mercaris</v>
      </c>
      <c r="B297" t="str">
        <f>'Original Data'!B297</f>
        <v>Mercaris</v>
      </c>
      <c r="C297" t="str">
        <f>'Original Data'!C297</f>
        <v>http://www.mercaris.com/</v>
      </c>
      <c r="D297">
        <f>'Original Data'!D297</f>
        <v>2012</v>
      </c>
      <c r="E297" s="5" t="str">
        <f>'Original Data'!E297</f>
        <v>Silver Spring</v>
      </c>
      <c r="F297" t="str">
        <f>'Original Data'!F297</f>
        <v>MD</v>
      </c>
      <c r="G297" t="str">
        <f>UPPER('Original Data'!G297)</f>
        <v>US</v>
      </c>
      <c r="H297" t="str">
        <f>UPPER('Original Data'!H297)</f>
        <v>20910</v>
      </c>
      <c r="I297" t="str">
        <f>UPPER('Original Data'!I297)</f>
        <v>43840</v>
      </c>
      <c r="J297" t="str">
        <f>UPPER('Original Data'!J297)</f>
        <v>PRIVATE</v>
      </c>
      <c r="K297" t="str">
        <f>UPPER('Original Data'!K297)</f>
        <v>FOOD &amp; AGRICULTURE</v>
      </c>
      <c r="L297" t="str">
        <f>UPPER('Original Data'!L297)</f>
        <v>DATA ANALYSIS FOR CLIENTS, DATABASE LICENSING, SUBSCRIPTIONS</v>
      </c>
      <c r="M297" t="str">
        <f>UPPER('Original Data'!M297)</f>
        <v>BUSINESS TO BUSINESS, BUSINESS TO CONSUMER</v>
      </c>
      <c r="N297" t="str">
        <f>UPPER('Original Data'!N297)</f>
        <v/>
      </c>
      <c r="O297" t="str">
        <f>'Original Data'!O297</f>
        <v>Mercaris provides market data and online trading for organic, non-GMO and other identity-preserved agricultural commodities. This includes cash market price data, trade statistics, and other information. Mercaris also allows buyers and sellers to meet online to procure commodity crops and discover price. This information has never before been available to market participants in an accessible, relevant manner.</v>
      </c>
      <c r="P297" t="str">
        <f>'Original Data'!P297</f>
        <v>Mercaris provides critical market data and online trading for organic, non-GMO, and other identity-preserved agricultural commodities and ingredients.</v>
      </c>
      <c r="Q297">
        <f>'Original Data'!Q297</f>
        <v>43840</v>
      </c>
      <c r="R297">
        <f>'Original Data'!R297</f>
        <v>0</v>
      </c>
      <c r="S297">
        <f>'Original Data'!S297</f>
        <v>0</v>
      </c>
      <c r="T297" t="str">
        <f>'Original Data'!T297</f>
        <v>[]</v>
      </c>
      <c r="U297" t="str">
        <f>'Original Data'!U297</f>
        <v>Seed round investment of $800K raised from angel &amp; institutional investors. Early customers &amp; strategic partners include, Whole Foods Market, Organic Valley, UNFI, Perdue Farms, and others.</v>
      </c>
      <c r="V297" s="6">
        <f>'Original Data'!V297</f>
        <v>41955.626597997689</v>
      </c>
    </row>
    <row r="298" spans="1:22" x14ac:dyDescent="0.25">
      <c r="A298" t="str">
        <f>'Original Data'!A298</f>
        <v>merrill-corp</v>
      </c>
      <c r="B298" t="str">
        <f>'Original Data'!B298</f>
        <v>Merrill Corp.</v>
      </c>
      <c r="C298" t="str">
        <f>'Original Data'!C298</f>
        <v>http://www.merrillcorp.com</v>
      </c>
      <c r="D298">
        <f>'Original Data'!D298</f>
        <v>1968</v>
      </c>
      <c r="E298" s="5" t="str">
        <f>'Original Data'!E298</f>
        <v>St. Paul</v>
      </c>
      <c r="F298" t="str">
        <f>'Original Data'!F298</f>
        <v>MN</v>
      </c>
      <c r="G298" t="str">
        <f>UPPER('Original Data'!G298)</f>
        <v>US</v>
      </c>
      <c r="H298" t="str">
        <f>UPPER('Original Data'!H298)</f>
        <v>55108</v>
      </c>
      <c r="I298" t="str">
        <f>UPPER('Original Data'!I298)</f>
        <v>10,001+</v>
      </c>
      <c r="J298" t="str">
        <f>UPPER('Original Data'!J298)</f>
        <v>PRIVATE</v>
      </c>
      <c r="K298" t="str">
        <f>UPPER('Original Data'!K298)</f>
        <v>DATA/TECHNOLOGY</v>
      </c>
      <c r="L298" t="str">
        <f>UPPER('Original Data'!L298)</f>
        <v>NOT REPORTED BY COMPANY</v>
      </c>
      <c r="M298" t="str">
        <f>UPPER('Original Data'!M298)</f>
        <v>BUSINESS TO BUSINESS</v>
      </c>
      <c r="N298" t="str">
        <f>UPPER('Original Data'!N298)</f>
        <v/>
      </c>
      <c r="O298" t="str">
        <f>'Original Data'!O298</f>
        <v>Merrill Corporation offers business communication and information management outsourcing services. The Company offers document and data management, litigation support, branded communication programs, fulfillment, imaging, and printing services. Merrill DataSite provides a secure virtual workspace service that optimizes collaboration and information management across enterprises. Merrill serves customers worldwide.</v>
      </c>
      <c r="P298" t="str">
        <f>'Original Data'!P298</f>
        <v>Merrill DataSite provides a secure virtual workspace service that optimizes collaboration and information management across enterprises.</v>
      </c>
      <c r="Q298" t="str">
        <f>'Original Data'!Q298</f>
        <v>NA</v>
      </c>
      <c r="R298">
        <f>'Original Data'!R298</f>
        <v>0</v>
      </c>
      <c r="S298">
        <f>'Original Data'!S298</f>
        <v>0</v>
      </c>
      <c r="T298" t="str">
        <f>'Original Data'!T298</f>
        <v>[]</v>
      </c>
      <c r="U298">
        <f>'Original Data'!U298</f>
        <v>0</v>
      </c>
      <c r="V298" s="6">
        <f>'Original Data'!V298</f>
        <v>41935.619300347222</v>
      </c>
    </row>
    <row r="299" spans="1:22" x14ac:dyDescent="0.25">
      <c r="A299" t="str">
        <f>'Original Data'!A299</f>
        <v>merrill-lynch</v>
      </c>
      <c r="B299" t="str">
        <f>'Original Data'!B299</f>
        <v>Merrill Lynch</v>
      </c>
      <c r="C299" t="str">
        <f>'Original Data'!C299</f>
        <v>http://www.ml.com/index.asp?id=7695_15125</v>
      </c>
      <c r="D299">
        <f>'Original Data'!D299</f>
        <v>1914</v>
      </c>
      <c r="E299" s="5" t="str">
        <f>'Original Data'!E299</f>
        <v>New York</v>
      </c>
      <c r="F299" t="str">
        <f>'Original Data'!F299</f>
        <v>NY</v>
      </c>
      <c r="G299" t="str">
        <f>UPPER('Original Data'!G299)</f>
        <v>US</v>
      </c>
      <c r="H299" t="str">
        <f>UPPER('Original Data'!H299)</f>
        <v>10080</v>
      </c>
      <c r="I299" t="str">
        <f>UPPER('Original Data'!I299)</f>
        <v>10,001+</v>
      </c>
      <c r="J299" t="str">
        <f>UPPER('Original Data'!J299)</f>
        <v>PUBLIC</v>
      </c>
      <c r="K299" t="str">
        <f>UPPER('Original Data'!K299)</f>
        <v>FINANCE &amp; INVESTMENT</v>
      </c>
      <c r="L299" t="str">
        <f>UPPER('Original Data'!L299)</f>
        <v>NOT REPORTED BY COMPANY</v>
      </c>
      <c r="M299" t="str">
        <f>UPPER('Original Data'!M299)</f>
        <v/>
      </c>
      <c r="N299" t="str">
        <f>UPPER('Original Data'!N299)</f>
        <v/>
      </c>
      <c r="O299" t="str">
        <f>'Original Data'!O299</f>
        <v>Merrill Lynch is one of the largest wealth management businesses in the world. The solutions our Financial Advisors offer include college savings strategies, retirement planning, eldercare, philanthropy, estate planning, small business services and cash management and banking solutions. Merrill Lynch Financial Advisors draw upon the combined investment insights of Merrill Lynch and the banking strength of Bank of America to unlock opportunities tailored to their clientsâ€™ needs in all areas of their financial lives. Merrill Lynch Global Wealth Management is part of Bank of America Corporationâ€™s Global Wealth &amp; Investment Management business.</v>
      </c>
      <c r="P299" t="str">
        <f>'Original Data'!P299</f>
        <v>Merrill Lynch is a provider of wealth management, securities trading and sales, corporate finance and investment banking services.</v>
      </c>
      <c r="Q299" t="str">
        <f>'Original Data'!Q299</f>
        <v>NA</v>
      </c>
      <c r="R299">
        <f>'Original Data'!R299</f>
        <v>0</v>
      </c>
      <c r="S299">
        <f>'Original Data'!S299</f>
        <v>0</v>
      </c>
      <c r="T299" t="str">
        <f>'Original Data'!T299</f>
        <v>[]</v>
      </c>
      <c r="U299">
        <f>'Original Data'!U299</f>
        <v>0</v>
      </c>
      <c r="V299" s="6">
        <f>'Original Data'!V299</f>
        <v>41935.624898425929</v>
      </c>
    </row>
    <row r="300" spans="1:22" x14ac:dyDescent="0.25">
      <c r="A300" t="str">
        <f>'Original Data'!A300</f>
        <v>metlife</v>
      </c>
      <c r="B300" t="str">
        <f>'Original Data'!B300</f>
        <v>MetLife</v>
      </c>
      <c r="C300" t="str">
        <f>'Original Data'!C300</f>
        <v>https://www.metlife.com</v>
      </c>
      <c r="D300">
        <f>'Original Data'!D300</f>
        <v>1868</v>
      </c>
      <c r="E300" s="5" t="str">
        <f>'Original Data'!E300</f>
        <v>New York</v>
      </c>
      <c r="F300" t="str">
        <f>'Original Data'!F300</f>
        <v>NY</v>
      </c>
      <c r="G300" t="str">
        <f>UPPER('Original Data'!G300)</f>
        <v>US</v>
      </c>
      <c r="H300" t="str">
        <f>UPPER('Original Data'!H300)</f>
        <v>10166</v>
      </c>
      <c r="I300" t="str">
        <f>UPPER('Original Data'!I300)</f>
        <v>10,001+</v>
      </c>
      <c r="J300" t="str">
        <f>UPPER('Original Data'!J300)</f>
        <v>PUBLIC</v>
      </c>
      <c r="K300" t="str">
        <f>UPPER('Original Data'!K300)</f>
        <v>INSURANCE</v>
      </c>
      <c r="L300" t="str">
        <f>UPPER('Original Data'!L300)</f>
        <v>NOT REPORTED BY COMPANY</v>
      </c>
      <c r="M300" t="str">
        <f>UPPER('Original Data'!M300)</f>
        <v>BUSINESS TO BUSINESS, BUSINESS TO CONSUMER</v>
      </c>
      <c r="N300" t="str">
        <f>UPPER('Original Data'!N300)</f>
        <v/>
      </c>
      <c r="O300" t="str">
        <f>'Original Data'!O300</f>
        <v>MetLife, Inc. is a global provider of insurance, annuities and employee benefit programs, serving 90 million customers.</v>
      </c>
      <c r="P300" t="str">
        <f>'Original Data'!P300</f>
        <v>MetLife, Inc. is a provider of insurance, annuities and employee benefit programs, serving 90 million customers.</v>
      </c>
      <c r="Q300" t="str">
        <f>'Original Data'!Q300</f>
        <v>NA</v>
      </c>
      <c r="R300">
        <f>'Original Data'!R300</f>
        <v>0</v>
      </c>
      <c r="S300">
        <f>'Original Data'!S300</f>
        <v>0</v>
      </c>
      <c r="T300" t="str">
        <f>'Original Data'!T300</f>
        <v>[]</v>
      </c>
      <c r="U300">
        <f>'Original Data'!U300</f>
        <v>0</v>
      </c>
      <c r="V300" s="6">
        <f>'Original Data'!V300</f>
        <v>41935.626194733799</v>
      </c>
    </row>
    <row r="301" spans="1:22" x14ac:dyDescent="0.25">
      <c r="A301" t="str">
        <f>'Original Data'!A301</f>
        <v>mhealthcoach</v>
      </c>
      <c r="B301" t="str">
        <f>'Original Data'!B301</f>
        <v>mHealthCoach</v>
      </c>
      <c r="C301" t="str">
        <f>'Original Data'!C301</f>
        <v>http://mhealthcoach.com</v>
      </c>
      <c r="D301">
        <f>'Original Data'!D301</f>
        <v>2010</v>
      </c>
      <c r="E301" s="5" t="str">
        <f>'Original Data'!E301</f>
        <v>Chicago</v>
      </c>
      <c r="F301" t="str">
        <f>'Original Data'!F301</f>
        <v>IL</v>
      </c>
      <c r="G301" t="str">
        <f>UPPER('Original Data'!G301)</f>
        <v>US</v>
      </c>
      <c r="H301" t="str">
        <f>UPPER('Original Data'!H301)</f>
        <v>60622</v>
      </c>
      <c r="I301" t="str">
        <f>UPPER('Original Data'!I301)</f>
        <v>43840</v>
      </c>
      <c r="J301" t="str">
        <f>UPPER('Original Data'!J301)</f>
        <v>PRIVATE</v>
      </c>
      <c r="K301" t="str">
        <f>UPPER('Original Data'!K301)</f>
        <v>HEALTHCARE</v>
      </c>
      <c r="L301" t="str">
        <f>UPPER('Original Data'!L301)</f>
        <v>NOT REPORTED BY COMPANY</v>
      </c>
      <c r="M301" t="str">
        <f>UPPER('Original Data'!M301)</f>
        <v>BUSINESS TO BUSINESS</v>
      </c>
      <c r="N301" t="str">
        <f>UPPER('Original Data'!N301)</f>
        <v/>
      </c>
      <c r="O301" t="str">
        <f>'Original Data'!O301</f>
        <v>mHEALTHCoach offers an evidence base care coordination technology platform that automates patient follow up and safety monitoring tasks. Through the integration of Web-based tools, the mobile Internet, rich media, and powerful database technology, mHealthCoach is dedicated to improving efficiency, productivity and possibilities for the healthcare community, in order to bring about greater overall patient care. mHealthCoach offers solutions for patients, providers, pharmacies, medical practices, facilities and communities, and pharmaceutical companies.
&lt;p&gt;Routine follow up visits are scripted as mobile and web sessions that keep providers, patients and care-givers connected in-between clinical visits. The automated plans track patient progress and monitor symptoms. The platform has clinical rules and medication safety monitoring guidelines that focus the care teamâ€™s attention on the patients who need most follow up care.&lt;/p&gt;</v>
      </c>
      <c r="P301" t="str">
        <f>'Original Data'!P301</f>
        <v xml:space="preserve">mHealthCoach facilitates routine follow up visits, which are scripted as mobile and web sessions that keep providers, patients and care-givers connected in-between clinical visits. </v>
      </c>
      <c r="Q301" t="str">
        <f>'Original Data'!Q301</f>
        <v>NA</v>
      </c>
      <c r="R301" t="str">
        <f>'Original Data'!R301</f>
        <v>Health/Healthcare</v>
      </c>
      <c r="S301">
        <f>'Original Data'!S301</f>
        <v>0</v>
      </c>
      <c r="T301" t="str">
        <f>'Original Data'!T301</f>
        <v>[]</v>
      </c>
      <c r="U301">
        <f>'Original Data'!U301</f>
        <v>0</v>
      </c>
      <c r="V301" s="6">
        <f>'Original Data'!V301</f>
        <v>41935.628829004629</v>
      </c>
    </row>
    <row r="302" spans="1:22" x14ac:dyDescent="0.25">
      <c r="A302" t="str">
        <f>'Original Data'!A302</f>
        <v>microbilt-corporation</v>
      </c>
      <c r="B302" t="str">
        <f>'Original Data'!B302</f>
        <v>MicroBilt Corporation</v>
      </c>
      <c r="C302" t="str">
        <f>'Original Data'!C302</f>
        <v>http://www.microbilt.com/</v>
      </c>
      <c r="D302">
        <f>'Original Data'!D302</f>
        <v>1978</v>
      </c>
      <c r="E302" s="5" t="str">
        <f>'Original Data'!E302</f>
        <v>Kennesaw</v>
      </c>
      <c r="F302" t="str">
        <f>'Original Data'!F302</f>
        <v>GA</v>
      </c>
      <c r="G302" t="str">
        <f>UPPER('Original Data'!G302)</f>
        <v>US</v>
      </c>
      <c r="H302" t="str">
        <f>UPPER('Original Data'!H302)</f>
        <v>30144</v>
      </c>
      <c r="I302" t="str">
        <f>UPPER('Original Data'!I302)</f>
        <v>201-500</v>
      </c>
      <c r="J302" t="str">
        <f>UPPER('Original Data'!J302)</f>
        <v>PRIVATE</v>
      </c>
      <c r="K302" t="str">
        <f>UPPER('Original Data'!K302)</f>
        <v>BUSINESS &amp; LEGAL SERVICES</v>
      </c>
      <c r="L302" t="str">
        <f>UPPER('Original Data'!L302)</f>
        <v>NOT PROVIDED BY COMPANY</v>
      </c>
      <c r="M302" t="str">
        <f>UPPER('Original Data'!M302)</f>
        <v>BUSINESS TO BUSINESS</v>
      </c>
      <c r="N302" t="str">
        <f>UPPER('Original Data'!N302)</f>
        <v/>
      </c>
      <c r="O302" t="str">
        <f>'Original Data'!O302</f>
        <v>MicroBilt Corporation is a source and provider of decision critical information that responsibly assists businesses in reducing risk and managing their business. MicroBilt provides online access to consumer and commercial credit bureau data with automated decisioning and collection services. With its PRBC Consumer Report with the FICO Expansion Score, MicroBilt is a leading provider of alternative credit data to businesses that want to offer credit and other financial services to the approximately 110 million underserved and underbanked consumers in the United States.
&lt;p&gt;MicroBilt is also a provider of proprietary financial data with its Integra Data which offers industry benchmarks, norms, valuation data, risk management tools, and other private company financial data that help companies get the answers they need when they need them. The company enables businesses to enhance their content offerings by delivering private labeled content or web sites to their established online communities. &lt;/p&gt;</v>
      </c>
      <c r="P302" t="str">
        <f>'Original Data'!P302</f>
        <v>MicroBilt Corporation, is a source and provider of decision critical information that assists businesses in reducing risk and managing their business.</v>
      </c>
      <c r="Q302" t="str">
        <f>'Original Data'!Q302</f>
        <v>NA</v>
      </c>
      <c r="R302">
        <f>'Original Data'!R302</f>
        <v>0</v>
      </c>
      <c r="S302">
        <f>'Original Data'!S302</f>
        <v>0</v>
      </c>
      <c r="T302" t="str">
        <f>'Original Data'!T302</f>
        <v>[]</v>
      </c>
      <c r="U302">
        <f>'Original Data'!U302</f>
        <v>0</v>
      </c>
      <c r="V302" s="6">
        <f>'Original Data'!V302</f>
        <v>41935.633759143515</v>
      </c>
    </row>
    <row r="303" spans="1:22" x14ac:dyDescent="0.25">
      <c r="A303" t="str">
        <f>'Original Data'!A303</f>
        <v>microsoft-windows-azure-marketplace</v>
      </c>
      <c r="B303" t="str">
        <f>'Original Data'!B303</f>
        <v>Microsoft Windows Azure Marketplace</v>
      </c>
      <c r="C303" t="str">
        <f>'Original Data'!C303</f>
        <v>http://datamarket.azure.com</v>
      </c>
      <c r="D303">
        <f>'Original Data'!D303</f>
        <v>2010</v>
      </c>
      <c r="E303" s="5" t="str">
        <f>'Original Data'!E303</f>
        <v>Redmond</v>
      </c>
      <c r="F303" t="str">
        <f>'Original Data'!F303</f>
        <v>WA</v>
      </c>
      <c r="G303" t="str">
        <f>UPPER('Original Data'!G303)</f>
        <v>US</v>
      </c>
      <c r="H303" t="str">
        <f>UPPER('Original Data'!H303)</f>
        <v/>
      </c>
      <c r="I303" t="str">
        <f>UPPER('Original Data'!I303)</f>
        <v>10,001+</v>
      </c>
      <c r="J303" t="str">
        <f>UPPER('Original Data'!J303)</f>
        <v>PUBLIC</v>
      </c>
      <c r="K303" t="str">
        <f>UPPER('Original Data'!K303)</f>
        <v>DATA/TECHNOLOGY</v>
      </c>
      <c r="L303" t="str">
        <f>UPPER('Original Data'!L303)</f>
        <v>NOT REPORTED BY COMPANY</v>
      </c>
      <c r="M303" t="str">
        <f>UPPER('Original Data'!M303)</f>
        <v>BUSINESS TO BUSINESS, BUSINESS TO CONSUMER</v>
      </c>
      <c r="N303" t="str">
        <f>UPPER('Original Data'!N303)</f>
        <v/>
      </c>
      <c r="O303" t="str">
        <f>'Original Data'!O303</f>
        <v>The Windows Azure Marketplace is an online market for buying and selling finished Software as a Service (SaaS) applications and premium datasets. The Windows Azure Marketplace helps connect companies seeking innovative cloud-based solutions with partners who have developed solutions that are ready to use.</v>
      </c>
      <c r="P303" t="str">
        <f>'Original Data'!P303</f>
        <v>The Windows Azure Marketplace is an online market for buying and selling finished Software as a Service applications and premium datasets.</v>
      </c>
      <c r="Q303" t="str">
        <f>'Original Data'!Q303</f>
        <v>NA</v>
      </c>
      <c r="R303">
        <f>'Original Data'!R303</f>
        <v>0</v>
      </c>
      <c r="S303">
        <f>'Original Data'!S303</f>
        <v>0</v>
      </c>
      <c r="T303" t="str">
        <f>'Original Data'!T303</f>
        <v>[]</v>
      </c>
      <c r="U303">
        <f>'Original Data'!U303</f>
        <v>0</v>
      </c>
      <c r="V303" s="6">
        <f>'Original Data'!V303</f>
        <v>41942.632468587966</v>
      </c>
    </row>
    <row r="304" spans="1:22" x14ac:dyDescent="0.25">
      <c r="A304" t="str">
        <f>'Original Data'!A304</f>
        <v>mint</v>
      </c>
      <c r="B304" t="str">
        <f>'Original Data'!B304</f>
        <v>Mint</v>
      </c>
      <c r="C304" t="str">
        <f>'Original Data'!C304</f>
        <v>https://www.mint.com</v>
      </c>
      <c r="D304">
        <f>'Original Data'!D304</f>
        <v>2006</v>
      </c>
      <c r="E304" s="5" t="str">
        <f>'Original Data'!E304</f>
        <v>Mountain View</v>
      </c>
      <c r="F304" t="str">
        <f>'Original Data'!F304</f>
        <v>CA</v>
      </c>
      <c r="G304" t="str">
        <f>UPPER('Original Data'!G304)</f>
        <v>US</v>
      </c>
      <c r="H304" t="str">
        <f>UPPER('Original Data'!H304)</f>
        <v>94043</v>
      </c>
      <c r="I304" t="str">
        <f>UPPER('Original Data'!I304)</f>
        <v>5,001-10,000</v>
      </c>
      <c r="J304" t="str">
        <f>UPPER('Original Data'!J304)</f>
        <v>PUBLIC</v>
      </c>
      <c r="K304" t="str">
        <f>UPPER('Original Data'!K304)</f>
        <v>FINANCE &amp; INVESTMENT</v>
      </c>
      <c r="L304" t="str">
        <f>UPPER('Original Data'!L304)</f>
        <v>NOT REPORTED BY COMPANY</v>
      </c>
      <c r="M304" t="str">
        <f>UPPER('Original Data'!M304)</f>
        <v>BUSINESS TO CONSUMER</v>
      </c>
      <c r="N304" t="str">
        <f>UPPER('Original Data'!N304)</f>
        <v/>
      </c>
      <c r="O304" t="str">
        <f>'Original Data'!O304</f>
        <v>Mint's mission is to help people understand and do more with their money. Mint automatically pulls all your financial information into one place. It does all the work of organizing and categorizing your spending for you.</v>
      </c>
      <c r="P304" t="str">
        <f>'Original Data'!P304</f>
        <v>Mint automatically pulls all your financial information into one place. It does all the work of organizing and categorizing your spending for you.</v>
      </c>
      <c r="Q304" t="str">
        <f>'Original Data'!Q304</f>
        <v>NA</v>
      </c>
      <c r="R304">
        <f>'Original Data'!R304</f>
        <v>0</v>
      </c>
      <c r="S304">
        <f>'Original Data'!S304</f>
        <v>0</v>
      </c>
      <c r="T304" t="str">
        <f>'Original Data'!T304</f>
        <v>[]</v>
      </c>
      <c r="U304">
        <f>'Original Data'!U304</f>
        <v>0</v>
      </c>
      <c r="V304" s="6">
        <f>'Original Data'!V304</f>
        <v>41942.633330439814</v>
      </c>
    </row>
    <row r="305" spans="1:22" x14ac:dyDescent="0.25">
      <c r="A305" t="str">
        <f>'Original Data'!A305</f>
        <v>moodys</v>
      </c>
      <c r="B305" t="str">
        <f>'Original Data'!B305</f>
        <v>Moody's</v>
      </c>
      <c r="C305" t="str">
        <f>'Original Data'!C305</f>
        <v>https://www.moodys.com</v>
      </c>
      <c r="D305">
        <f>'Original Data'!D305</f>
        <v>1909</v>
      </c>
      <c r="E305" s="5" t="str">
        <f>'Original Data'!E305</f>
        <v>New York</v>
      </c>
      <c r="F305" t="str">
        <f>'Original Data'!F305</f>
        <v>NY</v>
      </c>
      <c r="G305" t="str">
        <f>UPPER('Original Data'!G305)</f>
        <v>US</v>
      </c>
      <c r="H305" t="str">
        <f>UPPER('Original Data'!H305)</f>
        <v>10007</v>
      </c>
      <c r="I305" t="str">
        <f>UPPER('Original Data'!I305)</f>
        <v>1,001-5,000</v>
      </c>
      <c r="J305" t="str">
        <f>UPPER('Original Data'!J305)</f>
        <v>PUBLIC</v>
      </c>
      <c r="K305" t="str">
        <f>UPPER('Original Data'!K305)</f>
        <v>FINANCE &amp; INVESTMENT</v>
      </c>
      <c r="L305" t="str">
        <f>UPPER('Original Data'!L305)</f>
        <v>NOT REPORTED BY COMPANY</v>
      </c>
      <c r="M305" t="str">
        <f>UPPER('Original Data'!M305)</f>
        <v>BUSINESS TO BUSINESS</v>
      </c>
      <c r="N305" t="str">
        <f>UPPER('Original Data'!N305)</f>
        <v/>
      </c>
      <c r="O305" t="str">
        <f>'Original Data'!O305</f>
        <v>Moody's provides credit ratings, research, tools and analysis that contribute to transparent and integrated financial markets. Moody's Corporation is the parent company of Moody's Investors Service, which provides credit ratings and research covering debt instruments and securities, and Moody's Analytics, which offers software, advisory services and research for credit and economic analysis and financial risk management.</v>
      </c>
      <c r="P305" t="str">
        <f>'Original Data'!P305</f>
        <v>Moody's Investors Service is a leading provider of credit ratings, research, and risk analysis.</v>
      </c>
      <c r="Q305" t="str">
        <f>'Original Data'!Q305</f>
        <v>101+</v>
      </c>
      <c r="R305" t="str">
        <f>'Original Data'!R305</f>
        <v>Demographics &amp; Social, Economics</v>
      </c>
      <c r="S305">
        <f>'Original Data'!S305</f>
        <v>0</v>
      </c>
      <c r="T305" t="str">
        <f>'Original Data'!T305</f>
        <v>[]</v>
      </c>
      <c r="U305" t="str">
        <f>'Original Data'!U305</f>
        <v>The Corporation, which reported revenue of $2.7 billion in 2012, employs approximately 6,800 people worldwide and maintains a presence in 28 countries.</v>
      </c>
      <c r="V305" s="6">
        <f>'Original Data'!V305</f>
        <v>41942.634367500003</v>
      </c>
    </row>
    <row r="306" spans="1:22" x14ac:dyDescent="0.25">
      <c r="A306" t="str">
        <f>'Original Data'!A306</f>
        <v>morgan-stanley</v>
      </c>
      <c r="B306" t="str">
        <f>'Original Data'!B306</f>
        <v>Morgan Stanley</v>
      </c>
      <c r="C306" t="str">
        <f>'Original Data'!C306</f>
        <v>http://www.morganstanley.com</v>
      </c>
      <c r="D306">
        <f>'Original Data'!D306</f>
        <v>1935</v>
      </c>
      <c r="E306" s="5" t="str">
        <f>'Original Data'!E306</f>
        <v>New York</v>
      </c>
      <c r="F306" t="str">
        <f>'Original Data'!F306</f>
        <v>NY</v>
      </c>
      <c r="G306" t="str">
        <f>UPPER('Original Data'!G306)</f>
        <v>US</v>
      </c>
      <c r="H306" t="str">
        <f>UPPER('Original Data'!H306)</f>
        <v>10036</v>
      </c>
      <c r="I306" t="str">
        <f>UPPER('Original Data'!I306)</f>
        <v>10,001+</v>
      </c>
      <c r="J306" t="str">
        <f>UPPER('Original Data'!J306)</f>
        <v>PUBLIC</v>
      </c>
      <c r="K306" t="str">
        <f>UPPER('Original Data'!K306)</f>
        <v>FINANCE &amp; INVESTMENT</v>
      </c>
      <c r="L306" t="str">
        <f>UPPER('Original Data'!L306)</f>
        <v>NOT REPORTED BY COMPANY</v>
      </c>
      <c r="M306" t="str">
        <f>UPPER('Original Data'!M306)</f>
        <v>BUSINESS TO BUSINESS, BUSINESS TO CONSUMER</v>
      </c>
      <c r="N306" t="str">
        <f>UPPER('Original Data'!N306)</f>
        <v/>
      </c>
      <c r="O306" t="str">
        <f>'Original Data'!O306</f>
        <v>Morgan Stanley is a global financial services company that provides products and services to corporations, governments, financial institutions and individuals. The company is a financial holding company that operates in three segments: Institutional Securities, Global Wealth Management Group and Asset Management. Morgan Stanley provides financial advisory and capital-raising services to a group of corporate and other institutional clients worldwide.</v>
      </c>
      <c r="P306" t="str">
        <f>'Original Data'!P306</f>
        <v>Morgan Stanley is a global financial services company that provides products and services to corporations, governments, financial institutions and individuals.</v>
      </c>
      <c r="Q306" t="str">
        <f>'Original Data'!Q306</f>
        <v>NA</v>
      </c>
      <c r="R306" t="str">
        <f>'Original Data'!R306</f>
        <v>Finance</v>
      </c>
      <c r="S306">
        <f>'Original Data'!S306</f>
        <v>0</v>
      </c>
      <c r="T306" t="str">
        <f>'Original Data'!T306</f>
        <v>[]</v>
      </c>
      <c r="U306">
        <f>'Original Data'!U306</f>
        <v>0</v>
      </c>
      <c r="V306" s="6">
        <f>'Original Data'!V306</f>
        <v>41942.635858703703</v>
      </c>
    </row>
    <row r="307" spans="1:22" x14ac:dyDescent="0.25">
      <c r="A307" t="str">
        <f>'Original Data'!A307</f>
        <v>morningstar-inc</v>
      </c>
      <c r="B307" t="str">
        <f>'Original Data'!B307</f>
        <v>Morningstar, Inc.</v>
      </c>
      <c r="C307" t="str">
        <f>'Original Data'!C307</f>
        <v>http://www.morningstar.com</v>
      </c>
      <c r="D307">
        <f>'Original Data'!D307</f>
        <v>1984</v>
      </c>
      <c r="E307" s="5" t="str">
        <f>'Original Data'!E307</f>
        <v>Chicago</v>
      </c>
      <c r="F307" t="str">
        <f>'Original Data'!F307</f>
        <v>IL</v>
      </c>
      <c r="G307" t="str">
        <f>UPPER('Original Data'!G307)</f>
        <v>US</v>
      </c>
      <c r="H307" t="str">
        <f>UPPER('Original Data'!H307)</f>
        <v>60602</v>
      </c>
      <c r="I307" t="str">
        <f>UPPER('Original Data'!I307)</f>
        <v>1,001-5,000</v>
      </c>
      <c r="J307" t="str">
        <f>UPPER('Original Data'!J307)</f>
        <v>PUBLIC</v>
      </c>
      <c r="K307" t="str">
        <f>UPPER('Original Data'!K307)</f>
        <v>FINANCE &amp; INVESTMENT</v>
      </c>
      <c r="L307" t="str">
        <f>UPPER('Original Data'!L307)</f>
        <v>NOT REPORTED BY COMPANY</v>
      </c>
      <c r="M307" t="str">
        <f>UPPER('Original Data'!M307)</f>
        <v>BUSINESS TO BUSINESS, BUSINESS TO CONSUMER</v>
      </c>
      <c r="N307" t="str">
        <f>UPPER('Original Data'!N307)</f>
        <v/>
      </c>
      <c r="O307" t="str">
        <f>'Original Data'!O307</f>
        <v>Morningstar provides independent investment research to investors worldwide. It offers Internet, software, and print-based products for individuals, financial advisors, and institutions. It also supplies asset-management services to advisors, institutions, and retirement-plan participants.
&lt;p&gt;Morningstar provides data on approximately 446,000 investment offerings, including stocks, mutual funds, and similar vehicles, along with real-time global market data on more than 10 million equities, indexes, futures, options, commodities, and precious metals, in addition to foreign exchange and Treasury markets.&lt;/p&gt;</v>
      </c>
      <c r="P307" t="str">
        <f>'Original Data'!P307</f>
        <v>Morningstar is a global provider of independent investment research serving individual investors, financial advisors, asset managers, and retirement plan providers and sponsors.</v>
      </c>
      <c r="Q307" t="str">
        <f>'Original Data'!Q307</f>
        <v>NA</v>
      </c>
      <c r="R307">
        <f>'Original Data'!R307</f>
        <v>0</v>
      </c>
      <c r="S307">
        <f>'Original Data'!S307</f>
        <v>0</v>
      </c>
      <c r="T307" t="str">
        <f>'Original Data'!T307</f>
        <v>[]</v>
      </c>
      <c r="U307">
        <f>'Original Data'!U307</f>
        <v>0</v>
      </c>
      <c r="V307" s="6">
        <f>'Original Data'!V307</f>
        <v>41942.636935428243</v>
      </c>
    </row>
    <row r="308" spans="1:22" x14ac:dyDescent="0.25">
      <c r="A308" t="str">
        <f>'Original Data'!A308</f>
        <v>mozio</v>
      </c>
      <c r="B308" t="str">
        <f>'Original Data'!B308</f>
        <v>Mozio</v>
      </c>
      <c r="C308" t="str">
        <f>'Original Data'!C308</f>
        <v>http://www.mozio.com/</v>
      </c>
      <c r="D308">
        <f>'Original Data'!D308</f>
        <v>2011</v>
      </c>
      <c r="E308" s="5">
        <f>'Original Data'!E308</f>
        <v>0</v>
      </c>
      <c r="F308" t="str">
        <f>'Original Data'!F308</f>
        <v>CA</v>
      </c>
      <c r="G308" t="str">
        <f>UPPER('Original Data'!G308)</f>
        <v>US</v>
      </c>
      <c r="H308" t="str">
        <f>UPPER('Original Data'!H308)</f>
        <v/>
      </c>
      <c r="I308" t="str">
        <f>UPPER('Original Data'!I308)</f>
        <v>18568</v>
      </c>
      <c r="J308" t="str">
        <f>UPPER('Original Data'!J308)</f>
        <v>PRIVATE</v>
      </c>
      <c r="K308" t="str">
        <f>UPPER('Original Data'!K308)</f>
        <v>TRANSPORTATION</v>
      </c>
      <c r="L308" t="str">
        <f>UPPER('Original Data'!L308)</f>
        <v>NOT REPORTED BY COMPANY</v>
      </c>
      <c r="M308" t="str">
        <f>UPPER('Original Data'!M308)</f>
        <v>BUSINESS TO BUSINESS</v>
      </c>
      <c r="N308" t="str">
        <f>UPPER('Original Data'!N308)</f>
        <v/>
      </c>
      <c r="O308" t="str">
        <f>'Original Data'!O308</f>
        <v>Mozio is an airport ground transportation search and booking engine and API. We partner with all the local shared-ride shuttles, airporters, taxis, limos and transit to help travelers go that final miles. Our API supports many top travel brands and allows them to upsell local ground transportation.</v>
      </c>
      <c r="P308" t="str">
        <f>'Original Data'!P308</f>
        <v>Mozio is an airport ground transportation search and booking engine and API.</v>
      </c>
      <c r="Q308" t="str">
        <f>'Original Data'!Q308</f>
        <v>101+</v>
      </c>
      <c r="R308" t="str">
        <f>'Original Data'!R308</f>
        <v>Transportation</v>
      </c>
      <c r="S308">
        <f>'Original Data'!S308</f>
        <v>0</v>
      </c>
      <c r="T308" t="str">
        <f>'Original Data'!T308</f>
        <v>[]</v>
      </c>
      <c r="U308">
        <f>'Original Data'!U308</f>
        <v>0</v>
      </c>
      <c r="V308" s="6">
        <f>'Original Data'!V308</f>
        <v>41955.71079690972</v>
      </c>
    </row>
    <row r="309" spans="1:22" x14ac:dyDescent="0.25">
      <c r="A309" t="str">
        <f>'Original Data'!A309</f>
        <v>muckrockcom</v>
      </c>
      <c r="B309" t="str">
        <f>'Original Data'!B309</f>
        <v>MuckRock.com</v>
      </c>
      <c r="C309" t="str">
        <f>'Original Data'!C309</f>
        <v>https://www.muckrock.com</v>
      </c>
      <c r="D309">
        <f>'Original Data'!D309</f>
        <v>2010</v>
      </c>
      <c r="E309" s="5" t="str">
        <f>'Original Data'!E309</f>
        <v>Boston</v>
      </c>
      <c r="F309" t="str">
        <f>'Original Data'!F309</f>
        <v>MA</v>
      </c>
      <c r="G309" t="str">
        <f>UPPER('Original Data'!G309)</f>
        <v>US</v>
      </c>
      <c r="H309" t="str">
        <f>UPPER('Original Data'!H309)</f>
        <v>0</v>
      </c>
      <c r="I309" t="str">
        <f>UPPER('Original Data'!I309)</f>
        <v>43840</v>
      </c>
      <c r="J309" t="str">
        <f>UPPER('Original Data'!J309)</f>
        <v>PRIVATE</v>
      </c>
      <c r="K309" t="str">
        <f>UPPER('Original Data'!K309)</f>
        <v>BUSINESS &amp; LEGAL SERVICES</v>
      </c>
      <c r="L309" t="str">
        <f>UPPER('Original Data'!L309)</f>
        <v>NOT REPORTED BY COMPANY</v>
      </c>
      <c r="M309" t="str">
        <f>UPPER('Original Data'!M309)</f>
        <v>BUSINESS TO CONSUMER</v>
      </c>
      <c r="N309" t="str">
        <f>UPPER('Original Data'!N309)</f>
        <v/>
      </c>
      <c r="O309" t="str">
        <f>'Original Data'!O309</f>
        <v>MuckRock makes it easier to file Freedom of Information Act requests so that its clients  can focus on analyzing and reporting on the issues. MuckRock is an open government tool powered by state and federal Freedom of Information laws and you: Requests are based on your questions, concerns and passions, and you are free to embed, share and write about any of the verified government documents hosted here.</v>
      </c>
      <c r="P309" t="str">
        <f>'Original Data'!P309</f>
        <v>MuckRock makes it easier to file Freedom of Information Act requests so that its clients  can focus on analyzing and reporting on the issues.</v>
      </c>
      <c r="Q309" t="str">
        <f>'Original Data'!Q309</f>
        <v>NA</v>
      </c>
      <c r="R309" t="str">
        <f>'Original Data'!R309</f>
        <v>Legal</v>
      </c>
      <c r="S309">
        <f>'Original Data'!S309</f>
        <v>0</v>
      </c>
      <c r="T309" t="str">
        <f>'Original Data'!T309</f>
        <v>[]</v>
      </c>
      <c r="U309">
        <f>'Original Data'!U309</f>
        <v>0</v>
      </c>
      <c r="V309" s="6">
        <f>'Original Data'!V309</f>
        <v>41942.64006597222</v>
      </c>
    </row>
    <row r="310" spans="1:22" x14ac:dyDescent="0.25">
      <c r="A310" t="str">
        <f>'Original Data'!A310</f>
        <v>munetrix</v>
      </c>
      <c r="B310" t="str">
        <f>'Original Data'!B310</f>
        <v>Munetrix</v>
      </c>
      <c r="C310" t="str">
        <f>'Original Data'!C310</f>
        <v>www.munetrix.com</v>
      </c>
      <c r="D310">
        <f>'Original Data'!D310</f>
        <v>2010</v>
      </c>
      <c r="E310" s="5" t="str">
        <f>'Original Data'!E310</f>
        <v>Auburn Hills</v>
      </c>
      <c r="F310" t="str">
        <f>'Original Data'!F310</f>
        <v>MI</v>
      </c>
      <c r="G310" t="str">
        <f>UPPER('Original Data'!G310)</f>
        <v>US</v>
      </c>
      <c r="H310" t="str">
        <f>UPPER('Original Data'!H310)</f>
        <v>48326</v>
      </c>
      <c r="I310" t="str">
        <f>UPPER('Original Data'!I310)</f>
        <v>43840</v>
      </c>
      <c r="J310" t="str">
        <f>UPPER('Original Data'!J310)</f>
        <v>PARTNERSHIP</v>
      </c>
      <c r="K310" t="str">
        <f>UPPER('Original Data'!K310)</f>
        <v>GOVERNANCE</v>
      </c>
      <c r="L310" t="str">
        <f>UPPER('Original Data'!L310)</f>
        <v>DATABASE LICENSING, SOFTWARE LICENSING</v>
      </c>
      <c r="M310" t="str">
        <f>UPPER('Original Data'!M310)</f>
        <v>BUSINESS TO CONSUMER</v>
      </c>
      <c r="N310" t="str">
        <f>UPPER('Original Data'!N310)</f>
        <v/>
      </c>
      <c r="O310" t="str">
        <f>'Original Data'!O310</f>
        <v>Munetrix is a web-based information source designed to give easy-to-understand access to financial information for municipal governments. The tool allows for building long-term financial forecasts and trend analysis including fiscal indicator scores, best-practice benchmarking and peer group comparisons.</v>
      </c>
      <c r="P310" t="str">
        <f>'Original Data'!P310</f>
        <v>Munetrix is a web-based information source designed to give easy-to-understand access financial information for municipal governments and school districts in a publicly accessible website.</v>
      </c>
      <c r="Q310">
        <f>'Original Data'!Q310</f>
        <v>43840</v>
      </c>
      <c r="R310">
        <f>'Original Data'!R310</f>
        <v>0</v>
      </c>
      <c r="S310">
        <f>'Original Data'!S310</f>
        <v>0</v>
      </c>
      <c r="T310" t="str">
        <f>'Original Data'!T310</f>
        <v>[]</v>
      </c>
      <c r="U310">
        <f>'Original Data'!U310</f>
        <v>0</v>
      </c>
      <c r="V310" s="6">
        <f>'Original Data'!V310</f>
        <v>41955.619262361113</v>
      </c>
    </row>
    <row r="311" spans="1:22" x14ac:dyDescent="0.25">
      <c r="A311" t="str">
        <f>'Original Data'!A311</f>
        <v>municode</v>
      </c>
      <c r="B311" t="str">
        <f>'Original Data'!B311</f>
        <v>Municode</v>
      </c>
      <c r="C311" t="str">
        <f>'Original Data'!C311</f>
        <v>http://www.municode.com</v>
      </c>
      <c r="D311">
        <f>'Original Data'!D311</f>
        <v>1951</v>
      </c>
      <c r="E311" s="5" t="str">
        <f>'Original Data'!E311</f>
        <v>Tallahassee</v>
      </c>
      <c r="F311" t="str">
        <f>'Original Data'!F311</f>
        <v>FL</v>
      </c>
      <c r="G311" t="str">
        <f>UPPER('Original Data'!G311)</f>
        <v>US</v>
      </c>
      <c r="H311" t="str">
        <f>UPPER('Original Data'!H311)</f>
        <v>32310</v>
      </c>
      <c r="I311" t="str">
        <f>UPPER('Original Data'!I311)</f>
        <v>51-200</v>
      </c>
      <c r="J311" t="str">
        <f>UPPER('Original Data'!J311)</f>
        <v>PRIVATE</v>
      </c>
      <c r="K311" t="str">
        <f>UPPER('Original Data'!K311)</f>
        <v>BUSINESS &amp; LEGAL SERVICES</v>
      </c>
      <c r="L311" t="str">
        <f>UPPER('Original Data'!L311)</f>
        <v>NOT REPORTED BY COMPANY</v>
      </c>
      <c r="M311" t="str">
        <f>UPPER('Original Data'!M311)</f>
        <v>BUSINESS TO BUSINESS</v>
      </c>
      <c r="N311" t="str">
        <f>UPPER('Original Data'!N311)</f>
        <v/>
      </c>
      <c r="O311" t="str">
        <f>'Original Data'!O311</f>
        <v>The planning and zoning communities don't take a cookie-cutter approach to their products, and neither does Municode. Whether you're looking to publish a traditional zoning or land development code, a form-based code, or even a SmartCode, Municode can deliver in both online and print media. Municode is a codifier, providing a wealth of legal, editorial, and publishing services for public and private sector customers.</v>
      </c>
      <c r="P311" t="str">
        <f>'Original Data'!P311</f>
        <v>Municode is a codifier, providing a wealth of legal, editorial, and publishing services for public and private sector customers.</v>
      </c>
      <c r="Q311" t="str">
        <f>'Original Data'!Q311</f>
        <v>NA</v>
      </c>
      <c r="R311" t="str">
        <f>'Original Data'!R311</f>
        <v>Legal</v>
      </c>
      <c r="S311">
        <f>'Original Data'!S311</f>
        <v>0</v>
      </c>
      <c r="T311" t="str">
        <f>'Original Data'!T311</f>
        <v>[]</v>
      </c>
      <c r="U311">
        <f>'Original Data'!U311</f>
        <v>0</v>
      </c>
      <c r="V311" s="6">
        <f>'Original Data'!V311</f>
        <v>41955.649218854167</v>
      </c>
    </row>
    <row r="312" spans="1:22" x14ac:dyDescent="0.25">
      <c r="A312" t="str">
        <f>'Original Data'!A312</f>
        <v>national-van-lines</v>
      </c>
      <c r="B312" t="str">
        <f>'Original Data'!B312</f>
        <v>National Van Lines</v>
      </c>
      <c r="C312" t="str">
        <f>'Original Data'!C312</f>
        <v>http://www.nationalvanlines.com</v>
      </c>
      <c r="D312">
        <f>'Original Data'!D312</f>
        <v>1901</v>
      </c>
      <c r="E312" s="5" t="str">
        <f>'Original Data'!E312</f>
        <v>Broadview</v>
      </c>
      <c r="F312" t="str">
        <f>'Original Data'!F312</f>
        <v>IL</v>
      </c>
      <c r="G312" t="str">
        <f>UPPER('Original Data'!G312)</f>
        <v>US</v>
      </c>
      <c r="H312" t="str">
        <f>UPPER('Original Data'!H312)</f>
        <v>60155</v>
      </c>
      <c r="I312" t="str">
        <f>UPPER('Original Data'!I312)</f>
        <v>51-200</v>
      </c>
      <c r="J312" t="str">
        <f>UPPER('Original Data'!J312)</f>
        <v>PRIVATE</v>
      </c>
      <c r="K312" t="str">
        <f>UPPER('Original Data'!K312)</f>
        <v>TRANSPORTATION</v>
      </c>
      <c r="L312" t="str">
        <f>UPPER('Original Data'!L312)</f>
        <v>NOT REPORTED BY COMPANY</v>
      </c>
      <c r="M312" t="str">
        <f>UPPER('Original Data'!M312)</f>
        <v>BUSINESS TO BUSINESS, BUSINESS TO CONSUMER, BUSINESS TO GOVERNMENT</v>
      </c>
      <c r="N312" t="str">
        <f>UPPER('Original Data'!N312)</f>
        <v/>
      </c>
      <c r="O312" t="str">
        <f>'Original Data'!O312</f>
        <v>National Van Lines is a family-owned national moving company that provides ovide full-service moving, packing, and storage services for all our residential or commercial clients.</v>
      </c>
      <c r="P312" t="str">
        <f>'Original Data'!P312</f>
        <v>National Van Lines provides moving services for households, corporate relocation, government and the military.</v>
      </c>
      <c r="Q312" t="str">
        <f>'Original Data'!Q312</f>
        <v>NA</v>
      </c>
      <c r="R312" t="str">
        <f>'Original Data'!R312</f>
        <v>Geospatial/Mapping</v>
      </c>
      <c r="S312">
        <f>'Original Data'!S312</f>
        <v>0</v>
      </c>
      <c r="T312" t="str">
        <f>'Original Data'!T312</f>
        <v>[]</v>
      </c>
      <c r="U312">
        <f>'Original Data'!U312</f>
        <v>0</v>
      </c>
      <c r="V312" s="6">
        <f>'Original Data'!V312</f>
        <v>41955.759469675926</v>
      </c>
    </row>
    <row r="313" spans="1:22" x14ac:dyDescent="0.25">
      <c r="A313" t="str">
        <f>'Original Data'!A313</f>
        <v>nationwide-mutual-insurance-company</v>
      </c>
      <c r="B313" t="str">
        <f>'Original Data'!B313</f>
        <v>Nationwide Mutual Insurance Company</v>
      </c>
      <c r="C313" t="str">
        <f>'Original Data'!C313</f>
        <v>http://www.nationwide.com</v>
      </c>
      <c r="D313">
        <f>'Original Data'!D313</f>
        <v>1926</v>
      </c>
      <c r="E313" s="5">
        <f>'Original Data'!E313</f>
        <v>0</v>
      </c>
      <c r="F313" t="str">
        <f>'Original Data'!F313</f>
        <v>OH</v>
      </c>
      <c r="G313" t="str">
        <f>UPPER('Original Data'!G313)</f>
        <v>US</v>
      </c>
      <c r="H313" t="str">
        <f>UPPER('Original Data'!H313)</f>
        <v/>
      </c>
      <c r="I313" t="str">
        <f>UPPER('Original Data'!I313)</f>
        <v>10,001+</v>
      </c>
      <c r="J313" t="str">
        <f>UPPER('Original Data'!J313)</f>
        <v>PRIVATE</v>
      </c>
      <c r="K313" t="str">
        <f>UPPER('Original Data'!K313)</f>
        <v>INSURANCE</v>
      </c>
      <c r="L313" t="str">
        <f>UPPER('Original Data'!L313)</f>
        <v>NOT REPORTED BY COMPANY</v>
      </c>
      <c r="M313" t="str">
        <f>UPPER('Original Data'!M313)</f>
        <v>BUSINESS TO BUSINESS, BUSINESS TO CONSUMER</v>
      </c>
      <c r="N313" t="str">
        <f>UPPER('Original Data'!N313)</f>
        <v/>
      </c>
      <c r="O313" t="str">
        <f>'Original Data'!O313</f>
        <v>Nationwide provides a full range of personalized insurance and financial services, including auto insurance, motorcycle, boat, homeowners, life insurance, farm, commercial insurance, administrative services, annuities, mortgages, mutual funds, pensions, long-term savings plans and health and productivity services.</v>
      </c>
      <c r="P313" t="str">
        <f>'Original Data'!P313</f>
        <v>Nationwide provides a full range of personalized insurance and financial services.</v>
      </c>
      <c r="Q313">
        <f>'Original Data'!Q313</f>
        <v>43840</v>
      </c>
      <c r="R313">
        <f>'Original Data'!R313</f>
        <v>0</v>
      </c>
      <c r="S313">
        <f>'Original Data'!S313</f>
        <v>0</v>
      </c>
      <c r="T313" t="str">
        <f>'Original Data'!T313</f>
        <v>[]</v>
      </c>
      <c r="U313">
        <f>'Original Data'!U313</f>
        <v>0</v>
      </c>
      <c r="V313" s="6">
        <f>'Original Data'!V313</f>
        <v>41963.534988541665</v>
      </c>
    </row>
    <row r="314" spans="1:22" x14ac:dyDescent="0.25">
      <c r="A314" t="str">
        <f>'Original Data'!A314</f>
        <v>nautilytics</v>
      </c>
      <c r="B314" t="str">
        <f>'Original Data'!B314</f>
        <v>Nautilytics</v>
      </c>
      <c r="C314" t="str">
        <f>'Original Data'!C314</f>
        <v>http://www.nautilytics.com</v>
      </c>
      <c r="D314">
        <f>'Original Data'!D314</f>
        <v>2013</v>
      </c>
      <c r="E314" s="5" t="str">
        <f>'Original Data'!E314</f>
        <v>Boston</v>
      </c>
      <c r="F314" t="str">
        <f>'Original Data'!F314</f>
        <v>MA</v>
      </c>
      <c r="G314" t="str">
        <f>UPPER('Original Data'!G314)</f>
        <v>US</v>
      </c>
      <c r="H314" t="str">
        <f>UPPER('Original Data'!H314)</f>
        <v>2111</v>
      </c>
      <c r="I314" t="str">
        <f>UPPER('Original Data'!I314)</f>
        <v>43840</v>
      </c>
      <c r="J314" t="str">
        <f>UPPER('Original Data'!J314)</f>
        <v>PARTNERSHIP</v>
      </c>
      <c r="K314" t="str">
        <f>UPPER('Original Data'!K314)</f>
        <v>DATA/TECHNOLOGY</v>
      </c>
      <c r="L314" t="str">
        <f>UPPER('Original Data'!L314)</f>
        <v>NOT REPORTED BY COMPANY</v>
      </c>
      <c r="M314" t="str">
        <f>UPPER('Original Data'!M314)</f>
        <v>BUSINESS TO BUSINESS, BUSINESS TO CONSUMER</v>
      </c>
      <c r="N314" t="str">
        <f>UPPER('Original Data'!N314)</f>
        <v/>
      </c>
      <c r="O314" t="str">
        <f>'Original Data'!O314</f>
        <v>Nautilytics develops software that enables businesses to understand and make informed decisions from complex and dynamic data. We assembled a team of economists, human-computer interaction specialists, software developers, and designers to create our advanced analytics and data visualization software.</v>
      </c>
      <c r="P314" t="str">
        <f>'Original Data'!P314</f>
        <v>Nautilytics develops software that enables businesses to understand and make informed decisions from complex and dynamic data.</v>
      </c>
      <c r="Q314" t="str">
        <f>'Original Data'!Q314</f>
        <v>NA</v>
      </c>
      <c r="R314" t="str">
        <f>'Original Data'!R314</f>
        <v>Agriculture &amp; Food</v>
      </c>
      <c r="S314">
        <f>'Original Data'!S314</f>
        <v>0</v>
      </c>
      <c r="T314" t="str">
        <f>'Original Data'!T314</f>
        <v>[]</v>
      </c>
      <c r="U314">
        <f>'Original Data'!U314</f>
        <v>0</v>
      </c>
      <c r="V314" s="6">
        <f>'Original Data'!V314</f>
        <v>41955.759670150466</v>
      </c>
    </row>
    <row r="315" spans="1:22" x14ac:dyDescent="0.25">
      <c r="A315" t="str">
        <f>'Original Data'!A315</f>
        <v>navico</v>
      </c>
      <c r="B315" t="str">
        <f>'Original Data'!B315</f>
        <v>Navico</v>
      </c>
      <c r="C315" t="str">
        <f>'Original Data'!C315</f>
        <v>www.navico.com</v>
      </c>
      <c r="D315">
        <f>'Original Data'!D315</f>
        <v>2005</v>
      </c>
      <c r="E315" s="5" t="str">
        <f>'Original Data'!E315</f>
        <v>Nashua</v>
      </c>
      <c r="F315" t="str">
        <f>'Original Data'!F315</f>
        <v>NH</v>
      </c>
      <c r="G315" t="str">
        <f>UPPER('Original Data'!G315)</f>
        <v>US</v>
      </c>
      <c r="H315" t="str">
        <f>UPPER('Original Data'!H315)</f>
        <v>3063</v>
      </c>
      <c r="I315" t="str">
        <f>UPPER('Original Data'!I315)</f>
        <v>1,001-5,000</v>
      </c>
      <c r="J315" t="str">
        <f>UPPER('Original Data'!J315)</f>
        <v>PRIVATE</v>
      </c>
      <c r="K315" t="str">
        <f>UPPER('Original Data'!K315)</f>
        <v>GEOSPATIAL/MAPPING</v>
      </c>
      <c r="L315" t="str">
        <f>UPPER('Original Data'!L315)</f>
        <v>SALE OF HYDROGRAPHIC CARTOGRAPHY</v>
      </c>
      <c r="M315" t="str">
        <f>UPPER('Original Data'!M315)</f>
        <v/>
      </c>
      <c r="N315" t="str">
        <f>UPPER('Original Data'!N315)</f>
        <v/>
      </c>
      <c r="O315" t="str">
        <f>'Original Data'!O315</f>
        <v>Navico's vision is to lead marine electronics with outstanding solutions for performance, safety and enjoyment on the water, through a compelling 'house of brands' approach.</v>
      </c>
      <c r="P315" t="str">
        <f>'Original Data'!P315</f>
        <v>Navico is the worldâ€™s largest marine electronics company, and is the parent company to leading marine electronics brands: Lowrance, Simrad and B&amp;G.</v>
      </c>
      <c r="Q315">
        <f>'Original Data'!Q315</f>
        <v>18568</v>
      </c>
      <c r="R315">
        <f>'Original Data'!R315</f>
        <v>0</v>
      </c>
      <c r="S315">
        <f>'Original Data'!S315</f>
        <v>0</v>
      </c>
      <c r="T315" t="str">
        <f>'Original Data'!T315</f>
        <v>[]</v>
      </c>
      <c r="U315">
        <f>'Original Data'!U315</f>
        <v>0</v>
      </c>
      <c r="V315" s="6">
        <f>'Original Data'!V315</f>
        <v>41736.774600578705</v>
      </c>
    </row>
    <row r="316" spans="1:22" x14ac:dyDescent="0.25">
      <c r="A316" t="str">
        <f>'Original Data'!A316</f>
        <v>nera-economic-consulting</v>
      </c>
      <c r="B316" t="str">
        <f>'Original Data'!B316</f>
        <v>NERA Economic Consulting</v>
      </c>
      <c r="C316" t="str">
        <f>'Original Data'!C316</f>
        <v>http://www.nera.com/</v>
      </c>
      <c r="D316">
        <f>'Original Data'!D316</f>
        <v>1961</v>
      </c>
      <c r="E316" s="5">
        <f>'Original Data'!E316</f>
        <v>0</v>
      </c>
      <c r="F316" t="str">
        <f>'Original Data'!F316</f>
        <v>NY</v>
      </c>
      <c r="G316" t="str">
        <f>UPPER('Original Data'!G316)</f>
        <v>US</v>
      </c>
      <c r="H316" t="str">
        <f>UPPER('Original Data'!H316)</f>
        <v/>
      </c>
      <c r="I316" t="str">
        <f>UPPER('Original Data'!I316)</f>
        <v>501-1,000</v>
      </c>
      <c r="J316" t="str">
        <f>UPPER('Original Data'!J316)</f>
        <v>PUBLIC</v>
      </c>
      <c r="K316" t="str">
        <f>UPPER('Original Data'!K316)</f>
        <v>RESEARCH &amp; CONSULTING</v>
      </c>
      <c r="L316" t="str">
        <f>UPPER('Original Data'!L316)</f>
        <v>NOT REPORTED BY COMPANY</v>
      </c>
      <c r="M316" t="str">
        <f>UPPER('Original Data'!M316)</f>
        <v>BUSINESS TO BUSINESS</v>
      </c>
      <c r="N316" t="str">
        <f>UPPER('Original Data'!N316)</f>
        <v/>
      </c>
      <c r="O316" t="str">
        <f>'Original Data'!O316</f>
        <v xml:space="preserve">NERA Economic Consulting is a global firm dedicated to applying economic, finance, and quantitative principles to complex business and legal challenges. For over half a century, NERA's economists create strategies, studies, reports, expert testimony, and policy recommendations for government authorities and leading law firms and corporations. </v>
      </c>
      <c r="P316" t="str">
        <f>'Original Data'!P316</f>
        <v>NERA Economic Consulting is a global firm dedicated to applying economic, finance, and quantitative principles to complex business and legal challenges.</v>
      </c>
      <c r="Q316" t="str">
        <f>'Original Data'!Q316</f>
        <v>NA</v>
      </c>
      <c r="R316">
        <f>'Original Data'!R316</f>
        <v>0</v>
      </c>
      <c r="S316">
        <f>'Original Data'!S316</f>
        <v>0</v>
      </c>
      <c r="T316" t="str">
        <f>'Original Data'!T316</f>
        <v>[]</v>
      </c>
      <c r="U316">
        <f>'Original Data'!U316</f>
        <v>0</v>
      </c>
      <c r="V316" s="6">
        <f>'Original Data'!V316</f>
        <v>41942.650149953704</v>
      </c>
    </row>
    <row r="317" spans="1:22" x14ac:dyDescent="0.25">
      <c r="A317" t="str">
        <f>'Original Data'!A317</f>
        <v>nerdwallet</v>
      </c>
      <c r="B317" t="str">
        <f>'Original Data'!B317</f>
        <v>NerdWallet</v>
      </c>
      <c r="C317" t="str">
        <f>'Original Data'!C317</f>
        <v>http://www.nerdwallet.com</v>
      </c>
      <c r="D317">
        <f>'Original Data'!D317</f>
        <v>2009</v>
      </c>
      <c r="E317" s="5" t="str">
        <f>'Original Data'!E317</f>
        <v>San Francisco</v>
      </c>
      <c r="F317" t="str">
        <f>'Original Data'!F317</f>
        <v>CA</v>
      </c>
      <c r="G317" t="str">
        <f>UPPER('Original Data'!G317)</f>
        <v>US</v>
      </c>
      <c r="H317" t="str">
        <f>UPPER('Original Data'!H317)</f>
        <v>94107</v>
      </c>
      <c r="I317" t="str">
        <f>UPPER('Original Data'!I317)</f>
        <v>18568</v>
      </c>
      <c r="J317" t="str">
        <f>UPPER('Original Data'!J317)</f>
        <v>PRIVATE</v>
      </c>
      <c r="K317" t="str">
        <f>UPPER('Original Data'!K317)</f>
        <v>FINANCE &amp; INVESTMENT</v>
      </c>
      <c r="L317" t="str">
        <f>UPPER('Original Data'!L317)</f>
        <v>LEAD GENERATION TO OTHER BUSINESSES</v>
      </c>
      <c r="M317" t="str">
        <f>UPPER('Original Data'!M317)</f>
        <v>BUSINESS TO CONSUMER</v>
      </c>
      <c r="N317" t="str">
        <f>UPPER('Original Data'!N317)</f>
        <v/>
      </c>
      <c r="O317" t="str">
        <f>'Original Data'!O317</f>
        <v>At NerdWallet, we are nerds who create great tools, crunch numbers and give you all the results - unfiltered and unbiased - no matter the money question -- banking, insurance, health care, investments, education, housing, travel, shopping. We offer data-driven tools and impartial information to help make solid decisions about money.
&lt;p&gt;We are
- Clear: Our tools are user friendly.
- Unbiased: We use a numbers-based, analytic approach to give objective results.
- Personalized: We customize results based on financial preferences.
- Complete: Some sites list only products or services that make them money. We include everything we can find.&lt;/p&gt;
&lt;p&gt;Some ways we can help guard your money:
- Choose credit cards: We help you find ones that will save you the most and give the best rewards.
- Find deals: We help you shop smart - bargains, coupons and more.
- Invest money: We help you avoid rip-offs and figure out where your money can stay safe and grow.
- Stay or get healthy: We help you find affordable healthcare, from the best insurance to the best hospitals.
- Pay for college: We help you find scholarships, calculate loans and compare colleges, including law schools and MBA programs.&lt;/p&gt;</v>
      </c>
      <c r="P317" t="str">
        <f>'Original Data'!P317</f>
        <v>Nerdwallet helps consumers with money questions on banking, insurance, health care, investments, education, housing, travel, and shopping.</v>
      </c>
      <c r="Q317" t="str">
        <f>'Original Data'!Q317</f>
        <v>NA</v>
      </c>
      <c r="R317">
        <f>'Original Data'!R317</f>
        <v>0</v>
      </c>
      <c r="S317">
        <f>'Original Data'!S317</f>
        <v>0</v>
      </c>
      <c r="T317" t="str">
        <f>'Original Data'!T317</f>
        <v>[]</v>
      </c>
      <c r="U317" t="str">
        <f>'Original Data'!U317</f>
        <v>$0 raised -- we are profitable
Our business model supports a team of 50 (as of 12/10/13) and we are looking to add another 50!
We welcome over 1 million visitors to our site each month
In 2013 we launched a health business, where we focus on price transparency (using CMS and state data) and health insurance (where we rely on federal and state data).</v>
      </c>
      <c r="V317" s="6">
        <f>'Original Data'!V317</f>
        <v>41963.535308865743</v>
      </c>
    </row>
    <row r="318" spans="1:22" x14ac:dyDescent="0.25">
      <c r="A318" t="str">
        <f>'Original Data'!A318</f>
        <v>new-media-parents</v>
      </c>
      <c r="B318" t="str">
        <f>'Original Data'!B318</f>
        <v>New Media Parents</v>
      </c>
      <c r="C318" t="str">
        <f>'Original Data'!C318</f>
        <v>http://mommaps.com/</v>
      </c>
      <c r="D318">
        <f>'Original Data'!D318</f>
        <v>2009</v>
      </c>
      <c r="E318" s="5" t="str">
        <f>'Original Data'!E318</f>
        <v>San Francisco</v>
      </c>
      <c r="F318" t="str">
        <f>'Original Data'!F318</f>
        <v>CA</v>
      </c>
      <c r="G318" t="str">
        <f>UPPER('Original Data'!G318)</f>
        <v>US</v>
      </c>
      <c r="H318" t="str">
        <f>UPPER('Original Data'!H318)</f>
        <v>94105</v>
      </c>
      <c r="I318" t="str">
        <f>UPPER('Original Data'!I318)</f>
        <v>43840</v>
      </c>
      <c r="J318" t="str">
        <f>UPPER('Original Data'!J318)</f>
        <v>PRIVATE</v>
      </c>
      <c r="K318" t="str">
        <f>UPPER('Original Data'!K318)</f>
        <v>GEOSPATIAL/MAPPING</v>
      </c>
      <c r="L318" t="str">
        <f>UPPER('Original Data'!L318)</f>
        <v>ADVERTISING, USER FEES FOR WEB OR MOBILE ACCESS</v>
      </c>
      <c r="M318" t="str">
        <f>UPPER('Original Data'!M318)</f>
        <v>BUSINESS TO CONSUMER</v>
      </c>
      <c r="N318" t="str">
        <f>UPPER('Original Data'!N318)</f>
        <v/>
      </c>
      <c r="O318" t="str">
        <f>'Original Data'!O318</f>
        <v>Mom Maps helps you find family fun places, and kid friendly locations on the go. Mom Maps allows you to search our extensive list of kids' parks, kids' playgrounds, kids' restaurants, kids' museums and kids' indoor play areas, by category or zip code. In addition to a comprehensive kids' play guide, you'll find contact information, reviews by parents, for parents and directions. Over 32,000 locations are supported.
Mom Maps is unique because it enables users to tap the collective wisdom of other parents and caregivers. Locations in our extensive database are parent-recommended and include tips, reviews, photos and video so that users can find places that best suit their child's interests. Mom Maps also partners with top parent bloggers and family travel experts to map their kid-friendly recommendations.</v>
      </c>
      <c r="P318" t="str">
        <f>'Original Data'!P318</f>
        <v>Mom Maps helps you find kid friendly locations on the go! Search an extensive list of parks, playgrounds, restaurants, museums and indoor play areas.</v>
      </c>
      <c r="Q318" t="str">
        <f>'Original Data'!Q318</f>
        <v>NA</v>
      </c>
      <c r="R318">
        <f>'Original Data'!R318</f>
        <v>0</v>
      </c>
      <c r="S318">
        <f>'Original Data'!S318</f>
        <v>0</v>
      </c>
      <c r="T318" t="str">
        <f>'Original Data'!T318</f>
        <v>[]</v>
      </c>
      <c r="U318" t="str">
        <f>'Original Data'!U318</f>
        <v>Privately held company with no outside investors or partners.</v>
      </c>
      <c r="V318" s="6">
        <f>'Original Data'!V318</f>
        <v>41963.535572395835</v>
      </c>
    </row>
    <row r="319" spans="1:22" x14ac:dyDescent="0.25">
      <c r="A319" t="str">
        <f>'Original Data'!A319</f>
        <v>next-step-living</v>
      </c>
      <c r="B319" t="str">
        <f>'Original Data'!B319</f>
        <v>Next Step Living</v>
      </c>
      <c r="C319" t="str">
        <f>'Original Data'!C319</f>
        <v>http://www.nextstepliving.com</v>
      </c>
      <c r="D319">
        <f>'Original Data'!D319</f>
        <v>2008</v>
      </c>
      <c r="E319" s="5" t="str">
        <f>'Original Data'!E319</f>
        <v>Boston</v>
      </c>
      <c r="F319" t="str">
        <f>'Original Data'!F319</f>
        <v>MA</v>
      </c>
      <c r="G319" t="str">
        <f>UPPER('Original Data'!G319)</f>
        <v>US</v>
      </c>
      <c r="H319" t="str">
        <f>UPPER('Original Data'!H319)</f>
        <v>2210</v>
      </c>
      <c r="I319" t="str">
        <f>UPPER('Original Data'!I319)</f>
        <v>501-1,000</v>
      </c>
      <c r="J319" t="str">
        <f>UPPER('Original Data'!J319)</f>
        <v>PRIVATE</v>
      </c>
      <c r="K319" t="str">
        <f>UPPER('Original Data'!K319)</f>
        <v>ENERGY</v>
      </c>
      <c r="L319" t="str">
        <f>UPPER('Original Data'!L319)</f>
        <v>NOT REPORTED BY COMPANY</v>
      </c>
      <c r="M319" t="str">
        <f>UPPER('Original Data'!M319)</f>
        <v/>
      </c>
      <c r="N319" t="str">
        <f>UPPER('Original Data'!N319)</f>
        <v/>
      </c>
      <c r="O319" t="str">
        <f>'Original Data'!O319</f>
        <v>Next Step Living's mission is to make it easy, affordable and rewarding for homeowners to implement energy-saving solutions. A one-stop resource for informed advice, expert workmanship and guidance about available incentives and rebates, Next Step Living partners with more than 400 municipalities, civic organizations and leading corporations to deliver energy-efficient and environmentally friendly solutions. Those solutions include: home energy evaluations, weatherization work (air sealing and insulation), roofing and windows, heating and cooling (ductless mini splits, HVAC systems), and solar panel installation.</v>
      </c>
      <c r="P319" t="str">
        <f>'Original Data'!P319</f>
        <v>Next Step Living helps make homes more energy-efficient to lower utility bills, increase comfort, and shrink their carbon footprint.</v>
      </c>
      <c r="Q319" t="str">
        <f>'Original Data'!Q319</f>
        <v>NA</v>
      </c>
      <c r="R319" t="str">
        <f>'Original Data'!R319</f>
        <v>Energy</v>
      </c>
      <c r="S319">
        <f>'Original Data'!S319</f>
        <v>0</v>
      </c>
      <c r="T319" t="str">
        <f>'Original Data'!T319</f>
        <v>[]</v>
      </c>
      <c r="U319">
        <f>'Original Data'!U319</f>
        <v>0</v>
      </c>
      <c r="V319" s="6">
        <f>'Original Data'!V319</f>
        <v>41942.652988136571</v>
      </c>
    </row>
    <row r="320" spans="1:22" x14ac:dyDescent="0.25">
      <c r="A320" t="str">
        <f>'Original Data'!A320</f>
        <v>nextbus</v>
      </c>
      <c r="B320" t="str">
        <f>'Original Data'!B320</f>
        <v>NextBus</v>
      </c>
      <c r="C320" t="str">
        <f>'Original Data'!C320</f>
        <v>http://www.nextbus.com</v>
      </c>
      <c r="D320">
        <f>'Original Data'!D320</f>
        <v>1997</v>
      </c>
      <c r="E320" s="5" t="str">
        <f>'Original Data'!E320</f>
        <v>Emeryville</v>
      </c>
      <c r="F320" t="str">
        <f>'Original Data'!F320</f>
        <v>CA</v>
      </c>
      <c r="G320" t="str">
        <f>UPPER('Original Data'!G320)</f>
        <v>US</v>
      </c>
      <c r="H320" t="str">
        <f>UPPER('Original Data'!H320)</f>
        <v>94608</v>
      </c>
      <c r="I320" t="str">
        <f>UPPER('Original Data'!I320)</f>
        <v>18568</v>
      </c>
      <c r="J320" t="str">
        <f>UPPER('Original Data'!J320)</f>
        <v>PUBLIC</v>
      </c>
      <c r="K320" t="str">
        <f>UPPER('Original Data'!K320)</f>
        <v>TRANSPORTATION</v>
      </c>
      <c r="L320" t="str">
        <f>UPPER('Original Data'!L320)</f>
        <v>NOT REPORTED BY COMPANY</v>
      </c>
      <c r="M320" t="str">
        <f>UPPER('Original Data'!M320)</f>
        <v>BUSINESS TO CONSUMER, BUSINESS TO GOVERNMENT</v>
      </c>
      <c r="N320" t="str">
        <f>UPPER('Original Data'!N320)</f>
        <v/>
      </c>
      <c r="O320" t="str">
        <f>'Original Data'!O320</f>
        <v>NextBus is a Software-as-a-Service (SaaS) solution that improves transit passengersâ€™ lives and makes their travel experience better with accurate, real-time arrival information about buses, subways and trains. NextBus also offers travelers a host of other options including a GPS-enabled mobile website for smartphones that instantly recognizes the nearest stops in proximity order and provides real-time arrival information with multiple language capability (English, Spanish and French), and an easy-to-use website compatible with the American Disabilities Act (ADA) guidelines. The company also provides a robust set of real-time management and dispatch tools that enable transit operators to effectively manage their systems, and is a real-time transit technology leader, providing the industry's most accurate algorithm for predicting arrival times.</v>
      </c>
      <c r="P320" t="str">
        <f>'Original Data'!P320</f>
        <v>NextBus is dedicated to providing cost effective, high quality, reliable, real-time transportation information to the passengers and managers of public transit.</v>
      </c>
      <c r="Q320" t="str">
        <f>'Original Data'!Q320</f>
        <v>NA</v>
      </c>
      <c r="R320" t="str">
        <f>'Original Data'!R320</f>
        <v>Geospatial/Mapping, Transportation</v>
      </c>
      <c r="S320">
        <f>'Original Data'!S320</f>
        <v>0</v>
      </c>
      <c r="T320" t="str">
        <f>'Original Data'!T320</f>
        <v>[]</v>
      </c>
      <c r="U320">
        <f>'Original Data'!U320</f>
        <v>0</v>
      </c>
      <c r="V320" s="6">
        <f>'Original Data'!V320</f>
        <v>41963.536612569442</v>
      </c>
    </row>
    <row r="321" spans="1:22" x14ac:dyDescent="0.25">
      <c r="A321" t="str">
        <f>'Original Data'!A321</f>
        <v>ngap-incorporated</v>
      </c>
      <c r="B321" t="str">
        <f>'Original Data'!B321</f>
        <v>nGAP Incorporated</v>
      </c>
      <c r="C321" t="str">
        <f>'Original Data'!C321</f>
        <v>ngap.com</v>
      </c>
      <c r="D321">
        <f>'Original Data'!D321</f>
        <v>2008</v>
      </c>
      <c r="E321" s="5" t="str">
        <f>'Original Data'!E321</f>
        <v>Bonsall</v>
      </c>
      <c r="F321" t="str">
        <f>'Original Data'!F321</f>
        <v>CA</v>
      </c>
      <c r="G321" t="str">
        <f>UPPER('Original Data'!G321)</f>
        <v>US</v>
      </c>
      <c r="H321" t="str">
        <f>UPPER('Original Data'!H321)</f>
        <v>92003</v>
      </c>
      <c r="I321" t="str">
        <f>UPPER('Original Data'!I321)</f>
        <v>18568</v>
      </c>
      <c r="J321" t="str">
        <f>UPPER('Original Data'!J321)</f>
        <v>PRIVATE</v>
      </c>
      <c r="K321" t="str">
        <f>UPPER('Original Data'!K321)</f>
        <v>GOVERNANCE</v>
      </c>
      <c r="L321" t="str">
        <f>UPPER('Original Data'!L321)</f>
        <v>SUBSCRIPTIONS, USER FEES FOR WEB OR MOBILE ACCESS</v>
      </c>
      <c r="M321" t="str">
        <f>UPPER('Original Data'!M321)</f>
        <v>BUSINESS TO BUSINESS, BUSINESS TO GOVERNMENT</v>
      </c>
      <c r="N321" t="str">
        <f>UPPER('Original Data'!N321)</f>
        <v/>
      </c>
      <c r="O321" t="str">
        <f>'Original Data'!O321</f>
        <v>nGAP develops and markets acquisition solutions for government and other large organizations. Their experience with government contracting requirements provides the insight needed to create the financial and operational control large organizations expect. Their solutions conform to the strict regulations that their customers are required to follow. In addition, they incorporate forms libraries so that their solutions produce outputs in formats that each agency requires and can use within their own legacy systems.
nGAP developers are also experienced in integrating solutions with legacy and financial systems, thereby providing increased value and assisting customers with accomplishing their core missions. Sitting on top of our contracting and order processing functions is a comprehensive reporting capability that can house data from a multitude of systems and agencies. Using forensic and reporting tools, nGAP's customers can implement oversight objectives across and within all organizational elements.</v>
      </c>
      <c r="P321" t="str">
        <f>'Original Data'!P321</f>
        <v>nGAP develops Cloud based SaaS solutions with a focus on accountability and transparency in government procurement, including the flagship product, the Open Acquisition System (OAS).</v>
      </c>
      <c r="Q321">
        <f>'Original Data'!Q321</f>
        <v>43840</v>
      </c>
      <c r="R321">
        <f>'Original Data'!R321</f>
        <v>0</v>
      </c>
      <c r="S321">
        <f>'Original Data'!S321</f>
        <v>0</v>
      </c>
      <c r="T321" t="str">
        <f>'Original Data'!T321</f>
        <v>[]</v>
      </c>
      <c r="U321" t="str">
        <f>'Original Data'!U321</f>
        <v>As a private company, nGAP's financials are confidential.</v>
      </c>
      <c r="V321" s="6">
        <f>'Original Data'!V321</f>
        <v>41963.578587800926</v>
      </c>
    </row>
    <row r="322" spans="1:22" x14ac:dyDescent="0.25">
      <c r="A322" t="str">
        <f>'Original Data'!A322</f>
        <v>nielsen</v>
      </c>
      <c r="B322" t="str">
        <f>'Original Data'!B322</f>
        <v>Nielsen</v>
      </c>
      <c r="C322" t="str">
        <f>'Original Data'!C322</f>
        <v>http://www.nielsen.com/us/en.html</v>
      </c>
      <c r="D322">
        <f>'Original Data'!D322</f>
        <v>1964</v>
      </c>
      <c r="E322" s="5">
        <f>'Original Data'!E322</f>
        <v>0</v>
      </c>
      <c r="F322" t="str">
        <f>'Original Data'!F322</f>
        <v>NY</v>
      </c>
      <c r="G322" t="str">
        <f>UPPER('Original Data'!G322)</f>
        <v>US</v>
      </c>
      <c r="H322" t="str">
        <f>UPPER('Original Data'!H322)</f>
        <v/>
      </c>
      <c r="I322" t="str">
        <f>UPPER('Original Data'!I322)</f>
        <v>10,001+</v>
      </c>
      <c r="J322" t="str">
        <f>UPPER('Original Data'!J322)</f>
        <v>PUBLIC</v>
      </c>
      <c r="K322" t="str">
        <f>UPPER('Original Data'!K322)</f>
        <v>RESEARCH &amp; CONSULTING</v>
      </c>
      <c r="L322" t="str">
        <f>UPPER('Original Data'!L322)</f>
        <v>NOT REPORTED BY COMPANY</v>
      </c>
      <c r="M322" t="str">
        <f>UPPER('Original Data'!M322)</f>
        <v>BUSINESS TO BUSINESS, BUSINESS TO CONSUMER</v>
      </c>
      <c r="N322" t="str">
        <f>UPPER('Original Data'!N322)</f>
        <v/>
      </c>
      <c r="O322" t="str">
        <f>'Original Data'!O322</f>
        <v>Nielsen Holdings is a global information and measurement company with positions in marketing and consumer information, television and other media measurement, online intelligence and mobile measurement.</v>
      </c>
      <c r="P322" t="str">
        <f>'Original Data'!P322</f>
        <v>Nielsen Holdings is a global information and measurement company with positions in marketing and consumer information, television and other media measurement.</v>
      </c>
      <c r="Q322" t="str">
        <f>'Original Data'!Q322</f>
        <v>NA</v>
      </c>
      <c r="R322">
        <f>'Original Data'!R322</f>
        <v>0</v>
      </c>
      <c r="S322">
        <f>'Original Data'!S322</f>
        <v>0</v>
      </c>
      <c r="T322" t="str">
        <f>'Original Data'!T322</f>
        <v>[]</v>
      </c>
      <c r="U322">
        <f>'Original Data'!U322</f>
        <v>0</v>
      </c>
      <c r="V322" s="6">
        <f>'Original Data'!V322</f>
        <v>41942.658155300924</v>
      </c>
    </row>
    <row r="323" spans="1:22" x14ac:dyDescent="0.25">
      <c r="A323" t="str">
        <f>'Original Data'!A323</f>
        <v>noesis</v>
      </c>
      <c r="B323" t="str">
        <f>'Original Data'!B323</f>
        <v>Noesis</v>
      </c>
      <c r="C323" t="str">
        <f>'Original Data'!C323</f>
        <v>https://www.noesisenergy.com/site/</v>
      </c>
      <c r="D323">
        <f>'Original Data'!D323</f>
        <v>1986</v>
      </c>
      <c r="E323" s="5" t="str">
        <f>'Original Data'!E323</f>
        <v>Austin</v>
      </c>
      <c r="F323" t="str">
        <f>'Original Data'!F323</f>
        <v>TX</v>
      </c>
      <c r="G323" t="str">
        <f>UPPER('Original Data'!G323)</f>
        <v>US</v>
      </c>
      <c r="H323" t="str">
        <f>UPPER('Original Data'!H323)</f>
        <v>78759</v>
      </c>
      <c r="I323" t="str">
        <f>UPPER('Original Data'!I323)</f>
        <v>18568</v>
      </c>
      <c r="J323" t="str">
        <f>UPPER('Original Data'!J323)</f>
        <v>PRIVATE</v>
      </c>
      <c r="K323" t="str">
        <f>UPPER('Original Data'!K323)</f>
        <v>ENERGY</v>
      </c>
      <c r="L323" t="str">
        <f>UPPER('Original Data'!L323)</f>
        <v>NOT REPORTED BY COMPANY</v>
      </c>
      <c r="M323" t="str">
        <f>UPPER('Original Data'!M323)</f>
        <v>BUSINESS TO BUSINESS</v>
      </c>
      <c r="N323" t="str">
        <f>UPPER('Original Data'!N323)</f>
        <v/>
      </c>
      <c r="O323" t="str">
        <f>'Original Data'!O323</f>
        <v>Noesis Energy is an intelligent energy management platform for commercial and industrial energy professionals. Bridging the gap between people, processes and technology, our analytics tools, energy market data, educational resources and community of experts empower users â€“ from in-house energy managers to third-party consultants â€“ to make more informed, actionable energy management decisions.</v>
      </c>
      <c r="P323" t="str">
        <f>'Original Data'!P323</f>
        <v>Noesis is a web-based platform for energy efficiency projects, used by commercial and industrial energy professionals to unlock billions in energy savings.</v>
      </c>
      <c r="Q323" t="str">
        <f>'Original Data'!Q323</f>
        <v>NA</v>
      </c>
      <c r="R323">
        <f>'Original Data'!R323</f>
        <v>0</v>
      </c>
      <c r="S323">
        <f>'Original Data'!S323</f>
        <v>0</v>
      </c>
      <c r="T323" t="str">
        <f>'Original Data'!T323</f>
        <v>[]</v>
      </c>
      <c r="U323" t="str">
        <f>'Original Data'!U323</f>
        <v>Noesis Energy is backed by Austin Ventures and Black Coral Capital, with offices in Austin, Texas and Cambridge, Ontario, Canada.</v>
      </c>
      <c r="V323" s="6">
        <f>'Original Data'!V323</f>
        <v>41942.662458460647</v>
      </c>
    </row>
    <row r="324" spans="1:22" x14ac:dyDescent="0.25">
      <c r="A324" t="str">
        <f>'Original Data'!A324</f>
        <v>nonprofitmetrics</v>
      </c>
      <c r="B324" t="str">
        <f>'Original Data'!B324</f>
        <v>NonprofitMetrics</v>
      </c>
      <c r="C324" t="str">
        <f>'Original Data'!C324</f>
        <v>https://www.nonprofitmetrics.com</v>
      </c>
      <c r="D324">
        <f>'Original Data'!D324</f>
        <v>2013</v>
      </c>
      <c r="E324" s="5" t="str">
        <f>'Original Data'!E324</f>
        <v>Washington</v>
      </c>
      <c r="F324" t="str">
        <f>'Original Data'!F324</f>
        <v>DC</v>
      </c>
      <c r="G324" t="str">
        <f>UPPER('Original Data'!G324)</f>
        <v>US</v>
      </c>
      <c r="H324" t="str">
        <f>UPPER('Original Data'!H324)</f>
        <v>20005</v>
      </c>
      <c r="I324" t="str">
        <f>UPPER('Original Data'!I324)</f>
        <v>43840</v>
      </c>
      <c r="J324" t="str">
        <f>UPPER('Original Data'!J324)</f>
        <v>PRIVATE</v>
      </c>
      <c r="K324" t="str">
        <f>UPPER('Original Data'!K324)</f>
        <v>DATA/TECHNOLOGY</v>
      </c>
      <c r="L324" t="str">
        <f>UPPER('Original Data'!L324)</f>
        <v>DATABASE LICENSING, SUBSCRIPTIONS</v>
      </c>
      <c r="M324" t="str">
        <f>UPPER('Original Data'!M324)</f>
        <v>BUSINESS TO BUSINESS</v>
      </c>
      <c r="N324" t="str">
        <f>UPPER('Original Data'!N324)</f>
        <v/>
      </c>
      <c r="O324" t="str">
        <f>'Original Data'!O324</f>
        <v>NonprofitMetrics is an analytics website that provides business intelligence on the nonprofit sector. Our customers are financial services, accounting, and IT firms that sell to nonprofit organizations, including associations and foundations. We help our customers identify specific types of nonprofits, find relationships to these nonprofits, and stay up-to-date on market trends. To achieve this, we collect, digitize, and analyze dozens of data sources to collect massive amounts of data on nonprofits, which we then package into an easy-to-use website with powerful tools make this information meaningful and actionable.
&lt;p&gt;For example, using NonprofitMetrics you can identify trade associations in the DC metro area that are growing at least 10% per year, have more than $5M in revenues, and use the Rackspace cloud to host their website. Or you can identify cultural institutions in Midwest that spend at least 5% of their budget on investment management fees. Or you can find the names and email addresses of chief finance officers at foundations whose endowments have more than $10M in corporate bonds.&lt;/p&gt;</v>
      </c>
      <c r="P324" t="str">
        <f>'Original Data'!P324</f>
        <v>NonprofitMetrics is an analytics website that helps companies find, evaluate, and secure business with nonprofits</v>
      </c>
      <c r="Q324">
        <f>'Original Data'!Q324</f>
        <v>18568</v>
      </c>
      <c r="R324">
        <f>'Original Data'!R324</f>
        <v>0</v>
      </c>
      <c r="S324">
        <f>'Original Data'!S324</f>
        <v>0</v>
      </c>
      <c r="T324" t="str">
        <f>'Original Data'!T324</f>
        <v>[]</v>
      </c>
      <c r="U324">
        <f>'Original Data'!U324</f>
        <v>0</v>
      </c>
      <c r="V324" s="6">
        <f>'Original Data'!V324</f>
        <v>41955.74155608796</v>
      </c>
    </row>
    <row r="325" spans="1:22" x14ac:dyDescent="0.25">
      <c r="A325" t="str">
        <f>'Original Data'!A325</f>
        <v>north-american-van-lines</v>
      </c>
      <c r="B325" t="str">
        <f>'Original Data'!B325</f>
        <v>North American Van Lines</v>
      </c>
      <c r="C325" t="str">
        <f>'Original Data'!C325</f>
        <v>http://northamericanvanlines.com</v>
      </c>
      <c r="D325">
        <f>'Original Data'!D325</f>
        <v>1933</v>
      </c>
      <c r="E325" s="5" t="str">
        <f>'Original Data'!E325</f>
        <v>Fort Wayne</v>
      </c>
      <c r="F325" t="str">
        <f>'Original Data'!F325</f>
        <v>IN</v>
      </c>
      <c r="G325" t="str">
        <f>UPPER('Original Data'!G325)</f>
        <v>US</v>
      </c>
      <c r="H325" t="str">
        <f>UPPER('Original Data'!H325)</f>
        <v>46801</v>
      </c>
      <c r="I325" t="str">
        <f>UPPER('Original Data'!I325)</f>
        <v>501-1,000</v>
      </c>
      <c r="J325" t="str">
        <f>UPPER('Original Data'!J325)</f>
        <v>PRIVATE</v>
      </c>
      <c r="K325" t="str">
        <f>UPPER('Original Data'!K325)</f>
        <v>TRANSPORTATION</v>
      </c>
      <c r="L325" t="str">
        <f>UPPER('Original Data'!L325)</f>
        <v>NOT REPORTED BY COMPANY</v>
      </c>
      <c r="M325" t="str">
        <f>UPPER('Original Data'!M325)</f>
        <v>BUSINESS TO CONSUMER</v>
      </c>
      <c r="N325" t="str">
        <f>UPPER('Original Data'!N325)</f>
        <v/>
      </c>
      <c r="O325" t="str">
        <f>'Original Data'!O325</f>
        <v>North American Van lines provides relocation solutions. It offers moving services, which include local residential or corporate, long-distance or interstate, and international moves; packing, loading/unloading, and transporting services. North American can also provide individuals with real estate and mortgage assistance through our sister relocation company.</v>
      </c>
      <c r="P325" t="str">
        <f>'Original Data'!P325</f>
        <v>North American Van Lines is a licensed, bonded and insured mover with physical locations throughout North America.</v>
      </c>
      <c r="Q325" t="str">
        <f>'Original Data'!Q325</f>
        <v>NA</v>
      </c>
      <c r="R325" t="str">
        <f>'Original Data'!R325</f>
        <v>Geospatial/Mapping</v>
      </c>
      <c r="S325">
        <f>'Original Data'!S325</f>
        <v>0</v>
      </c>
      <c r="T325" t="str">
        <f>'Original Data'!T325</f>
        <v>[]</v>
      </c>
      <c r="U325">
        <f>'Original Data'!U325</f>
        <v>0</v>
      </c>
      <c r="V325" s="6">
        <f>'Original Data'!V325</f>
        <v>41942.684071319447</v>
      </c>
    </row>
    <row r="326" spans="1:22" x14ac:dyDescent="0.25">
      <c r="A326" t="str">
        <f>'Original Data'!A326</f>
        <v>noveda-technologies</v>
      </c>
      <c r="B326" t="str">
        <f>'Original Data'!B326</f>
        <v>Noveda Technologies</v>
      </c>
      <c r="C326" t="str">
        <f>'Original Data'!C326</f>
        <v>www.noveda.com</v>
      </c>
      <c r="D326">
        <f>'Original Data'!D326</f>
        <v>2007</v>
      </c>
      <c r="E326" s="5">
        <f>'Original Data'!E326</f>
        <v>0</v>
      </c>
      <c r="F326" t="str">
        <f>'Original Data'!F326</f>
        <v>NJ</v>
      </c>
      <c r="G326" t="str">
        <f>UPPER('Original Data'!G326)</f>
        <v>US</v>
      </c>
      <c r="H326" t="str">
        <f>UPPER('Original Data'!H326)</f>
        <v/>
      </c>
      <c r="I326" t="str">
        <f>UPPER('Original Data'!I326)</f>
        <v>51-200</v>
      </c>
      <c r="J326" t="str">
        <f>UPPER('Original Data'!J326)</f>
        <v>PRIVATE</v>
      </c>
      <c r="K326" t="str">
        <f>UPPER('Original Data'!K326)</f>
        <v>DATA/TECHNOLOGY</v>
      </c>
      <c r="L326" t="str">
        <f>UPPER('Original Data'!L326)</f>
        <v/>
      </c>
      <c r="M326" t="str">
        <f>UPPER('Original Data'!M326)</f>
        <v>BUSINESS TO BUSINESS, BUSINESS TO CONSUMER, BUSINESS TO GOVERNMENT</v>
      </c>
      <c r="N326" t="str">
        <f>UPPER('Original Data'!N326)</f>
        <v/>
      </c>
      <c r="O326" t="str">
        <f>'Original Data'!O326</f>
        <v>Noveda Technologies is an provider of real-time, web-based energy and water monitoring. The companyâ€™s hardware, software and consulting services help reduce energy and water usage, optimize performance of renewable energy systems, and increase green footprint for customers across commercial/retail, industrial, government, education, and utility sectors. Noveda also offers complementary energy and water education and training programs and has a global presence, with offices in the US, UK, India and Israel.</v>
      </c>
      <c r="P326" t="str">
        <f>'Original Data'!P326</f>
        <v>Noveda Technologies is an provider of real-time, web-based energy and water monitoring.</v>
      </c>
      <c r="Q326" t="str">
        <f>'Original Data'!Q326</f>
        <v>NA</v>
      </c>
      <c r="R326" t="str">
        <f>'Original Data'!R326</f>
        <v>Energy</v>
      </c>
      <c r="S326">
        <f>'Original Data'!S326</f>
        <v>0</v>
      </c>
      <c r="T326" t="str">
        <f>'Original Data'!T326</f>
        <v>[]</v>
      </c>
      <c r="U326">
        <f>'Original Data'!U326</f>
        <v>0</v>
      </c>
      <c r="V326" s="6">
        <f>'Original Data'!V326</f>
        <v>41955.760185925923</v>
      </c>
    </row>
    <row r="327" spans="1:22" x14ac:dyDescent="0.25">
      <c r="A327" t="str">
        <f>'Original Data'!A327</f>
        <v>nucivic</v>
      </c>
      <c r="B327" t="str">
        <f>'Original Data'!B327</f>
        <v>NuCivic</v>
      </c>
      <c r="C327" t="str">
        <f>'Original Data'!C327</f>
        <v>http://www.nucivic.com</v>
      </c>
      <c r="D327">
        <f>'Original Data'!D327</f>
        <v>2011</v>
      </c>
      <c r="E327" s="5" t="str">
        <f>'Original Data'!E327</f>
        <v>New York</v>
      </c>
      <c r="F327" t="str">
        <f>'Original Data'!F327</f>
        <v>NY</v>
      </c>
      <c r="G327" t="str">
        <f>UPPER('Original Data'!G327)</f>
        <v>US</v>
      </c>
      <c r="H327" t="str">
        <f>UPPER('Original Data'!H327)</f>
        <v>10013</v>
      </c>
      <c r="I327" t="str">
        <f>UPPER('Original Data'!I327)</f>
        <v>18568</v>
      </c>
      <c r="J327" t="str">
        <f>UPPER('Original Data'!J327)</f>
        <v>PRIVATE</v>
      </c>
      <c r="K327" t="str">
        <f>UPPER('Original Data'!K327)</f>
        <v>GOVERNANCE</v>
      </c>
      <c r="L327" t="str">
        <f>UPPER('Original Data'!L327)</f>
        <v>SOFTWARE LICENSING</v>
      </c>
      <c r="M327" t="str">
        <f>UPPER('Original Data'!M327)</f>
        <v>BUSINESS TO GOVERNMENT, NONPROFIT</v>
      </c>
      <c r="N327" t="str">
        <f>UPPER('Original Data'!N327)</f>
        <v/>
      </c>
      <c r="O327" t="str">
        <f>'Original Data'!O327</f>
        <v>&lt;p&gt;NuCivic builds, delivers, and supports an eponymous suite of "Open SaaS" civic software solutions for governments and non-profit organizations worldwide. Our mission is to improve the efficacy of civic organizations and governments, by making innovative knowledge management solutions accessible at an affordable cost.&lt;/p&gt;
&lt;p&gt;NuCivic solutions are based on distributions (specialized configurations), of the Drupal CMS that runs many of the world's most complex civic websites.  Thus, NuCivic incorporates technical innovation from more than 20,000 engineers that have contributed code to Drupal. NuCivic solutions are delivered as "OpenSaaS"-- turnkey hosted and supported software-as-a-service (SaaS), but still truly open-source, such that a customer can export their solution and redeploy it in their own environment at any time.&lt;/p&gt;
&lt;p&gt;Our first NuCivic product is "NuCivic Data," tÂhe OpenSaaS service based on our DKAN distribution of Drupal. DKAN provides a full suite of open data cataloging, publishing and visualization features, plus rich content and community management features. DKAN is API-compatible with CKAN, the popular Python-based software widely deployed by many national governments.&lt;/p&gt;</v>
      </c>
      <c r="P327" t="str">
        <f>'Original Data'!P327</f>
        <v>NuCivic delivers a suite of open source products that help governments and non-profit organizations host and manage open data, app store, hackathon platforms.</v>
      </c>
      <c r="Q327" t="str">
        <f>'Original Data'!Q327</f>
        <v>101+</v>
      </c>
      <c r="R327">
        <f>'Original Data'!R327</f>
        <v>0</v>
      </c>
      <c r="S327">
        <f>'Original Data'!S327</f>
        <v>0</v>
      </c>
      <c r="T327" t="str">
        <f>'Original Data'!T327</f>
        <v>[]</v>
      </c>
      <c r="U327" t="str">
        <f>'Original Data'!U327</f>
        <v>Customers of NuCivic Data, and contributors to DKAN, include Open Puerto Rico, the City of Cologne, the City of Bonn, National Democratic Institute, US Agency for International Development, OpenOakland and the U.S. National Agricultural Library.</v>
      </c>
      <c r="V327" s="6">
        <f>'Original Data'!V327</f>
        <v>41963.622067893521</v>
      </c>
    </row>
    <row r="328" spans="1:22" x14ac:dyDescent="0.25">
      <c r="A328" t="str">
        <f>'Original Data'!A328</f>
        <v>numedii</v>
      </c>
      <c r="B328" t="str">
        <f>'Original Data'!B328</f>
        <v>Numedii</v>
      </c>
      <c r="C328" t="str">
        <f>'Original Data'!C328</f>
        <v>http://numedii.com</v>
      </c>
      <c r="D328">
        <f>'Original Data'!D328</f>
        <v>2008</v>
      </c>
      <c r="E328" s="5" t="str">
        <f>'Original Data'!E328</f>
        <v>Palo Alto</v>
      </c>
      <c r="F328" t="str">
        <f>'Original Data'!F328</f>
        <v>CA</v>
      </c>
      <c r="G328" t="str">
        <f>UPPER('Original Data'!G328)</f>
        <v>US</v>
      </c>
      <c r="H328" t="str">
        <f>UPPER('Original Data'!H328)</f>
        <v>94301</v>
      </c>
      <c r="I328" t="str">
        <f>UPPER('Original Data'!I328)</f>
        <v>43840</v>
      </c>
      <c r="J328" t="str">
        <f>UPPER('Original Data'!J328)</f>
        <v>PRIVATE</v>
      </c>
      <c r="K328" t="str">
        <f>UPPER('Original Data'!K328)</f>
        <v>SCIENTIFIC RESEARCH</v>
      </c>
      <c r="L328" t="str">
        <f>UPPER('Original Data'!L328)</f>
        <v>NOT REPORTED BY COMPANY</v>
      </c>
      <c r="M328" t="str">
        <f>UPPER('Original Data'!M328)</f>
        <v>BUSINESS TO BUSINESS, BUSINESS TO GOVERNMENT</v>
      </c>
      <c r="N328" t="str">
        <f>UPPER('Original Data'!N328)</f>
        <v/>
      </c>
      <c r="O328" t="str">
        <f>'Original Data'!O328</f>
        <v>NuMedii discovers and de-risks effective new drugs for specific patient subgroups by translating life sciences Big Data into therapies with a higher probability of therapeutic success.</v>
      </c>
      <c r="P328" t="str">
        <f>'Original Data'!P328</f>
        <v>NuMedii creates new drugs for specific patient subgroups by translating life sciences Big Data into therapies with a higher probability of therapeutic success.</v>
      </c>
      <c r="Q328">
        <f>'Original Data'!Q328</f>
        <v>43840</v>
      </c>
      <c r="R328">
        <f>'Original Data'!R328</f>
        <v>0</v>
      </c>
      <c r="S328">
        <f>'Original Data'!S328</f>
        <v>0</v>
      </c>
      <c r="T328" t="str">
        <f>'Original Data'!T328</f>
        <v>[]</v>
      </c>
      <c r="U328">
        <f>'Original Data'!U328</f>
        <v>0</v>
      </c>
      <c r="V328" s="6">
        <f>'Original Data'!V328</f>
        <v>41955.76427028935</v>
      </c>
    </row>
    <row r="329" spans="1:22" x14ac:dyDescent="0.25">
      <c r="A329" t="str">
        <f>'Original Data'!A329</f>
        <v>oliver-wyman</v>
      </c>
      <c r="B329" t="str">
        <f>'Original Data'!B329</f>
        <v>Oliver Wyman</v>
      </c>
      <c r="C329" t="str">
        <f>'Original Data'!C329</f>
        <v>http://www.oliverwyman.com/index.html</v>
      </c>
      <c r="D329">
        <f>'Original Data'!D329</f>
        <v>1984</v>
      </c>
      <c r="E329" s="5" t="str">
        <f>'Original Data'!E329</f>
        <v>New York</v>
      </c>
      <c r="F329" t="str">
        <f>'Original Data'!F329</f>
        <v>NY</v>
      </c>
      <c r="G329" t="str">
        <f>UPPER('Original Data'!G329)</f>
        <v>US</v>
      </c>
      <c r="H329" t="str">
        <f>UPPER('Original Data'!H329)</f>
        <v>10036</v>
      </c>
      <c r="I329" t="str">
        <f>UPPER('Original Data'!I329)</f>
        <v>1,001-5,000</v>
      </c>
      <c r="J329" t="str">
        <f>UPPER('Original Data'!J329)</f>
        <v>PUBLIC</v>
      </c>
      <c r="K329" t="str">
        <f>UPPER('Original Data'!K329)</f>
        <v>RESEARCH &amp; CONSULTING</v>
      </c>
      <c r="L329" t="str">
        <f>UPPER('Original Data'!L329)</f>
        <v>NOT REPORTED BY COMPANY</v>
      </c>
      <c r="M329" t="str">
        <f>UPPER('Original Data'!M329)</f>
        <v>BUSINESS TO BUSINESS</v>
      </c>
      <c r="N329" t="str">
        <f>UPPER('Original Data'!N329)</f>
        <v/>
      </c>
      <c r="O329" t="str">
        <f>'Original Data'!O329</f>
        <v>Oliver Wyman is a leading global management consulting firm. We combine deep industry knowledge with specialized expertise in strategy, operations, risk management, and organization transformation.</v>
      </c>
      <c r="P329" t="str">
        <f>'Original Data'!P329</f>
        <v>Oliver Wyman is a global management consulting firm. We combine industry knowledge with expertise in strategy, operations, risk management, and organization transformation.</v>
      </c>
      <c r="Q329" t="str">
        <f>'Original Data'!Q329</f>
        <v>NA</v>
      </c>
      <c r="R329" t="str">
        <f>'Original Data'!R329</f>
        <v>Transportation</v>
      </c>
      <c r="S329">
        <f>'Original Data'!S329</f>
        <v>0</v>
      </c>
      <c r="T329" t="str">
        <f>'Original Data'!T329</f>
        <v>[]</v>
      </c>
      <c r="U329">
        <f>'Original Data'!U329</f>
        <v>0</v>
      </c>
      <c r="V329" s="6">
        <f>'Original Data'!V329</f>
        <v>41942.687188379627</v>
      </c>
    </row>
    <row r="330" spans="1:22" x14ac:dyDescent="0.25">
      <c r="A330" t="str">
        <f>'Original Data'!A330</f>
        <v>ondeck</v>
      </c>
      <c r="B330" t="str">
        <f>'Original Data'!B330</f>
        <v>OnDeck</v>
      </c>
      <c r="C330" t="str">
        <f>'Original Data'!C330</f>
        <v>www.ondeck.com</v>
      </c>
      <c r="D330">
        <f>'Original Data'!D330</f>
        <v>2007</v>
      </c>
      <c r="E330" s="5" t="str">
        <f>'Original Data'!E330</f>
        <v>New York</v>
      </c>
      <c r="F330" t="str">
        <f>'Original Data'!F330</f>
        <v>NY</v>
      </c>
      <c r="G330" t="str">
        <f>UPPER('Original Data'!G330)</f>
        <v>US</v>
      </c>
      <c r="H330" t="str">
        <f>UPPER('Original Data'!H330)</f>
        <v>10018</v>
      </c>
      <c r="I330" t="str">
        <f>UPPER('Original Data'!I330)</f>
        <v>201-500</v>
      </c>
      <c r="J330" t="str">
        <f>UPPER('Original Data'!J330)</f>
        <v>PRIVATE</v>
      </c>
      <c r="K330" t="str">
        <f>UPPER('Original Data'!K330)</f>
        <v>FINANCE &amp; INVESTMENT</v>
      </c>
      <c r="L330" t="str">
        <f>UPPER('Original Data'!L330)</f>
        <v>GROWING NUMBER OF SMALL BUSINESSES WE ARE ABLE TO SERVE</v>
      </c>
      <c r="M330" t="str">
        <f>UPPER('Original Data'!M330)</f>
        <v>BUSINESS TO CONSUMER</v>
      </c>
      <c r="N330" t="str">
        <f>UPPER('Original Data'!N330)</f>
        <v/>
      </c>
      <c r="O330" t="str">
        <f>'Original Data'!O330</f>
        <v>&lt;p&gt;Launched in 2007, OnDeck uses data aggregation and electronic payment technology to evaluate the financial health of small and medium sized businesses and efficiently deliver capital to a market under-served by banks. Through the OnDeck platform, millions of small businesses can obtain affordable loans with a fraction of the time and effort that it takes through traditional channels. The company's proprietary credit models look deeper into the health of businesses, focusing on overall business performance, rather than the owner's personal credit history. The OnDeck system also provides a critically needed mechanism for financial institutions and other business service providers to efficiently reach the Main Street small business market. &lt;/p&gt;
&lt;p&gt;OnDeck has deployed over $1 billion in capital to tens of thousands of businesses across 725 different industries. It was recently named to Forbes' 100 Most Promising Companies in America list and Inc. 500/5000 for a second year in a row. The company has earned A+ rating with the BBB.&lt;/p&gt;</v>
      </c>
      <c r="P330" t="str">
        <f>'Original Data'!P330</f>
        <v>OnDeck is a technology-powered Main Street lender that uses big data to deliver financing to small businesses.</v>
      </c>
      <c r="Q330">
        <f>'Original Data'!Q330</f>
        <v>18568</v>
      </c>
      <c r="R330">
        <f>'Original Data'!R330</f>
        <v>0</v>
      </c>
      <c r="S330">
        <f>'Original Data'!S330</f>
        <v>0</v>
      </c>
      <c r="T330" t="str">
        <f>'Original Data'!T330</f>
        <v>[]</v>
      </c>
      <c r="U330" t="str">
        <f>'Original Data'!U330</f>
        <v>â€¢	Revenues: 
o	2011 â€“ $12M
o	2012 â€“ $26M
o	2013 â€“ $65M
o	77M from Tiger Global (March)
-	
OnDeck has raised $332M for both debt &amp; equity from Institutional Venture Partners, RRE Ventures, SAP Ventures, First Round Capital, Google Ventures, Peter Theil, Industry Ventures, Contour Venture Partners, Khosla Ventures and Village Ventures. We have raised $230M+ in credit facilities to fund the loans from GS, Fortress Investment Group, DB, Key Bank &amp; Square1 Bank.
â€¢	Key partners: Intuit, CardConnect &amp; BMO Harris Bank 
***Intuit &amp; BMO Harris Bank partnerships have not been publicized &amp; should be considered privileged information.</v>
      </c>
      <c r="V330" s="6">
        <f>'Original Data'!V330</f>
        <v>41955.606317291669</v>
      </c>
    </row>
    <row r="331" spans="1:22" x14ac:dyDescent="0.25">
      <c r="A331" t="str">
        <f>'Original Data'!A331</f>
        <v>onstar</v>
      </c>
      <c r="B331" t="str">
        <f>'Original Data'!B331</f>
        <v>OnStar</v>
      </c>
      <c r="C331" t="str">
        <f>'Original Data'!C331</f>
        <v>https://www.onstar.com/web/portal/home?g=1</v>
      </c>
      <c r="D331">
        <f>'Original Data'!D331</f>
        <v>1995</v>
      </c>
      <c r="E331" s="5" t="str">
        <f>'Original Data'!E331</f>
        <v>Warren</v>
      </c>
      <c r="F331" t="str">
        <f>'Original Data'!F331</f>
        <v>MI</v>
      </c>
      <c r="G331" t="str">
        <f>UPPER('Original Data'!G331)</f>
        <v>US</v>
      </c>
      <c r="H331" t="str">
        <f>UPPER('Original Data'!H331)</f>
        <v>48090</v>
      </c>
      <c r="I331" t="str">
        <f>UPPER('Original Data'!I331)</f>
        <v>10,001+</v>
      </c>
      <c r="J331" t="str">
        <f>UPPER('Original Data'!J331)</f>
        <v>PUBLIC</v>
      </c>
      <c r="K331" t="str">
        <f>UPPER('Original Data'!K331)</f>
        <v>GEOSPATIAL/MAPPING</v>
      </c>
      <c r="L331" t="str">
        <f>UPPER('Original Data'!L331)</f>
        <v>NOT REPORTED BY COMPANY</v>
      </c>
      <c r="M331" t="str">
        <f>UPPER('Original Data'!M331)</f>
        <v>BUSINESS TO CONSUMER</v>
      </c>
      <c r="N331" t="str">
        <f>UPPER('Original Data'!N331)</f>
        <v/>
      </c>
      <c r="O331" t="str">
        <f>'Original Data'!O331</f>
        <v>OnStar is a subsidiary of General Motors. It provides an in-vehicle security, communications, and diagnostics system â€” available on more than 50 GM models.
&lt;p&gt;OnStar provides vehicle-integrated safety and security solutions, value-added mobility services, and information technology services. The company provides hands-free calling, automatic crash response, stolen vehicle assistance, roadside assistance, and navigation services.&lt;/p&gt;</v>
      </c>
      <c r="P331" t="str">
        <f>'Original Data'!P331</f>
        <v>OnStar uses CDMA mobile voice and data communication, and location information, to enable drivers and passengers to receive emergency services, vehicle diagnostics and directions.</v>
      </c>
      <c r="Q331" t="str">
        <f>'Original Data'!Q331</f>
        <v>NA</v>
      </c>
      <c r="R331">
        <f>'Original Data'!R331</f>
        <v>0</v>
      </c>
      <c r="S331">
        <f>'Original Data'!S331</f>
        <v>0</v>
      </c>
      <c r="T331" t="str">
        <f>'Original Data'!T331</f>
        <v>[]</v>
      </c>
      <c r="U331">
        <f>'Original Data'!U331</f>
        <v>0</v>
      </c>
      <c r="V331" s="6">
        <f>'Original Data'!V331</f>
        <v>41954.607261296296</v>
      </c>
    </row>
    <row r="332" spans="1:22" x14ac:dyDescent="0.25">
      <c r="A332" t="str">
        <f>'Original Data'!A332</f>
        <v>ontodia-inc</v>
      </c>
      <c r="B332" t="str">
        <f>'Original Data'!B332</f>
        <v>Ontodia, Inc</v>
      </c>
      <c r="C332" t="str">
        <f>'Original Data'!C332</f>
        <v>ontodia.com</v>
      </c>
      <c r="D332">
        <f>'Original Data'!D332</f>
        <v>2011</v>
      </c>
      <c r="E332" s="5" t="str">
        <f>'Original Data'!E332</f>
        <v>New York</v>
      </c>
      <c r="F332" t="str">
        <f>'Original Data'!F332</f>
        <v>NY</v>
      </c>
      <c r="G332" t="str">
        <f>UPPER('Original Data'!G332)</f>
        <v>US</v>
      </c>
      <c r="H332" t="str">
        <f>UPPER('Original Data'!H332)</f>
        <v>10013</v>
      </c>
      <c r="I332" t="str">
        <f>UPPER('Original Data'!I332)</f>
        <v>43840</v>
      </c>
      <c r="J332" t="str">
        <f>UPPER('Original Data'!J332)</f>
        <v>PRIVATE</v>
      </c>
      <c r="K332" t="str">
        <f>UPPER('Original Data'!K332)</f>
        <v>DATA/TECHNOLOGY</v>
      </c>
      <c r="L332" t="str">
        <f>UPPER('Original Data'!L332)</f>
        <v>SOFTWARE LICENSING, SUBSCRIPTIONS</v>
      </c>
      <c r="M332" t="str">
        <f>UPPER('Original Data'!M332)</f>
        <v>BUSINESS TO BUSINESS, BUSINESS TO CONSUMER, BUSINESS TO GOVERNMENT</v>
      </c>
      <c r="N332" t="str">
        <f>UPPER('Original Data'!N332)</f>
        <v/>
      </c>
      <c r="O332" t="str">
        <f>'Original Data'!O332</f>
        <v>Ontodia is an urban informatics start-up focused on enabling actionable, hyperlocalized decisions. It does this by converting raw data - taken from disparate sources - both public and private, extracting knowledge and insight.  From big data to small, actionable knowledge. It does this by using its "crowdknowing" technique to create Collective Knowledge Systems that leverage "semantics, statistics, algorithm and the crowd" to develop self-reinforcing Linked Data Networks that leverage the best of Humans and Machines to create a federated, curated Knowledge Commons, one open data city at a time.</v>
      </c>
      <c r="P332" t="str">
        <f>'Original Data'!P332</f>
        <v>Ontodia converts raw data to actionable, hyperlocalized knowledge, enabling data-driven decisions and conversations. From big data to small, actionable knowledge.</v>
      </c>
      <c r="Q332" t="str">
        <f>'Original Data'!Q332</f>
        <v>NA</v>
      </c>
      <c r="R332">
        <f>'Original Data'!R332</f>
        <v>0</v>
      </c>
      <c r="S332">
        <f>'Original Data'!S332</f>
        <v>0</v>
      </c>
      <c r="T332" t="str">
        <f>'Original Data'!T332</f>
        <v>[]</v>
      </c>
      <c r="U332">
        <f>'Original Data'!U332</f>
        <v>0</v>
      </c>
      <c r="V332" s="6">
        <f>'Original Data'!V332</f>
        <v>41963.600808402778</v>
      </c>
    </row>
    <row r="333" spans="1:22" x14ac:dyDescent="0.25">
      <c r="A333" t="str">
        <f>'Original Data'!A333</f>
        <v>onvia</v>
      </c>
      <c r="B333" t="str">
        <f>'Original Data'!B333</f>
        <v>Onvia</v>
      </c>
      <c r="C333" t="str">
        <f>'Original Data'!C333</f>
        <v>http://www.onvia.com</v>
      </c>
      <c r="D333">
        <f>'Original Data'!D333</f>
        <v>2000</v>
      </c>
      <c r="E333" s="5" t="str">
        <f>'Original Data'!E333</f>
        <v>Seattle</v>
      </c>
      <c r="F333" t="str">
        <f>'Original Data'!F333</f>
        <v>WA</v>
      </c>
      <c r="G333" t="str">
        <f>UPPER('Original Data'!G333)</f>
        <v>US</v>
      </c>
      <c r="H333" t="str">
        <f>UPPER('Original Data'!H333)</f>
        <v>98101</v>
      </c>
      <c r="I333" t="str">
        <f>UPPER('Original Data'!I333)</f>
        <v>51-200</v>
      </c>
      <c r="J333" t="str">
        <f>UPPER('Original Data'!J333)</f>
        <v>PUBLIC</v>
      </c>
      <c r="K333" t="str">
        <f>UPPER('Original Data'!K333)</f>
        <v>GOVERNANCE</v>
      </c>
      <c r="L333" t="str">
        <f>UPPER('Original Data'!L333)</f>
        <v>SUBSCRIPTIONS</v>
      </c>
      <c r="M333" t="str">
        <f>UPPER('Original Data'!M333)</f>
        <v>BUSINESS TO BUSINESS</v>
      </c>
      <c r="N333" t="str">
        <f>UPPER('Original Data'!N333)</f>
        <v/>
      </c>
      <c r="O333" t="str">
        <f>'Original Data'!O333</f>
        <v>Onvia helps businesses achieve a competitive advantage by delivering timely and actionable sales opportunities and information. Onvia offers extensive coverage of government purchasing activity in addition to commercial and residential projects in development for markets such as architecture and engineering, construction, IT/telecom, business consulting services, operations and maintenance, and transportation.
&lt;p&gt;Onvia tracks, analyzes and reports the spending of tens of thousands of federal, state and local government agencies, giving companies a single source for conducting open, intelligent and efficient business with government. Onvia provides an exclusive suite of integrated business tools for a wide variety of industries including Project Center with Term Contracts &amp; Awards, Agency Center, Vendor Center and Spending Forecast Center for a wide variety of industries. Onvia also offers DemandStar, the automated system that streamlines agency procurement processes.&lt;/p&gt;</v>
      </c>
      <c r="P333" t="str">
        <f>'Original Data'!P333</f>
        <v>From current and future bidding opportunities, to agency and competitive insights, Onvia gives companies the intelligence they need to win more government business.</v>
      </c>
      <c r="Q333" t="str">
        <f>'Original Data'!Q333</f>
        <v>101+</v>
      </c>
      <c r="R333">
        <f>'Original Data'!R333</f>
        <v>0</v>
      </c>
      <c r="S333">
        <f>'Original Data'!S333</f>
        <v>0</v>
      </c>
      <c r="T333" t="str">
        <f>'Original Data'!T333</f>
        <v>[]</v>
      </c>
      <c r="U333">
        <f>'Original Data'!U333</f>
        <v>0</v>
      </c>
      <c r="V333" s="6">
        <f>'Original Data'!V333</f>
        <v>41955.741653680554</v>
      </c>
    </row>
    <row r="334" spans="1:22" x14ac:dyDescent="0.25">
      <c r="A334" t="str">
        <f>'Original Data'!A334</f>
        <v>open-data-nation</v>
      </c>
      <c r="B334" t="str">
        <f>'Original Data'!B334</f>
        <v>Open Data Nation</v>
      </c>
      <c r="C334" t="str">
        <f>'Original Data'!C334</f>
        <v>www.opendatanation.com</v>
      </c>
      <c r="D334">
        <f>'Original Data'!D334</f>
        <v>2015</v>
      </c>
      <c r="E334" s="5" t="str">
        <f>'Original Data'!E334</f>
        <v>Washington</v>
      </c>
      <c r="F334" t="str">
        <f>'Original Data'!F334</f>
        <v>DC</v>
      </c>
      <c r="G334" t="str">
        <f>UPPER('Original Data'!G334)</f>
        <v>US</v>
      </c>
      <c r="H334" t="str">
        <f>UPPER('Original Data'!H334)</f>
        <v>20011</v>
      </c>
      <c r="I334" t="str">
        <f>UPPER('Original Data'!I334)</f>
        <v>43840</v>
      </c>
      <c r="J334" t="str">
        <f>UPPER('Original Data'!J334)</f>
        <v>PRIVATE</v>
      </c>
      <c r="K334" t="str">
        <f>UPPER('Original Data'!K334)</f>
        <v>RESEARCH &amp; CONSULTING</v>
      </c>
      <c r="L334" t="str">
        <f>UPPER('Original Data'!L334)</f>
        <v>CONSULTING, DATA ANALYSIS FOR CLIENTS, GOVERNMENT CONTRACT, LEAD GENERATION TO OTHER BUSINESSES, PHILANTHROPIC GRANTS, SOFTWARE LICENSING, SUBSCRIPTIONS, USER FEES FOR WEB OR MOBILE ACCESS</v>
      </c>
      <c r="M334" t="str">
        <f>UPPER('Original Data'!M334)</f>
        <v>BUSINESS TO BUSINESS</v>
      </c>
      <c r="N334" t="str">
        <f>UPPER('Original Data'!N334)</f>
        <v>CITIZEN ENGAGEMENT AND PARTICIPATION, GOOD GOVERNANCE, PUBLIC SAFETY, PUBLIC HEALTH, ACCESSIBILITY, AND TRAFFIC SAFETY</v>
      </c>
      <c r="O334" t="str">
        <f>'Original Data'!O334</f>
        <v xml:space="preserve">Open Data Nation (opendatanation.com) creates plug-and-play, productivity-based solutions that combine open, public data with data science techniques to increase transparency and productivity of public agencies. Open Data Nation does more than map and dashboard open data. We use open data to predict outcomes, prioritize resources, and establish data-driven performance metrics.
Open Data Nation is developing a suite of enterprise solutions to tackle the most pressing urban issues, by using open data science. With a click of a button, Open Data Nationâ€™s applications suggest how to allocate resources in real-time, measures the increase speed and cost savings of data-driven decisions, and sets new performance metrics. In doing so, our solutions dynamically quantify a return on investment and isolate unexpected deviations that may signal the need for retraining or the presence of corruption. 
For example, FIVAR (which stands for Food Inspections Violations, Anticipating Risk) uses open data to anticipate which restaurants are likely to have a health code violation (FIVAR.org). By sending inspectors to these locations first, FIVAR identifies 27% more violations, 3 days sooner, and saves an estimated $2 million, on average, each year. 
</v>
      </c>
      <c r="P334" t="str">
        <f>'Original Data'!P334</f>
        <v xml:space="preserve">Open Data Nation creates plug-and-play, productivity-based solutions that combine open, public data with data science techniques to increase transparency and productivity of public agencies. 
 </v>
      </c>
      <c r="Q334">
        <f>'Original Data'!Q334</f>
        <v>43840</v>
      </c>
      <c r="R334" t="str">
        <f>'Original Data'!R334</f>
        <v>Agriculture &amp; Food, Business, Demographics &amp; Social, Economics, Environment, Finance, Geospatial/Mapping, Government Operations, Health/Healthcare, Housing, Legal, Science and Research, Public Safety, Transportation, Weather</v>
      </c>
      <c r="S334" t="str">
        <f>'Original Data'!S334</f>
        <v>FIVAR, one of our products, is a web application that uses real-time open and public data to make food inspection smarter. Learn more at fivar.org.</v>
      </c>
      <c r="T334" t="str">
        <f>'Original Data'!T334</f>
        <v>[u'Cost efficiency', u'New or improved product/service', u'Job growth', u'Revenue growth', u'New/improved research']</v>
      </c>
      <c r="U334" t="str">
        <f>'Original Data'!U334</f>
        <v xml:space="preserve">Open Data Nationâ€™s pricing is structured to include an upfront consultation fee paired with ongoing subscription fees for web-based solutions. The upfront consultation fee is affordable, and varies depending on the availability of data and complexity of the algorithm. The subscription fee includes ongoing customer support and regular refitting of algorithms. Additional modules may be added over time. 
</v>
      </c>
      <c r="V334" s="6">
        <f>'Original Data'!V334</f>
        <v>42537.540116701392</v>
      </c>
    </row>
    <row r="335" spans="1:22" x14ac:dyDescent="0.25">
      <c r="A335" t="str">
        <f>'Original Data'!A335</f>
        <v>opencounter</v>
      </c>
      <c r="B335" t="str">
        <f>'Original Data'!B335</f>
        <v>OpenCounter</v>
      </c>
      <c r="C335" t="str">
        <f>'Original Data'!C335</f>
        <v>http://opencounter.us</v>
      </c>
      <c r="D335">
        <f>'Original Data'!D335</f>
        <v>2013</v>
      </c>
      <c r="E335" s="5">
        <f>'Original Data'!E335</f>
        <v>0</v>
      </c>
      <c r="F335" t="str">
        <f>'Original Data'!F335</f>
        <v>CA</v>
      </c>
      <c r="G335" t="str">
        <f>UPPER('Original Data'!G335)</f>
        <v>US</v>
      </c>
      <c r="H335" t="str">
        <f>UPPER('Original Data'!H335)</f>
        <v>95062</v>
      </c>
      <c r="I335" t="str">
        <f>UPPER('Original Data'!I335)</f>
        <v>43840</v>
      </c>
      <c r="J335" t="str">
        <f>UPPER('Original Data'!J335)</f>
        <v>PERMITTING ASSISTANCE</v>
      </c>
      <c r="K335" t="str">
        <f>UPPER('Original Data'!K335)</f>
        <v>GOVERNANCE</v>
      </c>
      <c r="L335" t="str">
        <f>UPPER('Original Data'!L335)</f>
        <v>DATA ANALYSIS FOR CLIENTS, DATABASE LICENSING</v>
      </c>
      <c r="M335" t="str">
        <f>UPPER('Original Data'!M335)</f>
        <v>BUSINESS TO GOVERNMENT</v>
      </c>
      <c r="N335" t="str">
        <f>UPPER('Original Data'!N335)</f>
        <v/>
      </c>
      <c r="O335" t="str">
        <f>'Original Data'!O335</f>
        <v>OpenCounter helps entrepreneurs to get their businesses up and running more quickly and easily by providing an online interface to the permitting process at City Hall. By making it easier for entrepreneurs to get started, OpenCounter's mission is to help cities foster economic development and job creation. OpenCounter enables business owners to see the requirements, fees, and processing time that will apply to their planned use and location.
&lt;p&gt;Open Counter was built through a partnership between the City of Santa Cruz, CA and Code for America in 2012.&lt;/p&gt;</v>
      </c>
      <c r="P335" t="str">
        <f>'Original Data'!P335</f>
        <v>OpenCounter helps entrepreneurs get their businesses up and running more quickly and easily by providing an online interface to the permitting process at City Hall.</v>
      </c>
      <c r="Q335" t="str">
        <f>'Original Data'!Q335</f>
        <v>NA</v>
      </c>
      <c r="R335">
        <f>'Original Data'!R335</f>
        <v>0</v>
      </c>
      <c r="S335">
        <f>'Original Data'!S335</f>
        <v>0</v>
      </c>
      <c r="T335" t="str">
        <f>'Original Data'!T335</f>
        <v>[]</v>
      </c>
      <c r="U335">
        <f>'Original Data'!U335</f>
        <v>0</v>
      </c>
      <c r="V335" s="6">
        <f>'Original Data'!V335</f>
        <v>41963.601831030093</v>
      </c>
    </row>
    <row r="336" spans="1:22" x14ac:dyDescent="0.25">
      <c r="A336" t="str">
        <f>'Original Data'!A336</f>
        <v>opengov</v>
      </c>
      <c r="B336" t="str">
        <f>'Original Data'!B336</f>
        <v>OpenGov</v>
      </c>
      <c r="C336" t="str">
        <f>'Original Data'!C336</f>
        <v>http://opengov.com</v>
      </c>
      <c r="D336">
        <f>'Original Data'!D336</f>
        <v>2012</v>
      </c>
      <c r="E336" s="5" t="str">
        <f>'Original Data'!E336</f>
        <v>Mountain View</v>
      </c>
      <c r="F336" t="str">
        <f>'Original Data'!F336</f>
        <v>CA</v>
      </c>
      <c r="G336" t="str">
        <f>UPPER('Original Data'!G336)</f>
        <v>US</v>
      </c>
      <c r="H336" t="str">
        <f>UPPER('Original Data'!H336)</f>
        <v>94043</v>
      </c>
      <c r="I336" t="str">
        <f>UPPER('Original Data'!I336)</f>
        <v>18568</v>
      </c>
      <c r="J336" t="str">
        <f>UPPER('Original Data'!J336)</f>
        <v>PRIVATE</v>
      </c>
      <c r="K336" t="str">
        <f>UPPER('Original Data'!K336)</f>
        <v>GOVERNANCE</v>
      </c>
      <c r="L336" t="str">
        <f>UPPER('Original Data'!L336)</f>
        <v>SUBSCRIPTIONS</v>
      </c>
      <c r="M336" t="str">
        <f>UPPER('Original Data'!M336)</f>
        <v>BUSINESS TO BUSINESS, BUSINESS TO CONSUMER, BUSINESS TO GOVERNMENT</v>
      </c>
      <c r="N336" t="str">
        <f>UPPER('Original Data'!N336)</f>
        <v/>
      </c>
      <c r="O336" t="str">
        <f>'Original Data'!O336</f>
        <v>OpenGov.com builds a web-based platform for state and local government financial data. Legacy accounting systems run on computer code written thirty years ago. These enterprise tools inhibit city administrators, department heads, elected officials, and citizens from directly accessing important budget and financial data. OpenGov.com solves this pain point by offering governments a flexible, powerful software-as-a-service platform.
&lt;p&gt;The OpenGov Platform provides instant access to the budget and visualizes current and historic revenue and expensesâ€š from multi-year trends to object-level details. Government officials and citizens use the platform to understand, analyze, and share the financial information.&lt;/p&gt;
&lt;p&gt;Comprised of technologists, Silicon Valley entrepreneurs, and government finance experts, OpenGov.com brings affordable and user-friendly financial applications to governments of all sizes. The software-as-a-service platform improves data access, financial decision-making, and builds trust with citizens.&lt;/p&gt;</v>
      </c>
      <c r="P336" t="str">
        <f>'Original Data'!P336</f>
        <v>OpenGov enables officials and citizens to access government financial data so they can improve trust and dialogue between cities and citizens.</v>
      </c>
      <c r="Q336" t="str">
        <f>'Original Data'!Q336</f>
        <v>NA</v>
      </c>
      <c r="R336">
        <f>'Original Data'!R336</f>
        <v>0</v>
      </c>
      <c r="S336">
        <f>'Original Data'!S336</f>
        <v>0</v>
      </c>
      <c r="T336" t="str">
        <f>'Original Data'!T336</f>
        <v>[]</v>
      </c>
      <c r="U336" t="str">
        <f>'Original Data'!U336</f>
        <v>OpenGov raised approximately $7 million in venture funding since its founding, having received the first $3 million in July 2012. Those contributing to the Series A round were Formation 8, FF Angel, Founders Collective and prominent angels. Thrive Capital and Valiant Capital led the $4 million July 2013 bridge note along with participation from existing investor Formation 8. The municipal government IT market is a multi-billion dollar sector and OpenGov plans to drive its revenues by offering a sound, focused product that will address the market needs.</v>
      </c>
      <c r="V336" s="6">
        <f>'Original Data'!V336</f>
        <v>41963.550879548609</v>
      </c>
    </row>
    <row r="337" spans="1:22" x14ac:dyDescent="0.25">
      <c r="A337" t="str">
        <f>'Original Data'!A337</f>
        <v>openplans</v>
      </c>
      <c r="B337" t="str">
        <f>'Original Data'!B337</f>
        <v>OpenPlans</v>
      </c>
      <c r="C337" t="str">
        <f>'Original Data'!C337</f>
        <v>http://openplans.org</v>
      </c>
      <c r="D337">
        <f>'Original Data'!D337</f>
        <v>1999</v>
      </c>
      <c r="E337" s="5" t="str">
        <f>'Original Data'!E337</f>
        <v>New York</v>
      </c>
      <c r="F337" t="str">
        <f>'Original Data'!F337</f>
        <v>NY</v>
      </c>
      <c r="G337" t="str">
        <f>UPPER('Original Data'!G337)</f>
        <v>US</v>
      </c>
      <c r="H337" t="str">
        <f>UPPER('Original Data'!H337)</f>
        <v>10013</v>
      </c>
      <c r="I337" t="str">
        <f>UPPER('Original Data'!I337)</f>
        <v>18568</v>
      </c>
      <c r="J337" t="str">
        <f>UPPER('Original Data'!J337)</f>
        <v/>
      </c>
      <c r="K337" t="str">
        <f>UPPER('Original Data'!K337)</f>
        <v>GOVERNANCE</v>
      </c>
      <c r="L337" t="str">
        <f>UPPER('Original Data'!L337)</f>
        <v>NOT REPORTED BY COMPANY</v>
      </c>
      <c r="M337" t="str">
        <f>UPPER('Original Data'!M337)</f>
        <v>BUSINESS TO CONSUMER</v>
      </c>
      <c r="N337" t="str">
        <f>UPPER('Original Data'!N337)</f>
        <v/>
      </c>
      <c r="O337" t="str">
        <f>'Original Data'!O337</f>
        <v>OpenPlans builds tools to get cities on the path to better technology, help citizens get the responsive government they should expect, and scale up small discussions to city-wide change. We are a guide to civic technology, incorporating technology, transportation and city planning, an open-source approach, and the standards knowledge necessary to deliver valuable tools to our clients.</v>
      </c>
      <c r="P337" t="str">
        <f>'Original Data'!P337</f>
        <v>OpenPlans builds open source civic infrastructure, collaborating with the public sector to create technology for more efficient, responsive, and inclusive government.</v>
      </c>
      <c r="Q337" t="str">
        <f>'Original Data'!Q337</f>
        <v>NA</v>
      </c>
      <c r="R337">
        <f>'Original Data'!R337</f>
        <v>0</v>
      </c>
      <c r="S337">
        <f>'Original Data'!S337</f>
        <v>0</v>
      </c>
      <c r="T337" t="str">
        <f>'Original Data'!T337</f>
        <v>[]</v>
      </c>
      <c r="U337">
        <f>'Original Data'!U337</f>
        <v>0</v>
      </c>
      <c r="V337" s="6">
        <f>'Original Data'!V337</f>
        <v>41954.609186828704</v>
      </c>
    </row>
    <row r="338" spans="1:22" x14ac:dyDescent="0.25">
      <c r="A338" t="str">
        <f>'Original Data'!A338</f>
        <v>opportunityspace-inc</v>
      </c>
      <c r="B338" t="str">
        <f>'Original Data'!B338</f>
        <v>OpportunitySpace, Inc.</v>
      </c>
      <c r="C338" t="str">
        <f>'Original Data'!C338</f>
        <v>opportunityspace.org</v>
      </c>
      <c r="D338">
        <f>'Original Data'!D338</f>
        <v>2013</v>
      </c>
      <c r="E338" s="5" t="str">
        <f>'Original Data'!E338</f>
        <v>Boston</v>
      </c>
      <c r="F338" t="str">
        <f>'Original Data'!F338</f>
        <v>MA</v>
      </c>
      <c r="G338" t="str">
        <f>UPPER('Original Data'!G338)</f>
        <v>US</v>
      </c>
      <c r="H338" t="str">
        <f>UPPER('Original Data'!H338)</f>
        <v>2163</v>
      </c>
      <c r="I338" t="str">
        <f>UPPER('Original Data'!I338)</f>
        <v>43840</v>
      </c>
      <c r="J338" t="str">
        <f>UPPER('Original Data'!J338)</f>
        <v>PRIVATE</v>
      </c>
      <c r="K338" t="str">
        <f>UPPER('Original Data'!K338)</f>
        <v>HOUSING/REAL ESTATE</v>
      </c>
      <c r="L338" t="str">
        <f>UPPER('Original Data'!L338)</f>
        <v>DATA ANALYSIS FOR CLIENTS, DATABASE LICENSING, SUBSCRIPTIONS</v>
      </c>
      <c r="M338" t="str">
        <f>UPPER('Original Data'!M338)</f>
        <v>BUSINESS TO CONSUMER</v>
      </c>
      <c r="N338" t="str">
        <f>UPPER('Original Data'!N338)</f>
        <v/>
      </c>
      <c r="O338" t="str">
        <f>'Original Data'!O338</f>
        <v>OpportunitySpace collects and analyzes data about public real property - land and buildings owned by governments. We enable administrators to understand their real estate portfolios from an enterprise view. We also help the private sector and community see what real estate the government controls and why. We believe that better access to this information will accelerate the pace of redevelopment and better uses of these assets. The goal is to create higher levels of transparency, engagement and collaboration around the utilization of public real estate and to drive smarter solutions that will result in vibrant, livable communities.</v>
      </c>
      <c r="P338" t="str">
        <f>'Original Data'!P338</f>
        <v>OpportunitySpace engages communities with open data to drive smart uses for public land.</v>
      </c>
      <c r="Q338" t="str">
        <f>'Original Data'!Q338</f>
        <v>NA</v>
      </c>
      <c r="R338">
        <f>'Original Data'!R338</f>
        <v>0</v>
      </c>
      <c r="S338">
        <f>'Original Data'!S338</f>
        <v>0</v>
      </c>
      <c r="T338" t="str">
        <f>'Original Data'!T338</f>
        <v>[]</v>
      </c>
      <c r="U338">
        <f>'Original Data'!U338</f>
        <v>0</v>
      </c>
      <c r="V338" s="6">
        <f>'Original Data'!V338</f>
        <v>41963.598188784723</v>
      </c>
    </row>
    <row r="339" spans="1:22" x14ac:dyDescent="0.25">
      <c r="A339" t="str">
        <f>'Original Data'!A339</f>
        <v>optensity</v>
      </c>
      <c r="B339" t="str">
        <f>'Original Data'!B339</f>
        <v>Optensity</v>
      </c>
      <c r="C339" t="str">
        <f>'Original Data'!C339</f>
        <v>http://www.optensity.com</v>
      </c>
      <c r="D339">
        <f>'Original Data'!D339</f>
        <v>2010</v>
      </c>
      <c r="E339" s="5" t="str">
        <f>'Original Data'!E339</f>
        <v>McLean</v>
      </c>
      <c r="F339" t="str">
        <f>'Original Data'!F339</f>
        <v>VA</v>
      </c>
      <c r="G339" t="str">
        <f>UPPER('Original Data'!G339)</f>
        <v>US</v>
      </c>
      <c r="H339" t="str">
        <f>UPPER('Original Data'!H339)</f>
        <v>22101</v>
      </c>
      <c r="I339" t="str">
        <f>UPPER('Original Data'!I339)</f>
        <v>43840</v>
      </c>
      <c r="J339" t="str">
        <f>UPPER('Original Data'!J339)</f>
        <v>PRIVATE</v>
      </c>
      <c r="K339" t="str">
        <f>UPPER('Original Data'!K339)</f>
        <v>DATA/TECHNOLOGY</v>
      </c>
      <c r="L339" t="str">
        <f>UPPER('Original Data'!L339)</f>
        <v>NOT REPORTED BY COMPANY</v>
      </c>
      <c r="M339" t="str">
        <f>UPPER('Original Data'!M339)</f>
        <v>BUSINESS TO BUSINESS, BUSINESS TO CONSUMER</v>
      </c>
      <c r="N339" t="str">
        <f>UPPER('Original Data'!N339)</f>
        <v/>
      </c>
      <c r="O339" t="str">
        <f>'Original Data'!O339</f>
        <v>Optensity, Inc. was founded to put the power of global scale big data, structured, unstructured and multimedia, directly into the hands of the analysts that must extract actionable information from the raw data. Optensityâ€™s AppSymphony platform rapidly builds big data applications in the cloud, developed as a commercial product to transition our wealth of big data knowledge and experience out of the Intelligence Community and into the big data challenges of the public and private sector.
&lt;p&gt;AppSymphony enables data scientists and analysts to rapidly build analytic applications which execute in any type of cloud - hybrid, AWS, and all flavors of Hadoop. Existing analytics written in languages like Java, R, C++ can be migrated to Map-Reduce without writing a single line of code. AppSymphonyâ€™s ability to execute analytics at the data means it can be used for business cases such as streaming video data and sensor data streams from the internet of things. AppSymphonyâ€™s execution engine also can integrate data from heterogeneous locations and hybrid clouds.&lt;/p&gt;</v>
      </c>
      <c r="P339" t="str">
        <f>'Original Data'!P339</f>
        <v>Optensity enables users and analysts of big data to easily experiment with it and develop new insights.</v>
      </c>
      <c r="Q339" t="str">
        <f>'Original Data'!Q339</f>
        <v>NA</v>
      </c>
      <c r="R339">
        <f>'Original Data'!R339</f>
        <v>0</v>
      </c>
      <c r="S339">
        <f>'Original Data'!S339</f>
        <v>0</v>
      </c>
      <c r="T339" t="str">
        <f>'Original Data'!T339</f>
        <v>[]</v>
      </c>
      <c r="U339">
        <f>'Original Data'!U339</f>
        <v>0</v>
      </c>
      <c r="V339" s="6">
        <f>'Original Data'!V339</f>
        <v>41963.619277662037</v>
      </c>
    </row>
    <row r="340" spans="1:22" x14ac:dyDescent="0.25">
      <c r="A340" t="str">
        <f>'Original Data'!A340</f>
        <v>optigov</v>
      </c>
      <c r="B340" t="str">
        <f>'Original Data'!B340</f>
        <v>optiGov</v>
      </c>
      <c r="C340" t="str">
        <f>'Original Data'!C340</f>
        <v>optigov.com</v>
      </c>
      <c r="D340">
        <f>'Original Data'!D340</f>
        <v>2013</v>
      </c>
      <c r="E340" s="5">
        <f>'Original Data'!E340</f>
        <v>0</v>
      </c>
      <c r="F340" t="str">
        <f>'Original Data'!F340</f>
        <v>NJ</v>
      </c>
      <c r="G340" t="str">
        <f>UPPER('Original Data'!G340)</f>
        <v>US</v>
      </c>
      <c r="H340" t="str">
        <f>UPPER('Original Data'!H340)</f>
        <v>7030</v>
      </c>
      <c r="I340" t="str">
        <f>UPPER('Original Data'!I340)</f>
        <v>43840</v>
      </c>
      <c r="J340" t="str">
        <f>UPPER('Original Data'!J340)</f>
        <v/>
      </c>
      <c r="K340" t="str">
        <f>UPPER('Original Data'!K340)</f>
        <v>GOVERNANCE</v>
      </c>
      <c r="L340" t="str">
        <f>UPPER('Original Data'!L340)</f>
        <v>PHILANTHROPIC GRANTS, NOT PROVIDED BY COMPANY</v>
      </c>
      <c r="M340" t="str">
        <f>UPPER('Original Data'!M340)</f>
        <v>BUSINESS TO CONSUMER, BUSINESS TO GOVERNMENT</v>
      </c>
      <c r="N340" t="str">
        <f>UPPER('Original Data'!N340)</f>
        <v/>
      </c>
      <c r="O340" t="str">
        <f>'Original Data'!O340</f>
        <v>Optigov is a web-based platform which allows constituencies to monitor local government spending and find governments to access the best vendors and consultants at the most reasonable cost. The express purpose of the website is to provide a market-based model to increase transparency and accountability in government contracting, limit influence of political donors and vendors on government officials, and create efficiencies in government processes, thereby creating cost savings.</v>
      </c>
      <c r="P340" t="str">
        <f>'Original Data'!P340</f>
        <v>OptiGov allows citizens to monitor local government spending and helps governments find the best vendors at the most reasonable cost.</v>
      </c>
      <c r="Q340" t="str">
        <f>'Original Data'!Q340</f>
        <v>101+</v>
      </c>
      <c r="R340">
        <f>'Original Data'!R340</f>
        <v>0</v>
      </c>
      <c r="S340">
        <f>'Original Data'!S340</f>
        <v>0</v>
      </c>
      <c r="T340" t="str">
        <f>'Original Data'!T340</f>
        <v>[]</v>
      </c>
      <c r="U340">
        <f>'Original Data'!U340</f>
        <v>0</v>
      </c>
      <c r="V340" s="6">
        <f>'Original Data'!V340</f>
        <v>41963.620740104168</v>
      </c>
    </row>
    <row r="341" spans="1:22" x14ac:dyDescent="0.25">
      <c r="A341" t="str">
        <f>'Original Data'!A341</f>
        <v>optuminsight</v>
      </c>
      <c r="B341" t="str">
        <f>'Original Data'!B341</f>
        <v>OptumInsight</v>
      </c>
      <c r="C341" t="str">
        <f>'Original Data'!C341</f>
        <v>http://www.optuminsight.com</v>
      </c>
      <c r="D341">
        <f>'Original Data'!D341</f>
        <v>1993</v>
      </c>
      <c r="E341" s="5" t="str">
        <f>'Original Data'!E341</f>
        <v>Eden Prairie</v>
      </c>
      <c r="F341" t="str">
        <f>'Original Data'!F341</f>
        <v>MN</v>
      </c>
      <c r="G341" t="str">
        <f>UPPER('Original Data'!G341)</f>
        <v>US</v>
      </c>
      <c r="H341" t="str">
        <f>UPPER('Original Data'!H341)</f>
        <v>55344</v>
      </c>
      <c r="I341" t="str">
        <f>UPPER('Original Data'!I341)</f>
        <v>10,001+</v>
      </c>
      <c r="J341" t="str">
        <f>UPPER('Original Data'!J341)</f>
        <v>PUBLIC</v>
      </c>
      <c r="K341" t="str">
        <f>UPPER('Original Data'!K341)</f>
        <v>HEALTHCARE</v>
      </c>
      <c r="L341" t="str">
        <f>UPPER('Original Data'!L341)</f>
        <v>NOT REPORTED BY COMPANY</v>
      </c>
      <c r="M341" t="str">
        <f>UPPER('Original Data'!M341)</f>
        <v>BUSINESS TO BUSINESS, BUSINESS TO CONSUMER</v>
      </c>
      <c r="N341" t="str">
        <f>UPPER('Original Data'!N341)</f>
        <v/>
      </c>
      <c r="O341" t="str">
        <f>'Original Data'!O341</f>
        <v>OptumInsight (formerly Ingenix) provides analytics, technology, and consulting services to improve the performance of health systems. This UnitedHealth Group subsidiary is one of the largest US health care data companies and helps clients make accurate and cost-effective decisions about medical treatments and insurance coding, as well as where to focus their marketing strategies and research efforts to meet market needs. Its information services include database management (including electronic health records), analytics, and a variety of consulting services to health care providers, insurance firms, government agencies, and life science researchers.</v>
      </c>
      <c r="P341" t="str">
        <f>'Original Data'!P341</f>
        <v>OptumInsight specializes in improving the performance of the health system by providing analytics, technology and consulting services that enable better decisions and results.</v>
      </c>
      <c r="Q341" t="str">
        <f>'Original Data'!Q341</f>
        <v>NA</v>
      </c>
      <c r="R341">
        <f>'Original Data'!R341</f>
        <v>0</v>
      </c>
      <c r="S341">
        <f>'Original Data'!S341</f>
        <v>0</v>
      </c>
      <c r="T341" t="str">
        <f>'Original Data'!T341</f>
        <v>[]</v>
      </c>
      <c r="U341">
        <f>'Original Data'!U341</f>
        <v>0</v>
      </c>
      <c r="V341" s="6">
        <f>'Original Data'!V341</f>
        <v>41954.612841435184</v>
      </c>
    </row>
    <row r="342" spans="1:22" x14ac:dyDescent="0.25">
      <c r="A342" t="str">
        <f>'Original Data'!A342</f>
        <v>orlin-research</v>
      </c>
      <c r="B342" t="str">
        <f>'Original Data'!B342</f>
        <v>Orlin Research</v>
      </c>
      <c r="C342" t="str">
        <f>'Original Data'!C342</f>
        <v>http://www.orlinresearch.com</v>
      </c>
      <c r="D342">
        <f>'Original Data'!D342</f>
        <v>2005</v>
      </c>
      <c r="E342" s="5" t="str">
        <f>'Original Data'!E342</f>
        <v>Los Angeles</v>
      </c>
      <c r="F342" t="str">
        <f>'Original Data'!F342</f>
        <v>CA</v>
      </c>
      <c r="G342" t="str">
        <f>UPPER('Original Data'!G342)</f>
        <v>US</v>
      </c>
      <c r="H342" t="str">
        <f>UPPER('Original Data'!H342)</f>
        <v>90069</v>
      </c>
      <c r="I342" t="str">
        <f>UPPER('Original Data'!I342)</f>
        <v>43840</v>
      </c>
      <c r="J342" t="str">
        <f>UPPER('Original Data'!J342)</f>
        <v>PRIVATE</v>
      </c>
      <c r="K342" t="str">
        <f>UPPER('Original Data'!K342)</f>
        <v>DATA/TECHNOLOGY</v>
      </c>
      <c r="L342" t="str">
        <f>UPPER('Original Data'!L342)</f>
        <v>NOT REPORTED BY COMPANY</v>
      </c>
      <c r="M342" t="str">
        <f>UPPER('Original Data'!M342)</f>
        <v>BUSINESS TO BUSINESS, ACADEMIA</v>
      </c>
      <c r="N342" t="str">
        <f>UPPER('Original Data'!N342)</f>
        <v/>
      </c>
      <c r="O342" t="str">
        <f>'Original Data'!O342</f>
        <v>The mission of Orlin Research, Inc., is to produce software products that multiply the power and efficiency of empirical research in the social sciences. Our goals are to expand access to complex data sources and to advance the methods of scientific investigation used to analyze them.</v>
      </c>
      <c r="P342" t="str">
        <f>'Original Data'!P342</f>
        <v>The Orlin Data System reduces the costs of research by allowing analysts to manipulate data without the assistance of professional programming staff.</v>
      </c>
      <c r="Q342" t="str">
        <f>'Original Data'!Q342</f>
        <v>NA</v>
      </c>
      <c r="R342" t="str">
        <f>'Original Data'!R342</f>
        <v>Health/Healthcare</v>
      </c>
      <c r="S342">
        <f>'Original Data'!S342</f>
        <v>0</v>
      </c>
      <c r="T342" t="str">
        <f>'Original Data'!T342</f>
        <v>[]</v>
      </c>
      <c r="U342" t="str">
        <f>'Original Data'!U342</f>
        <v>The company was established in January 2005 by siblings Steve Ruggles and Catherine Ruggles.</v>
      </c>
      <c r="V342" s="6">
        <f>'Original Data'!V342</f>
        <v>41955.620849756946</v>
      </c>
    </row>
    <row r="343" spans="1:22" x14ac:dyDescent="0.25">
      <c r="A343" t="str">
        <f>'Original Data'!A343</f>
        <v>osisoft</v>
      </c>
      <c r="B343" t="str">
        <f>'Original Data'!B343</f>
        <v>OSIsoft</v>
      </c>
      <c r="C343" t="str">
        <f>'Original Data'!C343</f>
        <v>http://www.osisoft.com</v>
      </c>
      <c r="D343">
        <f>'Original Data'!D343</f>
        <v>1980</v>
      </c>
      <c r="E343" s="5" t="str">
        <f>'Original Data'!E343</f>
        <v>San Leandro</v>
      </c>
      <c r="F343" t="str">
        <f>'Original Data'!F343</f>
        <v>CA</v>
      </c>
      <c r="G343" t="str">
        <f>UPPER('Original Data'!G343)</f>
        <v>US</v>
      </c>
      <c r="H343" t="str">
        <f>UPPER('Original Data'!H343)</f>
        <v>94577</v>
      </c>
      <c r="I343" t="str">
        <f>UPPER('Original Data'!I343)</f>
        <v>501-1,000</v>
      </c>
      <c r="J343" t="str">
        <f>UPPER('Original Data'!J343)</f>
        <v>PRIVATE</v>
      </c>
      <c r="K343" t="str">
        <f>UPPER('Original Data'!K343)</f>
        <v>DATA/TECHNOLOGY</v>
      </c>
      <c r="L343" t="str">
        <f>UPPER('Original Data'!L343)</f>
        <v>NOT REPORTED BY COMPANY</v>
      </c>
      <c r="M343" t="str">
        <f>UPPER('Original Data'!M343)</f>
        <v>BUSINESS TO BUSINESS</v>
      </c>
      <c r="N343" t="str">
        <f>UPPER('Original Data'!N343)</f>
        <v/>
      </c>
      <c r="O343" t="str">
        <f>'Original Data'!O343</f>
        <v>OSIsoft delivers the PI System, the industry standard in enterprise infrastructure, for management of real-time data and events. With installations in 107 countries spanning the globe, the OSIsoft PI System is used in manufacturing, energy, utilities, life sciences, data centers, facilities, and the process industries. This global installed base relies upon the OSIsoft PI System to safeguard data and deliver enterprise-wide visibility into operational, manufacturing and business data. The PI System enables users to manage assets, mitigate risks, comply with regulations, improve processes, drive innovation, make business decisions in real-time, and to identify competitive business and market opportunities.</v>
      </c>
      <c r="P343" t="str">
        <f>'Original Data'!P343</f>
        <v>OSIsoft delivers the PI System, for management of real-time data and events in manufacturing, energy, utilities, life sciences, data centers, facilities, and the process industries.</v>
      </c>
      <c r="Q343" t="str">
        <f>'Original Data'!Q343</f>
        <v>NA</v>
      </c>
      <c r="R343">
        <f>'Original Data'!R343</f>
        <v>0</v>
      </c>
      <c r="S343">
        <f>'Original Data'!S343</f>
        <v>0</v>
      </c>
      <c r="T343" t="str">
        <f>'Original Data'!T343</f>
        <v>[]</v>
      </c>
      <c r="U343">
        <f>'Original Data'!U343</f>
        <v>0</v>
      </c>
      <c r="V343" s="6">
        <f>'Original Data'!V343</f>
        <v>41954.621598773148</v>
      </c>
    </row>
    <row r="344" spans="1:22" x14ac:dyDescent="0.25">
      <c r="A344" t="str">
        <f>'Original Data'!A344</f>
        <v>otc-markets</v>
      </c>
      <c r="B344" t="str">
        <f>'Original Data'!B344</f>
        <v>OTC Markets</v>
      </c>
      <c r="C344" t="str">
        <f>'Original Data'!C344</f>
        <v>http://www.otcmarkets.com/home</v>
      </c>
      <c r="D344">
        <f>'Original Data'!D344</f>
        <v>1997</v>
      </c>
      <c r="E344" s="5" t="str">
        <f>'Original Data'!E344</f>
        <v>New York</v>
      </c>
      <c r="F344" t="str">
        <f>'Original Data'!F344</f>
        <v>NY</v>
      </c>
      <c r="G344" t="str">
        <f>UPPER('Original Data'!G344)</f>
        <v>US</v>
      </c>
      <c r="H344" t="str">
        <f>UPPER('Original Data'!H344)</f>
        <v>10013</v>
      </c>
      <c r="I344" t="str">
        <f>UPPER('Original Data'!I344)</f>
        <v>51-200</v>
      </c>
      <c r="J344" t="str">
        <f>UPPER('Original Data'!J344)</f>
        <v>PUBLIC</v>
      </c>
      <c r="K344" t="str">
        <f>UPPER('Original Data'!K344)</f>
        <v>FINANCE &amp; INVESTMENT</v>
      </c>
      <c r="L344" t="str">
        <f>UPPER('Original Data'!L344)</f>
        <v>ADVERTISING, SUBSCRIPTIONS, USER FEES FOR WEB OR MOBILE ACCESS</v>
      </c>
      <c r="M344" t="str">
        <f>UPPER('Original Data'!M344)</f>
        <v>BUSINESS TO BUSINESS</v>
      </c>
      <c r="N344" t="str">
        <f>UPPER('Original Data'!N344)</f>
        <v/>
      </c>
      <c r="O344" t="str">
        <f>'Original Data'!O344</f>
        <v>OTC Markets Group Inc. operates Open, Transparent and Connected financial marketplaces for 10,000 U.S. and global securities. These securities are organized into three, tiered marketplaces (OTCQXÂ® - The Best Marketplace with Qualified Companies; OTCQBÂ® - The Venture Stage Marketplace with U.S. Reporting Companies; and OTC PinkÂ® - The Open Marketplace with Variable Reporting Companies) based on the quality and quantity of information the companies make available. 
&lt;p&gt;This organization provides investors with the information necessary to intelligently analyze, value, and trade through any broker at the best possible price. OTC LinkÂ® ATS, an SEC-registered Alternative Trading System (ATS), directly links a diverse network of broker-dealers that provide liquidity and execution services for a wide spectrum of securities.&lt;/p&gt;</v>
      </c>
      <c r="P344" t="str">
        <f>'Original Data'!P344</f>
        <v>OTC Markets Group's financial marketplaces provides investors with information to intelligently analyze, value and trade 10,000 US/global securities through the broker of their choice.</v>
      </c>
      <c r="Q344">
        <f>'Original Data'!Q344</f>
        <v>43840</v>
      </c>
      <c r="R344">
        <f>'Original Data'!R344</f>
        <v>0</v>
      </c>
      <c r="S344">
        <f>'Original Data'!S344</f>
        <v>0</v>
      </c>
      <c r="T344" t="str">
        <f>'Original Data'!T344</f>
        <v>[]</v>
      </c>
      <c r="U344">
        <f>'Original Data'!U344</f>
        <v>0</v>
      </c>
      <c r="V344" s="6">
        <f>'Original Data'!V344</f>
        <v>41955.741759571756</v>
      </c>
    </row>
    <row r="345" spans="1:22" x14ac:dyDescent="0.25">
      <c r="A345" t="str">
        <f>'Original Data'!A345</f>
        <v>outline</v>
      </c>
      <c r="B345" t="str">
        <f>'Original Data'!B345</f>
        <v>Outline</v>
      </c>
      <c r="C345" t="str">
        <f>'Original Data'!C345</f>
        <v>http://outline.com</v>
      </c>
      <c r="D345">
        <f>'Original Data'!D345</f>
        <v>2012</v>
      </c>
      <c r="E345" s="5" t="str">
        <f>'Original Data'!E345</f>
        <v>Somerset</v>
      </c>
      <c r="F345" t="str">
        <f>'Original Data'!F345</f>
        <v>NJ</v>
      </c>
      <c r="G345" t="str">
        <f>UPPER('Original Data'!G345)</f>
        <v>US</v>
      </c>
      <c r="H345" t="str">
        <f>UPPER('Original Data'!H345)</f>
        <v>8873</v>
      </c>
      <c r="I345" t="str">
        <f>UPPER('Original Data'!I345)</f>
        <v>201-500</v>
      </c>
      <c r="J345" t="str">
        <f>UPPER('Original Data'!J345)</f>
        <v>PRIVATE</v>
      </c>
      <c r="K345" t="str">
        <f>UPPER('Original Data'!K345)</f>
        <v>GOVERNANCE</v>
      </c>
      <c r="L345" t="str">
        <f>UPPER('Original Data'!L345)</f>
        <v>NOT REPORTED BY COMPANY</v>
      </c>
      <c r="M345" t="str">
        <f>UPPER('Original Data'!M345)</f>
        <v>BUSINESS TO BUSINESS, BUSINESS TO CONSUMER</v>
      </c>
      <c r="N345" t="str">
        <f>UPPER('Original Data'!N345)</f>
        <v/>
      </c>
      <c r="O345" t="str">
        <f>'Original Data'!O345</f>
        <v>Outline Systems is an Insurance Technology firm that helps Insurers grow by improving the efficiency and effectiveness of their distribution channels. Our products are developed by Insurers for Insurers. Our suite of products addresses all aspects of managing an Insurerâ€™s Distribution workforce from getting Producers and Agency personnel onboard, cultivating relationships with your workforce that leads to deeper engagement and lastly, optimizing your compensation dollars to drive targeted payouts -- incentivizing behaviors that deliver your business objectives in a cost-effective manner.</v>
      </c>
      <c r="P345" t="str">
        <f>'Original Data'!P345</f>
        <v>Outline Systems is an Insurance Technology firm that helps Insurers grow by improving the efficiency and effectiveness of their distribution channels.</v>
      </c>
      <c r="Q345" t="str">
        <f>'Original Data'!Q345</f>
        <v>101+</v>
      </c>
      <c r="R345" t="str">
        <f>'Original Data'!R345</f>
        <v>Demographics &amp; Social</v>
      </c>
      <c r="S345">
        <f>'Original Data'!S345</f>
        <v>0</v>
      </c>
      <c r="T345" t="str">
        <f>'Original Data'!T345</f>
        <v>[]</v>
      </c>
      <c r="U345">
        <f>'Original Data'!U345</f>
        <v>0</v>
      </c>
      <c r="V345" s="6">
        <f>'Original Data'!V345</f>
        <v>41955.621238912034</v>
      </c>
    </row>
    <row r="346" spans="1:22" x14ac:dyDescent="0.25">
      <c r="A346" t="str">
        <f>'Original Data'!A346</f>
        <v>oversight-systems</v>
      </c>
      <c r="B346" t="str">
        <f>'Original Data'!B346</f>
        <v>Oversight Systems</v>
      </c>
      <c r="C346" t="str">
        <f>'Original Data'!C346</f>
        <v>http://www.oversightsystems.com</v>
      </c>
      <c r="D346">
        <f>'Original Data'!D346</f>
        <v>2003</v>
      </c>
      <c r="E346" s="5" t="str">
        <f>'Original Data'!E346</f>
        <v>Atlanta</v>
      </c>
      <c r="F346" t="str">
        <f>'Original Data'!F346</f>
        <v>GA</v>
      </c>
      <c r="G346" t="str">
        <f>UPPER('Original Data'!G346)</f>
        <v>US</v>
      </c>
      <c r="H346" t="str">
        <f>UPPER('Original Data'!H346)</f>
        <v>30067</v>
      </c>
      <c r="I346" t="str">
        <f>UPPER('Original Data'!I346)</f>
        <v>51-200</v>
      </c>
      <c r="J346" t="str">
        <f>UPPER('Original Data'!J346)</f>
        <v>PRIVATE</v>
      </c>
      <c r="K346" t="str">
        <f>UPPER('Original Data'!K346)</f>
        <v>BUSINESS &amp; LEGAL SERVICES</v>
      </c>
      <c r="L346" t="str">
        <f>UPPER('Original Data'!L346)</f>
        <v>NOT REPORTED BY COMPANY</v>
      </c>
      <c r="M346" t="str">
        <f>UPPER('Original Data'!M346)</f>
        <v>BUSINESS TO BUSINESS</v>
      </c>
      <c r="N346" t="str">
        <f>UPPER('Original Data'!N346)</f>
        <v/>
      </c>
      <c r="O346" t="str">
        <f>'Original Data'!O346</f>
        <v>Oversight Systems, Inc. is a privately-held, Atlanta-based software company whose continuous transaction monitoring solutions help Fortune 500 companies in a variety of industries solve problems related to governance, risk and compliance. Oversightâ€™s mission is to transform operational analysis. 
&lt;p&gt;Oversight Systems works with consulting firms and business-process experts to design new Insights On Demand. Companies share with us current processes for analyzing data and generating conclusions, and we translate those processes to our Operational Analysis Platform for the automated creation of Insights On Demand.&lt;/p&gt;</v>
      </c>
      <c r="P346" t="str">
        <f>'Original Data'!P346</f>
        <v>Oversight Systems analyzes company data to return tailored insights that help identify errors, policy violations, and potential fraud, and opportunities to change or improve processes.</v>
      </c>
      <c r="Q346" t="str">
        <f>'Original Data'!Q346</f>
        <v>NA</v>
      </c>
      <c r="R346" t="str">
        <f>'Original Data'!R346</f>
        <v>Legal</v>
      </c>
      <c r="S346">
        <f>'Original Data'!S346</f>
        <v>0</v>
      </c>
      <c r="T346" t="str">
        <f>'Original Data'!T346</f>
        <v>[]</v>
      </c>
      <c r="U346">
        <f>'Original Data'!U346</f>
        <v>0</v>
      </c>
      <c r="V346" s="6">
        <f>'Original Data'!V346</f>
        <v>41955.597869108795</v>
      </c>
    </row>
    <row r="347" spans="1:22" x14ac:dyDescent="0.25">
      <c r="A347" t="str">
        <f>'Original Data'!A347</f>
        <v>overture-technologies</v>
      </c>
      <c r="B347" t="str">
        <f>'Original Data'!B347</f>
        <v>Overture Technologies</v>
      </c>
      <c r="C347" t="str">
        <f>'Original Data'!C347</f>
        <v>http://www.overturecorp.com/</v>
      </c>
      <c r="D347">
        <f>'Original Data'!D347</f>
        <v>2000</v>
      </c>
      <c r="E347" s="5" t="str">
        <f>'Original Data'!E347</f>
        <v>Bethesda</v>
      </c>
      <c r="F347" t="str">
        <f>'Original Data'!F347</f>
        <v>MD</v>
      </c>
      <c r="G347" t="str">
        <f>UPPER('Original Data'!G347)</f>
        <v>US</v>
      </c>
      <c r="H347" t="str">
        <f>UPPER('Original Data'!H347)</f>
        <v>20815</v>
      </c>
      <c r="I347" t="str">
        <f>UPPER('Original Data'!I347)</f>
        <v>43840</v>
      </c>
      <c r="J347" t="str">
        <f>UPPER('Original Data'!J347)</f>
        <v>PRIVATE</v>
      </c>
      <c r="K347" t="str">
        <f>UPPER('Original Data'!K347)</f>
        <v>DATA/TECHNOLOGY</v>
      </c>
      <c r="L347" t="str">
        <f>UPPER('Original Data'!L347)</f>
        <v>NOT REPORTED BY COMPANY</v>
      </c>
      <c r="M347" t="str">
        <f>UPPER('Original Data'!M347)</f>
        <v>BUSINESS TO CONSUMER</v>
      </c>
      <c r="N347" t="str">
        <f>UPPER('Original Data'!N347)</f>
        <v/>
      </c>
      <c r="O347" t="str">
        <f>'Original Data'!O347</f>
        <v>The Student Loan Marketplace helps students find and compare private student loans from multiple lenders quickly and easily. As unique visitors to OvertureMarketplace, students complete Net Price Calculator estimates and receive personalized Shopping Sheets through our Conductor application.</v>
      </c>
      <c r="P347" t="str">
        <f>'Original Data'!P347</f>
        <v>Overture's technology powers business rules and automated underwriting applications for higher education, mortgage and small business finance industries.</v>
      </c>
      <c r="Q347" t="str">
        <f>'Original Data'!Q347</f>
        <v>NA</v>
      </c>
      <c r="R347">
        <f>'Original Data'!R347</f>
        <v>0</v>
      </c>
      <c r="S347">
        <f>'Original Data'!S347</f>
        <v>0</v>
      </c>
      <c r="T347" t="str">
        <f>'Original Data'!T347</f>
        <v>[]</v>
      </c>
      <c r="U347">
        <f>'Original Data'!U347</f>
        <v>0</v>
      </c>
      <c r="V347" s="6">
        <f>'Original Data'!V347</f>
        <v>41963.553775763889</v>
      </c>
    </row>
    <row r="348" spans="1:22" x14ac:dyDescent="0.25">
      <c r="A348" t="str">
        <f>'Original Data'!A348</f>
        <v>owler</v>
      </c>
      <c r="B348" t="str">
        <f>'Original Data'!B348</f>
        <v>Owler</v>
      </c>
      <c r="C348" t="str">
        <f>'Original Data'!C348</f>
        <v>owler.com</v>
      </c>
      <c r="D348">
        <f>'Original Data'!D348</f>
        <v>2011</v>
      </c>
      <c r="E348" s="5" t="str">
        <f>'Original Data'!E348</f>
        <v>San Mateo</v>
      </c>
      <c r="F348" t="str">
        <f>'Original Data'!F348</f>
        <v>CA</v>
      </c>
      <c r="G348" t="str">
        <f>UPPER('Original Data'!G348)</f>
        <v>US</v>
      </c>
      <c r="H348" t="str">
        <f>UPPER('Original Data'!H348)</f>
        <v>94402</v>
      </c>
      <c r="I348" t="str">
        <f>UPPER('Original Data'!I348)</f>
        <v>51-200</v>
      </c>
      <c r="J348" t="str">
        <f>UPPER('Original Data'!J348)</f>
        <v>PRIVATE</v>
      </c>
      <c r="K348" t="str">
        <f>UPPER('Original Data'!K348)</f>
        <v>BUSINESS &amp; LEGAL SERVICES</v>
      </c>
      <c r="L348" t="str">
        <f>UPPER('Original Data'!L348)</f>
        <v>DATABASE LICENSING</v>
      </c>
      <c r="M348" t="str">
        <f>UPPER('Original Data'!M348)</f>
        <v>BUSINESS TO BUSINESS</v>
      </c>
      <c r="N348" t="str">
        <f>UPPER('Original Data'!N348)</f>
        <v/>
      </c>
      <c r="O348" t="str">
        <f>'Original Data'!O348</f>
        <v>Owler is a mobile and online resource that helps you follow, track, and research companies. Get real time updates and news (about your company, your competitors, your clients, your investments), hand-curated from multiple sources.</v>
      </c>
      <c r="P348" t="str">
        <f>'Original Data'!P348</f>
        <v>Owler is a mobile and online resource that helps you follow, track, and research companies.</v>
      </c>
      <c r="Q348" t="str">
        <f>'Original Data'!Q348</f>
        <v>NA</v>
      </c>
      <c r="R348">
        <f>'Original Data'!R348</f>
        <v>0</v>
      </c>
      <c r="S348">
        <f>'Original Data'!S348</f>
        <v>0</v>
      </c>
      <c r="T348" t="str">
        <f>'Original Data'!T348</f>
        <v>[]</v>
      </c>
      <c r="U348" t="str">
        <f>'Original Data'!U348</f>
        <v>Owler Inc. is headquartered in San Mateo, CA, with an office in Coimbatore, India. Owler is backed by Norwest Venture Partners and Trinity Ventures, two top venture capital firms based in Silicon Valley, CA.</v>
      </c>
      <c r="V348" s="6">
        <f>'Original Data'!V348</f>
        <v>41955.741924259259</v>
      </c>
    </row>
    <row r="349" spans="1:22" x14ac:dyDescent="0.25">
      <c r="A349" t="str">
        <f>'Original Data'!A349</f>
        <v>palantir-technologies</v>
      </c>
      <c r="B349" t="str">
        <f>'Original Data'!B349</f>
        <v>Palantir Technologies</v>
      </c>
      <c r="C349" t="str">
        <f>'Original Data'!C349</f>
        <v>https://www.palantir.com</v>
      </c>
      <c r="D349">
        <f>'Original Data'!D349</f>
        <v>2004</v>
      </c>
      <c r="E349" s="5" t="str">
        <f>'Original Data'!E349</f>
        <v>Palo Alto</v>
      </c>
      <c r="F349" t="str">
        <f>'Original Data'!F349</f>
        <v>CA</v>
      </c>
      <c r="G349" t="str">
        <f>UPPER('Original Data'!G349)</f>
        <v>US</v>
      </c>
      <c r="H349" t="str">
        <f>UPPER('Original Data'!H349)</f>
        <v>94301</v>
      </c>
      <c r="I349" t="str">
        <f>UPPER('Original Data'!I349)</f>
        <v>501-1,000</v>
      </c>
      <c r="J349" t="str">
        <f>UPPER('Original Data'!J349)</f>
        <v>PRIVATE</v>
      </c>
      <c r="K349" t="str">
        <f>UPPER('Original Data'!K349)</f>
        <v>DATA/TECHNOLOGY</v>
      </c>
      <c r="L349" t="str">
        <f>UPPER('Original Data'!L349)</f>
        <v/>
      </c>
      <c r="M349" t="str">
        <f>UPPER('Original Data'!M349)</f>
        <v>BUSINESS TO BUSINESS</v>
      </c>
      <c r="N349" t="str">
        <f>UPPER('Original Data'!N349)</f>
        <v/>
      </c>
      <c r="O349" t="str">
        <f>'Original Data'!O349</f>
        <v>Palantir Technologies builds software platforms that help human experts perform powerful, collaborative analysis of data at scale. Palantirâ€™s software is deployed at public institutions, private enterprises, and in the non-profit sector to address the challenges of responsibly making sense of complex, diverse data.
&lt;p&gt;We currently offer a suite of software applications for integrating, visualizing and analyzing the world's information. We support many kinds of data including structured, unstructured, relational, temporal and geospatial. Palantir's solutions are backed by our data fusion platforms: Palantir Gotham and Palantir Metropolis. &lt;/p&gt;
&lt;p&gt;Our products are built for real analysis with a focus on security, scalability, ease of use and collaboration. They are broadly deployed in the intelligence, defense, law enforcement and financial communities, and are spreading rapidly by word of mouth into applications in other industries and realms of impact.&lt;/p&gt;
&lt;p&gt;Palantir is headquartered in Palo Alto, CA with offices around the world.&lt;/p&gt;</v>
      </c>
      <c r="P349" t="str">
        <f>'Original Data'!P349</f>
        <v>Palantir Technologies builds software platforms that help people perform powerful, collaborative analysis of data at scale.</v>
      </c>
      <c r="Q349" t="str">
        <f>'Original Data'!Q349</f>
        <v>101+</v>
      </c>
      <c r="R349">
        <f>'Original Data'!R349</f>
        <v>0</v>
      </c>
      <c r="S349">
        <f>'Original Data'!S349</f>
        <v>0</v>
      </c>
      <c r="T349" t="str">
        <f>'Original Data'!T349</f>
        <v>[]</v>
      </c>
      <c r="U349">
        <f>'Original Data'!U349</f>
        <v>0</v>
      </c>
      <c r="V349" s="6">
        <f>'Original Data'!V349</f>
        <v>41954.628867210646</v>
      </c>
    </row>
    <row r="350" spans="1:22" x14ac:dyDescent="0.25">
      <c r="A350" t="str">
        <f>'Original Data'!A350</f>
        <v>panjiva</v>
      </c>
      <c r="B350" t="str">
        <f>'Original Data'!B350</f>
        <v>Panjiva</v>
      </c>
      <c r="C350" t="str">
        <f>'Original Data'!C350</f>
        <v>www.panjiva.com</v>
      </c>
      <c r="D350">
        <f>'Original Data'!D350</f>
        <v>2006</v>
      </c>
      <c r="E350" s="5" t="str">
        <f>'Original Data'!E350</f>
        <v>New York</v>
      </c>
      <c r="F350" t="str">
        <f>'Original Data'!F350</f>
        <v>NY</v>
      </c>
      <c r="G350" t="str">
        <f>UPPER('Original Data'!G350)</f>
        <v>US</v>
      </c>
      <c r="H350" t="str">
        <f>UPPER('Original Data'!H350)</f>
        <v>10010</v>
      </c>
      <c r="I350" t="str">
        <f>UPPER('Original Data'!I350)</f>
        <v>18568</v>
      </c>
      <c r="J350" t="str">
        <f>UPPER('Original Data'!J350)</f>
        <v>PRIVATE</v>
      </c>
      <c r="K350" t="str">
        <f>UPPER('Original Data'!K350)</f>
        <v/>
      </c>
      <c r="L350" t="str">
        <f>UPPER('Original Data'!L350)</f>
        <v>SOFTWARE LICENSING, SUBSCRIPTIONS</v>
      </c>
      <c r="M350" t="str">
        <f>UPPER('Original Data'!M350)</f>
        <v>BUSINESS TO BUSINESS</v>
      </c>
      <c r="N350" t="str">
        <f>UPPER('Original Data'!N350)</f>
        <v/>
      </c>
      <c r="O350" t="str">
        <f>'Original Data'!O350</f>
        <v>Panjiva is a B2B platform powering the business of global trade, providing in-depth information on hundreds of thousands of suppliers from more than 190 countries. Using the platform's patent-pending algorithms and data from dozens of sources, Panjiva organizes millions of data points, extracts relevant information, combines that data with a wide variety of other data sets, and identifies patterns to present insight in a unique, user-friendly format.</v>
      </c>
      <c r="P350" t="str">
        <f>'Original Data'!P350</f>
        <v>Panjiva is a major provider of intelligence to global trade professionals, enabling businesses to connect across borders.</v>
      </c>
      <c r="Q350" t="str">
        <f>'Original Data'!Q350</f>
        <v>NA</v>
      </c>
      <c r="R350">
        <f>'Original Data'!R350</f>
        <v>0</v>
      </c>
      <c r="S350">
        <f>'Original Data'!S350</f>
        <v>0</v>
      </c>
      <c r="T350" t="str">
        <f>'Original Data'!T350</f>
        <v>[]</v>
      </c>
      <c r="U350" t="str">
        <f>'Original Data'!U350</f>
        <v>Panjiva is a venture backed company with funding led by Battery Ventures. The company also has several angel investors, including Mark Gerson, Michael Dearing and Chris Dixon.  Panjiva is a private company and does not publicly disclose revenue information.</v>
      </c>
      <c r="V350" s="6">
        <f>'Original Data'!V350</f>
        <v>41900.628917905095</v>
      </c>
    </row>
    <row r="351" spans="1:22" x14ac:dyDescent="0.25">
      <c r="A351" t="str">
        <f>'Original Data'!A351</f>
        <v>parsons-brinckerhoff</v>
      </c>
      <c r="B351" t="str">
        <f>'Original Data'!B351</f>
        <v>Parsons Brinckerhoff</v>
      </c>
      <c r="C351" t="str">
        <f>'Original Data'!C351</f>
        <v>www.pbworld.com</v>
      </c>
      <c r="D351">
        <f>'Original Data'!D351</f>
        <v>1885</v>
      </c>
      <c r="E351" s="5" t="str">
        <f>'Original Data'!E351</f>
        <v>New York</v>
      </c>
      <c r="F351" t="str">
        <f>'Original Data'!F351</f>
        <v>NY</v>
      </c>
      <c r="G351" t="str">
        <f>UPPER('Original Data'!G351)</f>
        <v>US</v>
      </c>
      <c r="H351" t="str">
        <f>UPPER('Original Data'!H351)</f>
        <v>10119</v>
      </c>
      <c r="I351" t="str">
        <f>UPPER('Original Data'!I351)</f>
        <v>10,001+</v>
      </c>
      <c r="J351" t="str">
        <f>UPPER('Original Data'!J351)</f>
        <v>PRIVATE</v>
      </c>
      <c r="K351" t="str">
        <f>UPPER('Original Data'!K351)</f>
        <v>TRANSPORTATION</v>
      </c>
      <c r="L351" t="str">
        <f>UPPER('Original Data'!L351)</f>
        <v>CONSULTING</v>
      </c>
      <c r="M351" t="str">
        <f>UPPER('Original Data'!M351)</f>
        <v/>
      </c>
      <c r="N351" t="str">
        <f>UPPER('Original Data'!N351)</f>
        <v/>
      </c>
      <c r="O351" t="str">
        <f>'Original Data'!O351</f>
        <v>Parsons Brinckerhoff is a global consulting firm assisting public and private clients to plan, develop, design, construct, operate and maintain thousands of critical infrastructure projects around the world. Founded in New York City in 1885, Parsons Brinckerhoff is a diverse company of 14,000 people in more than 150 offices on five continents. With a strong commitment to technical excellence, a diverse workforce, and service to our clients, we are currently at work on thousands of infrastructure projects throughout the world. These range from the mega-projects that define an entire region to smaller, more local projects that keep a community humming.</v>
      </c>
      <c r="P351" t="str">
        <f>'Original Data'!P351</f>
        <v>Parsons Brinckerhoff is a multinational engineering and design firm that operates in the fields of strategic consulting, planning, engineering, construction management, and infrastructure/community planning.</v>
      </c>
      <c r="Q351" t="str">
        <f>'Original Data'!Q351</f>
        <v>101+</v>
      </c>
      <c r="R351">
        <f>'Original Data'!R351</f>
        <v>0</v>
      </c>
      <c r="S351">
        <f>'Original Data'!S351</f>
        <v>0</v>
      </c>
      <c r="T351" t="str">
        <f>'Original Data'!T351</f>
        <v>[]</v>
      </c>
      <c r="U351" t="str">
        <f>'Original Data'!U351</f>
        <v>Parsons had revenues of $3 billion in 2013 and has been consistently ranked by ENR Magazine as a top 20 Engineering firm. 
In October 2009 Parsons Brinckerhoff became the professional services division of Balfour Beatty plc, the international infrastructure group operating in professional services, construction services, support services and infrastructure investments (www.balfourbeatty.com). In January 2010, Heery International, an architecture, interior design, engineering, construction management and program management firm based in Atlanta, Georgia (www.heery.com), became the U.S. buildings operating company of Parsons Brinckerhoff. In October 2010, the Halsall Group, based in Toronto, became Parsons Brinckerhoff's Canadian operating company (www.halsall.com).</v>
      </c>
      <c r="V351" s="6">
        <f>'Original Data'!V351</f>
        <v>41834.388331296293</v>
      </c>
    </row>
    <row r="352" spans="1:22" x14ac:dyDescent="0.25">
      <c r="A352" t="str">
        <f>'Original Data'!A352</f>
        <v>patentlyo</v>
      </c>
      <c r="B352" t="str">
        <f>'Original Data'!B352</f>
        <v>Patently-O</v>
      </c>
      <c r="C352" t="str">
        <f>'Original Data'!C352</f>
        <v>www.patentlyo.com</v>
      </c>
      <c r="D352">
        <f>'Original Data'!D352</f>
        <v>2004</v>
      </c>
      <c r="E352" s="5" t="str">
        <f>'Original Data'!E352</f>
        <v>Columbia</v>
      </c>
      <c r="F352" t="str">
        <f>'Original Data'!F352</f>
        <v>MO</v>
      </c>
      <c r="G352" t="str">
        <f>UPPER('Original Data'!G352)</f>
        <v>US</v>
      </c>
      <c r="H352" t="str">
        <f>UPPER('Original Data'!H352)</f>
        <v>65211</v>
      </c>
      <c r="I352" t="str">
        <f>UPPER('Original Data'!I352)</f>
        <v>43840</v>
      </c>
      <c r="J352" t="str">
        <f>UPPER('Original Data'!J352)</f>
        <v>PRIVATE</v>
      </c>
      <c r="K352" t="str">
        <f>UPPER('Original Data'!K352)</f>
        <v>MEDIA</v>
      </c>
      <c r="L352" t="str">
        <f>UPPER('Original Data'!L352)</f>
        <v>ADVERTISING</v>
      </c>
      <c r="M352" t="str">
        <f>UPPER('Original Data'!M352)</f>
        <v>BUSINESS TO BUSINESS, BUSINESS TO CONSUMER</v>
      </c>
      <c r="N352" t="str">
        <f>UPPER('Original Data'!N352)</f>
        <v>CITIZEN ENGAGEMENT AND PARTICIPATION, CONSUMER EMPOWERMENT, GOOD GOVERNANCE, GOVERNMENT TRANSPARANCY</v>
      </c>
      <c r="O352" t="str">
        <f>'Original Data'!O352</f>
        <v xml:space="preserve">Patently-O is primarily a media source where we provide detailed analysis of patent law issues as well as user forums.  The primary users of our system are patent law professionals.  Patently-O relies heavily on Patent Office data to provide this analysis.  </v>
      </c>
      <c r="P352" t="str">
        <f>'Original Data'!P352</f>
        <v xml:space="preserve">Patently-O is the nation's leading patent law blog. </v>
      </c>
      <c r="Q352">
        <f>'Original Data'!Q352</f>
        <v>43840</v>
      </c>
      <c r="R352" t="str">
        <f>'Original Data'!R352</f>
        <v>Government Operations, Legal, Science and Research, Patent</v>
      </c>
      <c r="S352" t="str">
        <f>'Original Data'!S352</f>
        <v xml:space="preserve">We rely on publicly available data from the patent office, courts, and other sources to analyze patent related policy issues. </v>
      </c>
      <c r="T352" t="str">
        <f>'Original Data'!T352</f>
        <v>[u'New/improved research']</v>
      </c>
      <c r="U352" t="str">
        <f>'Original Data'!U352</f>
        <v>We are a very small company whose purpose is primarily the sharing of information rather than revenue.  However, we do have several revenue streams that primarily involve advertising.</v>
      </c>
      <c r="V352" s="6">
        <f>'Original Data'!V352</f>
        <v>41991.721095300927</v>
      </c>
    </row>
    <row r="353" spans="1:22" x14ac:dyDescent="0.25">
      <c r="A353" t="str">
        <f>'Original Data'!A353</f>
        <v>patientslikeme</v>
      </c>
      <c r="B353" t="str">
        <f>'Original Data'!B353</f>
        <v>PatientsLikeMe</v>
      </c>
      <c r="C353" t="str">
        <f>'Original Data'!C353</f>
        <v>http://www.patientslikeme.com</v>
      </c>
      <c r="D353">
        <f>'Original Data'!D353</f>
        <v>2004</v>
      </c>
      <c r="E353" s="5" t="str">
        <f>'Original Data'!E353</f>
        <v>Cambridge</v>
      </c>
      <c r="F353" t="str">
        <f>'Original Data'!F353</f>
        <v>MA</v>
      </c>
      <c r="G353" t="str">
        <f>UPPER('Original Data'!G353)</f>
        <v>US</v>
      </c>
      <c r="H353" t="str">
        <f>UPPER('Original Data'!H353)</f>
        <v>2141</v>
      </c>
      <c r="I353" t="str">
        <f>UPPER('Original Data'!I353)</f>
        <v>51-200</v>
      </c>
      <c r="J353" t="str">
        <f>UPPER('Original Data'!J353)</f>
        <v>PRIVATE</v>
      </c>
      <c r="K353" t="str">
        <f>UPPER('Original Data'!K353)</f>
        <v>HEALTHCARE</v>
      </c>
      <c r="L353" t="str">
        <f>UPPER('Original Data'!L353)</f>
        <v>DATA ANALYSIS FOR CLIENTS, DATABASE LICENSING</v>
      </c>
      <c r="M353" t="str">
        <f>UPPER('Original Data'!M353)</f>
        <v>BUSINESS TO CONSUMER</v>
      </c>
      <c r="N353" t="str">
        <f>UPPER('Original Data'!N353)</f>
        <v/>
      </c>
      <c r="O353" t="str">
        <f>'Original Data'!O353</f>
        <v>PatientsLikeMe is a patient network that improves lives and a real-time research platform that advances medicine. On our network, people connect with others who have the same disease or condition and track and share their own experiences. In the process, they generate data about the real-world nature of disease that help researchers, pharmaceutical companies, regulators, providers and nonprofits develop more effective products, services and care.</v>
      </c>
      <c r="P353" t="str">
        <f>'Original Data'!P353</f>
        <v>PatientsLikeMe is designed to make healthcare better for everyone through sharing, support, and research.</v>
      </c>
      <c r="Q353">
        <f>'Original Data'!Q353</f>
        <v>43840</v>
      </c>
      <c r="R353">
        <f>'Original Data'!R353</f>
        <v>0</v>
      </c>
      <c r="S353">
        <f>'Original Data'!S353</f>
        <v>0</v>
      </c>
      <c r="T353" t="str">
        <f>'Original Data'!T353</f>
        <v>[]</v>
      </c>
      <c r="U353">
        <f>'Original Data'!U353</f>
        <v>0</v>
      </c>
      <c r="V353" s="6">
        <f>'Original Data'!V353</f>
        <v>41963.563856145833</v>
      </c>
    </row>
    <row r="354" spans="1:22" x14ac:dyDescent="0.25">
      <c r="A354" t="str">
        <f>'Original Data'!A354</f>
        <v>pave</v>
      </c>
      <c r="B354" t="str">
        <f>'Original Data'!B354</f>
        <v>Pave</v>
      </c>
      <c r="C354" t="str">
        <f>'Original Data'!C354</f>
        <v>http://www.pave.com</v>
      </c>
      <c r="D354">
        <f>'Original Data'!D354</f>
        <v>2012</v>
      </c>
      <c r="E354" s="5" t="str">
        <f>'Original Data'!E354</f>
        <v>New York</v>
      </c>
      <c r="F354" t="str">
        <f>'Original Data'!F354</f>
        <v>NY</v>
      </c>
      <c r="G354" t="str">
        <f>UPPER('Original Data'!G354)</f>
        <v>US</v>
      </c>
      <c r="H354" t="str">
        <f>UPPER('Original Data'!H354)</f>
        <v>10013</v>
      </c>
      <c r="I354" t="str">
        <f>UPPER('Original Data'!I354)</f>
        <v>43840</v>
      </c>
      <c r="J354" t="str">
        <f>UPPER('Original Data'!J354)</f>
        <v>PRIVATE</v>
      </c>
      <c r="K354" t="str">
        <f>UPPER('Original Data'!K354)</f>
        <v>FINANCE &amp; INVESTMENT</v>
      </c>
      <c r="L354" t="str">
        <f>UPPER('Original Data'!L354)</f>
        <v>PHILANTHROPIC GRANTS, USER FEES FOR WEB OR MOBILE ACCESS</v>
      </c>
      <c r="M354" t="str">
        <f>UPPER('Original Data'!M354)</f>
        <v>BUSINESS TO BUSINESS</v>
      </c>
      <c r="N354" t="str">
        <f>UPPER('Original Data'!N354)</f>
        <v/>
      </c>
      <c r="O354" t="str">
        <f>'Original Data'!O354</f>
        <v>Pave is a community where individual investors unlock the potential of people early in their careers through an innovative social-financial agreement. On Pave, prospects are young, driven individuals seeking to raise funding to further their education, pay off student debt, or pursue a career opportunity, all with the goal of taking their careers to the next level. This funding comes from backers, who are accomplished individuals looking to put their success and experience to good use. Under the terms of the Pave participation agreement, prospects accept a one-time payment from backers in exchange for committing to share a small, affordable percentage of their income over a period of time (e.g., 5 to 10 years). Since backer and prospect interests are aligned, some backers may also provide career guidance, mentorship, and networking connections to promote the success of their prospects.</v>
      </c>
      <c r="P354" t="str">
        <f>'Original Data'!P354</f>
        <v>Pave enables individuals to raise funding from individual backers safely and securely, using an income prediction model based on historical government data.</v>
      </c>
      <c r="Q354">
        <f>'Original Data'!Q354</f>
        <v>43840</v>
      </c>
      <c r="R354">
        <f>'Original Data'!R354</f>
        <v>0</v>
      </c>
      <c r="S354">
        <f>'Original Data'!S354</f>
        <v>0</v>
      </c>
      <c r="T354" t="str">
        <f>'Original Data'!T354</f>
        <v>[]</v>
      </c>
      <c r="U354">
        <f>'Original Data'!U354</f>
        <v>0</v>
      </c>
      <c r="V354" s="6">
        <f>'Original Data'!V354</f>
        <v>41955.606596284721</v>
      </c>
    </row>
    <row r="355" spans="1:22" x14ac:dyDescent="0.25">
      <c r="A355" t="str">
        <f>'Original Data'!A355</f>
        <v>paxata</v>
      </c>
      <c r="B355" t="str">
        <f>'Original Data'!B355</f>
        <v>Paxata</v>
      </c>
      <c r="C355" t="str">
        <f>'Original Data'!C355</f>
        <v>www.paxata.com</v>
      </c>
      <c r="D355">
        <f>'Original Data'!D355</f>
        <v>2012</v>
      </c>
      <c r="E355" s="5" t="str">
        <f>'Original Data'!E355</f>
        <v>Redwood City</v>
      </c>
      <c r="F355" t="str">
        <f>'Original Data'!F355</f>
        <v>CA</v>
      </c>
      <c r="G355" t="str">
        <f>UPPER('Original Data'!G355)</f>
        <v>US</v>
      </c>
      <c r="H355" t="str">
        <f>UPPER('Original Data'!H355)</f>
        <v>94063</v>
      </c>
      <c r="I355" t="str">
        <f>UPPER('Original Data'!I355)</f>
        <v>18568</v>
      </c>
      <c r="J355" t="str">
        <f>UPPER('Original Data'!J355)</f>
        <v>PRIVATE</v>
      </c>
      <c r="K355" t="str">
        <f>UPPER('Original Data'!K355)</f>
        <v>DATA/TECHNOLOGY</v>
      </c>
      <c r="L355" t="str">
        <f>UPPER('Original Data'!L355)</f>
        <v>SOFTWARE LICENSING</v>
      </c>
      <c r="M355" t="str">
        <f>UPPER('Original Data'!M355)</f>
        <v>BUSINESS TO BUSINESS</v>
      </c>
      <c r="N355" t="str">
        <f>UPPER('Original Data'!N355)</f>
        <v/>
      </c>
      <c r="O355" t="str">
        <f>'Original Data'!O355</f>
        <v>Paxata introduces an Adaptive Data Preparation platform built for the business analyst. Now business analysts have the ability to rapidly turn all raw data into ready data for analyticsâ€”in minutes, not months â€“ accelerating the time to transfer insights and action in Tableau, Qlik or other BI tools.</v>
      </c>
      <c r="P355" t="str">
        <f>'Original Data'!P355</f>
        <v>Paxata introduces the Adaptive Data Preparation platform built for the business analyst.</v>
      </c>
      <c r="Q355">
        <f>'Original Data'!Q355</f>
        <v>43840</v>
      </c>
      <c r="R355">
        <f>'Original Data'!R355</f>
        <v>0</v>
      </c>
      <c r="S355">
        <f>'Original Data'!S355</f>
        <v>0</v>
      </c>
      <c r="T355" t="str">
        <f>'Original Data'!T355</f>
        <v>[]</v>
      </c>
      <c r="U355" t="str">
        <f>'Original Data'!U355</f>
        <v>All funding information is confidential...</v>
      </c>
      <c r="V355" s="6">
        <f>'Original Data'!V355</f>
        <v>41955.742055300929</v>
      </c>
    </row>
    <row r="356" spans="1:22" x14ac:dyDescent="0.25">
      <c r="A356" t="str">
        <f>'Original Data'!A356</f>
        <v>payscale-inc</v>
      </c>
      <c r="B356" t="str">
        <f>'Original Data'!B356</f>
        <v>PayScale, Inc.</v>
      </c>
      <c r="C356" t="str">
        <f>'Original Data'!C356</f>
        <v>http://www.payscale.com</v>
      </c>
      <c r="D356">
        <f>'Original Data'!D356</f>
        <v>2001</v>
      </c>
      <c r="E356" s="5" t="str">
        <f>'Original Data'!E356</f>
        <v>Seattle</v>
      </c>
      <c r="F356" t="str">
        <f>'Original Data'!F356</f>
        <v>WA</v>
      </c>
      <c r="G356" t="str">
        <f>UPPER('Original Data'!G356)</f>
        <v>US</v>
      </c>
      <c r="H356" t="str">
        <f>UPPER('Original Data'!H356)</f>
        <v>98109</v>
      </c>
      <c r="I356" t="str">
        <f>UPPER('Original Data'!I356)</f>
        <v>51-200</v>
      </c>
      <c r="J356" t="str">
        <f>UPPER('Original Data'!J356)</f>
        <v>PRIVATE</v>
      </c>
      <c r="K356" t="str">
        <f>UPPER('Original Data'!K356)</f>
        <v>BUSINESS &amp; LEGAL SERVICES</v>
      </c>
      <c r="L356" t="str">
        <f>UPPER('Original Data'!L356)</f>
        <v>ADVERTISING, DATA ANALYSIS FOR CLIENTS, DATABASE LICENSING, SUBSCRIPTIONS</v>
      </c>
      <c r="M356" t="str">
        <f>UPPER('Original Data'!M356)</f>
        <v>BUSINESS TO BUSINESS, BUSINESS TO CONSUMER</v>
      </c>
      <c r="N356" t="str">
        <f>UPPER('Original Data'!N356)</f>
        <v/>
      </c>
      <c r="O356" t="str">
        <f>'Original Data'!O356</f>
        <v>PayScale provides compensation data for individuals and business to maximize their value. We link individuals and businesses to our large salary profile database. Use PayScale to discover what you are worth or find out how our cloud compensation software can help you to pay the right way.</v>
      </c>
      <c r="P356" t="str">
        <f>'Original Data'!P356</f>
        <v>PayScale provides compensation data for individuals and business to maximize their value.</v>
      </c>
      <c r="Q356">
        <f>'Original Data'!Q356</f>
        <v>43840</v>
      </c>
      <c r="R356">
        <f>'Original Data'!R356</f>
        <v>0</v>
      </c>
      <c r="S356">
        <f>'Original Data'!S356</f>
        <v>0</v>
      </c>
      <c r="T356" t="str">
        <f>'Original Data'!T356</f>
        <v>[]</v>
      </c>
      <c r="U356" t="str">
        <f>'Original Data'!U356</f>
        <v>2011 REVENUE:$8.5 MILLION
2008 REVENUE:$4.1 MILLION
Total VC: $33.4
VCs include: Montlake Capital, Fluke Venture Partners, Madrona Venture Group, Trinity Ventures, Allen &amp; Company, SAP Ventures, Corporate Executive Board(CEB)</v>
      </c>
      <c r="V356" s="6">
        <f>'Original Data'!V356</f>
        <v>41955.760520648146</v>
      </c>
    </row>
    <row r="357" spans="1:22" x14ac:dyDescent="0.25">
      <c r="A357" t="str">
        <f>'Original Data'!A357</f>
        <v>peerj</v>
      </c>
      <c r="B357" t="str">
        <f>'Original Data'!B357</f>
        <v>PeerJ</v>
      </c>
      <c r="C357" t="str">
        <f>'Original Data'!C357</f>
        <v>https://peerj.com</v>
      </c>
      <c r="D357">
        <f>'Original Data'!D357</f>
        <v>2012</v>
      </c>
      <c r="E357" s="5" t="str">
        <f>'Original Data'!E357</f>
        <v>Corte Madera</v>
      </c>
      <c r="F357" t="str">
        <f>'Original Data'!F357</f>
        <v>CA</v>
      </c>
      <c r="G357" t="str">
        <f>UPPER('Original Data'!G357)</f>
        <v>US</v>
      </c>
      <c r="H357" t="str">
        <f>UPPER('Original Data'!H357)</f>
        <v>94976</v>
      </c>
      <c r="I357" t="str">
        <f>UPPER('Original Data'!I357)</f>
        <v>43840</v>
      </c>
      <c r="J357" t="str">
        <f>UPPER('Original Data'!J357)</f>
        <v>PRIVATE</v>
      </c>
      <c r="K357" t="str">
        <f>UPPER('Original Data'!K357)</f>
        <v>SCIENTIFIC RESEARCH</v>
      </c>
      <c r="L357" t="str">
        <f>UPPER('Original Data'!L357)</f>
        <v>PUBLICATION FEES</v>
      </c>
      <c r="M357" t="str">
        <f>UPPER('Original Data'!M357)</f>
        <v>ACADEMIA</v>
      </c>
      <c r="N357" t="str">
        <f>UPPER('Original Data'!N357)</f>
        <v/>
      </c>
      <c r="O357" t="str">
        <f>'Original Data'!O357</f>
        <v>PeerJ is an Open Access publisher of scholarly articles that aims to drive the costs of publishing down, while improving the overall publishing experience and giving authors a publication venue suitable for the 21st Century. 
&lt;p&gt;PeerJ publishes PeerJ (a peer-reviewed, Open Access journal) and PeerJ PrePrints (an un-peer-reviewed preprint server), both of which serve the biological, medical and health sciences.&lt;/p&gt;
&lt;p&gt;PeerJ's core beliefs are to 'keep innovating', to 'remember whom we serve' (i.e. the academic community) and to 'pass on the savings' back to that community.&lt;/p&gt;</v>
      </c>
      <c r="P357" t="str">
        <f>'Original Data'!P357</f>
        <v>PeerJ is an innovative Open Access academic publisher with the mission to help the world efficiently publish its knowledge.</v>
      </c>
      <c r="Q357">
        <f>'Original Data'!Q357</f>
        <v>18568</v>
      </c>
      <c r="R357">
        <f>'Original Data'!R357</f>
        <v>0</v>
      </c>
      <c r="S357">
        <f>'Original Data'!S357</f>
        <v>0</v>
      </c>
      <c r="T357" t="str">
        <f>'Original Data'!T357</f>
        <v>[]</v>
      </c>
      <c r="U357" t="str">
        <f>'Original Data'!U357</f>
        <v>PeerJ was launched in 2012 by Co-Founders Jason Hoyt (previously of Mendeley) and Peter Binfield (previously of PLOS ONE). PeerJ has been financed by Venture Capital investment from Oâ€™Reilly Media and OATV, and Tim Oâ€™Reilly is on the Governing Board.</v>
      </c>
      <c r="V357" s="6">
        <f>'Original Data'!V357</f>
        <v>41955.716695636576</v>
      </c>
    </row>
    <row r="358" spans="1:22" x14ac:dyDescent="0.25">
      <c r="A358" t="str">
        <f>'Original Data'!A358</f>
        <v>people-power</v>
      </c>
      <c r="B358" t="str">
        <f>'Original Data'!B358</f>
        <v>People Power</v>
      </c>
      <c r="C358" t="str">
        <f>'Original Data'!C358</f>
        <v>http://www.peoplepowerco.com/</v>
      </c>
      <c r="D358">
        <f>'Original Data'!D358</f>
        <v>2009</v>
      </c>
      <c r="E358" s="5">
        <f>'Original Data'!E358</f>
        <v>0</v>
      </c>
      <c r="F358" t="str">
        <f>'Original Data'!F358</f>
        <v>CA</v>
      </c>
      <c r="G358" t="str">
        <f>UPPER('Original Data'!G358)</f>
        <v>US</v>
      </c>
      <c r="H358" t="str">
        <f>UPPER('Original Data'!H358)</f>
        <v/>
      </c>
      <c r="I358" t="str">
        <f>UPPER('Original Data'!I358)</f>
        <v>51-200</v>
      </c>
      <c r="J358" t="str">
        <f>UPPER('Original Data'!J358)</f>
        <v>PRIVATE</v>
      </c>
      <c r="K358" t="str">
        <f>UPPER('Original Data'!K358)</f>
        <v>DATA/TECHNOLOGY</v>
      </c>
      <c r="L358" t="str">
        <f>UPPER('Original Data'!L358)</f>
        <v/>
      </c>
      <c r="M358" t="str">
        <f>UPPER('Original Data'!M358)</f>
        <v>BUSINESS TO CONSUMER</v>
      </c>
      <c r="N358" t="str">
        <f>UPPER('Original Data'!N358)</f>
        <v/>
      </c>
      <c r="O358" t="str">
        <f>'Original Data'!O358</f>
        <v>People Power Company is the creator of the free app and service, "Presence by People Power". Presence turns your spare smartphones and tablets into free WiFi / cellular video cameras. People can use their smartphones to monitor the security of their homes while away, and to check-in on their pets, their children and their elders.</v>
      </c>
      <c r="P358" t="str">
        <f>'Original Data'!P358</f>
        <v>People Power created an app called, "Presence", which turns smartphoens into WiFi/cellular video cameras for monitoring.</v>
      </c>
      <c r="Q358" t="str">
        <f>'Original Data'!Q358</f>
        <v>NA</v>
      </c>
      <c r="R358" t="str">
        <f>'Original Data'!R358</f>
        <v>Energy</v>
      </c>
      <c r="S358">
        <f>'Original Data'!S358</f>
        <v>0</v>
      </c>
      <c r="T358" t="str">
        <f>'Original Data'!T358</f>
        <v>[]</v>
      </c>
      <c r="U358">
        <f>'Original Data'!U358</f>
        <v>0</v>
      </c>
      <c r="V358" s="6">
        <f>'Original Data'!V358</f>
        <v>41954.63340013889</v>
      </c>
    </row>
    <row r="359" spans="1:22" x14ac:dyDescent="0.25">
      <c r="A359" t="str">
        <f>'Original Data'!A359</f>
        <v>persint</v>
      </c>
      <c r="B359" t="str">
        <f>'Original Data'!B359</f>
        <v>Persint</v>
      </c>
      <c r="C359" t="str">
        <f>'Original Data'!C359</f>
        <v>http://www.persint.com/</v>
      </c>
      <c r="D359">
        <f>'Original Data'!D359</f>
        <v>2012</v>
      </c>
      <c r="E359" s="5" t="str">
        <f>'Original Data'!E359</f>
        <v>Atlanta</v>
      </c>
      <c r="F359" t="str">
        <f>'Original Data'!F359</f>
        <v>GA</v>
      </c>
      <c r="G359" t="str">
        <f>UPPER('Original Data'!G359)</f>
        <v>US</v>
      </c>
      <c r="H359" t="str">
        <f>UPPER('Original Data'!H359)</f>
        <v>30327</v>
      </c>
      <c r="I359" t="str">
        <f>UPPER('Original Data'!I359)</f>
        <v>43840</v>
      </c>
      <c r="J359" t="str">
        <f>UPPER('Original Data'!J359)</f>
        <v>PRIVATE</v>
      </c>
      <c r="K359" t="str">
        <f>UPPER('Original Data'!K359)</f>
        <v>FINANCE &amp; INVESTMENT</v>
      </c>
      <c r="L359" t="str">
        <f>UPPER('Original Data'!L359)</f>
        <v>NOT REPORTED BY COMPANY</v>
      </c>
      <c r="M359" t="str">
        <f>UPPER('Original Data'!M359)</f>
        <v>BUSINESS TO CONSUMER</v>
      </c>
      <c r="N359" t="str">
        <f>UPPER('Original Data'!N359)</f>
        <v/>
      </c>
      <c r="O359" t="str">
        <f>'Original Data'!O359</f>
        <v>Persint provides an online consumer analytics application leveraging existing aggregated account data to deliver a missing component to PFM  (personal finance management) â€“ performance conclusions. Through Persint, consumers gain the context to answer the household questions of â€œwhere do I standâ€ (financially) and â€œwhat nextâ€ (recommended solutions). Combining account data, peer-based exception analysis and performance scores, Persintâ€™s analytics transform aggregated account data into objective, credible recommendations towards improving net worth, cash flow or risk management. The frictionless add-on application enables financial institutions to enhance their advisory position, gain actionable consumer intelligence and expand revenue opportunities. Becoming their advisor requires delivering objective advice.</v>
      </c>
      <c r="P359" t="str">
        <f>'Original Data'!P359</f>
        <v>Persint is building a new way for users to gain control of their personal finances, and view personalized recommendations.</v>
      </c>
      <c r="Q359">
        <f>'Original Data'!Q359</f>
        <v>43840</v>
      </c>
      <c r="R359">
        <f>'Original Data'!R359</f>
        <v>0</v>
      </c>
      <c r="S359">
        <f>'Original Data'!S359</f>
        <v>0</v>
      </c>
      <c r="T359" t="str">
        <f>'Original Data'!T359</f>
        <v>[]</v>
      </c>
      <c r="U359">
        <f>'Original Data'!U359</f>
        <v>0</v>
      </c>
      <c r="V359" s="6">
        <f>'Original Data'!V359</f>
        <v>41955.604097187497</v>
      </c>
    </row>
    <row r="360" spans="1:22" x14ac:dyDescent="0.25">
      <c r="A360" t="str">
        <f>'Original Data'!A360</f>
        <v>personal-democracy-media</v>
      </c>
      <c r="B360" t="str">
        <f>'Original Data'!B360</f>
        <v>Personal Democracy Media</v>
      </c>
      <c r="C360" t="str">
        <f>'Original Data'!C360</f>
        <v>http://personaldemocracy.com</v>
      </c>
      <c r="D360">
        <f>'Original Data'!D360</f>
        <v>2004</v>
      </c>
      <c r="E360" s="5" t="str">
        <f>'Original Data'!E360</f>
        <v>New York</v>
      </c>
      <c r="F360" t="str">
        <f>'Original Data'!F360</f>
        <v>NY</v>
      </c>
      <c r="G360" t="str">
        <f>UPPER('Original Data'!G360)</f>
        <v>US</v>
      </c>
      <c r="H360" t="str">
        <f>UPPER('Original Data'!H360)</f>
        <v>10012</v>
      </c>
      <c r="I360" t="str">
        <f>UPPER('Original Data'!I360)</f>
        <v>43840</v>
      </c>
      <c r="J360" t="str">
        <f>UPPER('Original Data'!J360)</f>
        <v/>
      </c>
      <c r="K360" t="str">
        <f>UPPER('Original Data'!K360)</f>
        <v>GOVERNANCE</v>
      </c>
      <c r="L360" t="str">
        <f>UPPER('Original Data'!L360)</f>
        <v>ADVERTISING, PHILANTHROPIC GRANTS, SUBSCRIPTIONS, USER FEES FOR WEB OR MOBILE ACCESS</v>
      </c>
      <c r="M360" t="str">
        <f>UPPER('Original Data'!M360)</f>
        <v>BUSINESS TO CONSUMER</v>
      </c>
      <c r="N360" t="str">
        <f>UPPER('Original Data'!N360)</f>
        <v/>
      </c>
      <c r="O360" t="str">
        <f>'Original Data'!O360</f>
        <v>Personal Democracy Media (PDM) is an independent media company focused on the intersection of politics and technology.
&lt;p&gt;Personal Democracy Media produces the annual Personal Democracy Forum (PDF) conference, now in its 11th year. It also publishes the award-winning news site, techPresident.com.&lt;/p&gt;
&lt;p&gt;www.personaldemocracy.com serves as a hub for the conversation already underway between political practitioners and technologists, as well as anyone invigorated by the potential of all this to open up the process and engage more people in all the things that we can and must do together as citizens.&lt;/p&gt;</v>
      </c>
      <c r="P360" t="str">
        <f>'Original Data'!P360</f>
        <v>Personal Democracy Media covers how technology and the Internet are changing democracy in America.</v>
      </c>
      <c r="Q360">
        <f>'Original Data'!Q360</f>
        <v>18568</v>
      </c>
      <c r="R360">
        <f>'Original Data'!R360</f>
        <v>0</v>
      </c>
      <c r="S360">
        <f>'Original Data'!S360</f>
        <v>0</v>
      </c>
      <c r="T360" t="str">
        <f>'Original Data'!T360</f>
        <v>[]</v>
      </c>
      <c r="U360">
        <f>'Original Data'!U360</f>
        <v>0</v>
      </c>
      <c r="V360" s="6">
        <f>'Original Data'!V360</f>
        <v>41963.564147199075</v>
      </c>
    </row>
    <row r="361" spans="1:22" x14ac:dyDescent="0.25">
      <c r="A361" t="str">
        <f>'Original Data'!A361</f>
        <v>personal-inc</v>
      </c>
      <c r="B361" t="str">
        <f>'Original Data'!B361</f>
        <v>Personal, Inc.</v>
      </c>
      <c r="C361" t="str">
        <f>'Original Data'!C361</f>
        <v>personal.com</v>
      </c>
      <c r="D361">
        <f>'Original Data'!D361</f>
        <v>2009</v>
      </c>
      <c r="E361" s="5" t="str">
        <f>'Original Data'!E361</f>
        <v>Washington</v>
      </c>
      <c r="F361" t="str">
        <f>'Original Data'!F361</f>
        <v>DC</v>
      </c>
      <c r="G361" t="str">
        <f>UPPER('Original Data'!G361)</f>
        <v>US</v>
      </c>
      <c r="H361" t="str">
        <f>UPPER('Original Data'!H361)</f>
        <v>20007</v>
      </c>
      <c r="I361" t="str">
        <f>UPPER('Original Data'!I361)</f>
        <v>18568</v>
      </c>
      <c r="J361" t="str">
        <f>UPPER('Original Data'!J361)</f>
        <v>PRIVATE</v>
      </c>
      <c r="K361" t="str">
        <f>UPPER('Original Data'!K361)</f>
        <v>LIFESTYLE &amp; CONSUMER</v>
      </c>
      <c r="L361" t="str">
        <f>UPPER('Original Data'!L361)</f>
        <v>SUBSCRIPTIONS, USER FEES FOR WEB OR MOBILE ACCESS</v>
      </c>
      <c r="M361" t="str">
        <f>UPPER('Original Data'!M361)</f>
        <v>BUSINESS TO CONSUMER</v>
      </c>
      <c r="N361" t="str">
        <f>UPPER('Original Data'!N361)</f>
        <v/>
      </c>
      <c r="O361" t="str">
        <f>'Original Data'!O361</f>
        <v>Personal is a digital vault and private networking service for individuals to securely manage their important data and files, including for auto form-filling on web and mobile. Called a â€œlife-management platformâ€ by The Economist, Personal is available through individual annual subscriptions and partners (companies, organizations and government) that provide vaults co-branded with Personal to their own customers and users. Partner vaults are pre-filled with information that the partner holds about the individual and that is instantly useful for access across devices, auto form-filling, and private, secure sharing. Built on a privacy- and security-by-design platform, Personal gives people control and portability over their information, all with the peace of mind that the copy in their vault remains legally theirs, it can't be shared without their permission, and they can stop access at any time.</v>
      </c>
      <c r="P361" t="str">
        <f>'Original Data'!P361</f>
        <v>Personal.com provides individuals with secure digital vaults for storing, sharing, importing, and reusing their important data and files, including for auto form-filling.</v>
      </c>
      <c r="Q361">
        <f>'Original Data'!Q361</f>
        <v>43840</v>
      </c>
      <c r="R361">
        <f>'Original Data'!R361</f>
        <v>0</v>
      </c>
      <c r="S361">
        <f>'Original Data'!S361</f>
        <v>0</v>
      </c>
      <c r="T361" t="str">
        <f>'Original Data'!T361</f>
        <v>[]</v>
      </c>
      <c r="U361" t="str">
        <f>'Original Data'!U361</f>
        <v>Investors include Steve Case's Revolution Ventures, Grotech Ventures, Eric Semler of TCS Capital Management, Allen &amp; Company, Ted Leonsis, Jon Miller, Esther Dyson, and Legg Masonâ€™s Bill Miller. Revenues are generated through subscriptions and partnerships.</v>
      </c>
      <c r="V361" s="6">
        <f>'Original Data'!V361</f>
        <v>41963.564436018518</v>
      </c>
    </row>
    <row r="362" spans="1:22" x14ac:dyDescent="0.25">
      <c r="A362" t="str">
        <f>'Original Data'!A362</f>
        <v>personalis</v>
      </c>
      <c r="B362" t="str">
        <f>'Original Data'!B362</f>
        <v>Personalis</v>
      </c>
      <c r="C362" t="str">
        <f>'Original Data'!C362</f>
        <v>http://www.personalis.com</v>
      </c>
      <c r="D362">
        <f>'Original Data'!D362</f>
        <v>2011</v>
      </c>
      <c r="E362" s="5" t="str">
        <f>'Original Data'!E362</f>
        <v>Menlo Park</v>
      </c>
      <c r="F362" t="str">
        <f>'Original Data'!F362</f>
        <v>CA</v>
      </c>
      <c r="G362" t="str">
        <f>UPPER('Original Data'!G362)</f>
        <v>US</v>
      </c>
      <c r="H362" t="str">
        <f>UPPER('Original Data'!H362)</f>
        <v>94025</v>
      </c>
      <c r="I362" t="str">
        <f>UPPER('Original Data'!I362)</f>
        <v>NA</v>
      </c>
      <c r="J362" t="str">
        <f>UPPER('Original Data'!J362)</f>
        <v>PRIVATE</v>
      </c>
      <c r="K362" t="str">
        <f>UPPER('Original Data'!K362)</f>
        <v>SCIENTIFIC RESEARCH</v>
      </c>
      <c r="L362" t="str">
        <f>UPPER('Original Data'!L362)</f>
        <v>NOT REPORTED BY COMPANY</v>
      </c>
      <c r="M362" t="str">
        <f>UPPER('Original Data'!M362)</f>
        <v>BUSINESS TO BUSINESS</v>
      </c>
      <c r="N362" t="str">
        <f>UPPER('Original Data'!N362)</f>
        <v/>
      </c>
      <c r="O362" t="str">
        <f>'Original Data'!O362</f>
        <v>Personalis is a contract research organization and genome-scale diagnostics services company pioneering genome guided medicine. We are focused on producing the most accurate genetic sequence data from each sample, and using our analytics and proprietary content to draw accurate and reliable biomedical interpretations of the data. Our tests are based on whole human genome and exome sequencing, conducted in our own laboratory. We utilize proprietary databases, advanced human reference sequences, and sophisticated algorithms to analyze results. We currently offer service for research use only, but aim to enter the clinical diagnostics market; our in-house laboratory is CLIA-licensed by the state board of California and CAP accreditation is in progress.</v>
      </c>
      <c r="P362" t="str">
        <f>'Original Data'!P362</f>
        <v>Personalis is a contract research organization and genome-scale diagnostics services company pioneering genome guided medicine.</v>
      </c>
      <c r="Q362" t="str">
        <f>'Original Data'!Q362</f>
        <v>NA</v>
      </c>
      <c r="R362" t="str">
        <f>'Original Data'!R362</f>
        <v>Health/Healthcare</v>
      </c>
      <c r="S362">
        <f>'Original Data'!S362</f>
        <v>0</v>
      </c>
      <c r="T362" t="str">
        <f>'Original Data'!T362</f>
        <v>[]</v>
      </c>
      <c r="U362">
        <f>'Original Data'!U362</f>
        <v>0</v>
      </c>
      <c r="V362" s="6">
        <f>'Original Data'!V362</f>
        <v>41954.634461793983</v>
      </c>
    </row>
    <row r="363" spans="1:22" x14ac:dyDescent="0.25">
      <c r="A363" t="str">
        <f>'Original Data'!A363</f>
        <v>petersons</v>
      </c>
      <c r="B363" t="str">
        <f>'Original Data'!B363</f>
        <v>Peterson's</v>
      </c>
      <c r="C363" t="str">
        <f>'Original Data'!C363</f>
        <v>www.corporate.petersons.com</v>
      </c>
      <c r="D363">
        <f>'Original Data'!D363</f>
        <v>1966</v>
      </c>
      <c r="E363" s="5" t="str">
        <f>'Original Data'!E363</f>
        <v>Paramus</v>
      </c>
      <c r="F363" t="str">
        <f>'Original Data'!F363</f>
        <v>NJ</v>
      </c>
      <c r="G363" t="str">
        <f>UPPER('Original Data'!G363)</f>
        <v>US</v>
      </c>
      <c r="H363" t="str">
        <f>UPPER('Original Data'!H363)</f>
        <v>7652</v>
      </c>
      <c r="I363" t="str">
        <f>UPPER('Original Data'!I363)</f>
        <v>51-200</v>
      </c>
      <c r="J363" t="str">
        <f>UPPER('Original Data'!J363)</f>
        <v>PUBLIC</v>
      </c>
      <c r="K363" t="str">
        <f>UPPER('Original Data'!K363)</f>
        <v>EDUCATION</v>
      </c>
      <c r="L363" t="str">
        <f>UPPER('Original Data'!L363)</f>
        <v>NOT REPORTED BY COMPANY</v>
      </c>
      <c r="M363" t="str">
        <f>UPPER('Original Data'!M363)</f>
        <v>BUSINESS TO CONSUMER</v>
      </c>
      <c r="N363" t="str">
        <f>UPPER('Original Data'!N363)</f>
        <v/>
      </c>
      <c r="O363" t="str">
        <f>'Original Data'!O363</f>
        <v>Peterson's provides an integrated suite of products and services that are designed to assist students and families in the planning and preparation for college/career/military, while simultaneously serving as a conduit to match such students with the best possible choice from an academic, social, and/or financial fit perspective.</v>
      </c>
      <c r="P363" t="str">
        <f>'Original Data'!P363</f>
        <v>Peterson's provides an integrated suite of products and services that are designed to assist students and families in the planning and preparation for college/career/military.</v>
      </c>
      <c r="Q363" t="str">
        <f>'Original Data'!Q363</f>
        <v>NA</v>
      </c>
      <c r="R363" t="str">
        <f>'Original Data'!R363</f>
        <v>Education</v>
      </c>
      <c r="S363">
        <f>'Original Data'!S363</f>
        <v>0</v>
      </c>
      <c r="T363" t="str">
        <f>'Original Data'!T363</f>
        <v>[]</v>
      </c>
      <c r="U363">
        <f>'Original Data'!U363</f>
        <v>0</v>
      </c>
      <c r="V363" s="6">
        <f>'Original Data'!V363</f>
        <v>41963.564681956021</v>
      </c>
    </row>
    <row r="364" spans="1:22" x14ac:dyDescent="0.25">
      <c r="A364" t="str">
        <f>'Original Data'!A364</f>
        <v>pev4mecom</v>
      </c>
      <c r="B364" t="str">
        <f>'Original Data'!B364</f>
        <v>PEV4me.com</v>
      </c>
      <c r="C364" t="str">
        <f>'Original Data'!C364</f>
        <v>http://www.pev4me.com</v>
      </c>
      <c r="D364">
        <f>'Original Data'!D364</f>
        <v>2011</v>
      </c>
      <c r="E364" s="5">
        <f>'Original Data'!E364</f>
        <v>0</v>
      </c>
      <c r="F364" t="str">
        <f>'Original Data'!F364</f>
        <v>CA</v>
      </c>
      <c r="G364" t="str">
        <f>UPPER('Original Data'!G364)</f>
        <v>US</v>
      </c>
      <c r="H364" t="str">
        <f>UPPER('Original Data'!H364)</f>
        <v>94087</v>
      </c>
      <c r="I364" t="str">
        <f>UPPER('Original Data'!I364)</f>
        <v>43840</v>
      </c>
      <c r="J364" t="str">
        <f>UPPER('Original Data'!J364)</f>
        <v>PRIVATE</v>
      </c>
      <c r="K364" t="str">
        <f>UPPER('Original Data'!K364)</f>
        <v>ENERGY</v>
      </c>
      <c r="L364" t="str">
        <f>UPPER('Original Data'!L364)</f>
        <v>ADVERTISING, DATA ANALYSIS FOR CLIENTS, DATABASE LICENSING, SOFTWARE LICENSING</v>
      </c>
      <c r="M364" t="str">
        <f>UPPER('Original Data'!M364)</f>
        <v>BUSINESS TO CONSUMER</v>
      </c>
      <c r="N364" t="str">
        <f>UPPER('Original Data'!N364)</f>
        <v/>
      </c>
      <c r="O364" t="str">
        <f>'Original Data'!O364</f>
        <v>PEV4me.com's first application, the PEV calculator, enables prospective electric vehicle owners to estimate their total electricity bill when adding a home electric vehicle charger to their existing home electricity needs. The calculator compares multiple rate plans offered by a userâ€™s local utility company to determine the most cost effective plan based on the userâ€™s existing driving needs as well as his or her past home electricity usage using Green Button data. In addition, the app calculates the annual cost savings of replacing an internal combustion engine (ICE) vehicle, or gas powered car, with a plug-in electric car.</v>
      </c>
      <c r="P364" t="str">
        <f>'Original Data'!P364</f>
        <v>PEV4me.com helps plug-in electric vehicle (PEV) owners by providing information and applications to help educate consumers on PEVs and other renewable energy products.</v>
      </c>
      <c r="Q364">
        <f>'Original Data'!Q364</f>
        <v>43840</v>
      </c>
      <c r="R364">
        <f>'Original Data'!R364</f>
        <v>0</v>
      </c>
      <c r="S364">
        <f>'Original Data'!S364</f>
        <v>0</v>
      </c>
      <c r="T364" t="str">
        <f>'Original Data'!T364</f>
        <v>[]</v>
      </c>
      <c r="U364">
        <f>'Original Data'!U364</f>
        <v>0</v>
      </c>
      <c r="V364" s="6">
        <f>'Original Data'!V364</f>
        <v>41963.564846261572</v>
      </c>
    </row>
    <row r="365" spans="1:22" x14ac:dyDescent="0.25">
      <c r="A365" t="str">
        <f>'Original Data'!A365</f>
        <v>pixia-corp</v>
      </c>
      <c r="B365" t="str">
        <f>'Original Data'!B365</f>
        <v>PIXIA Corp</v>
      </c>
      <c r="C365" t="str">
        <f>'Original Data'!C365</f>
        <v>www.pixia.com</v>
      </c>
      <c r="D365">
        <f>'Original Data'!D365</f>
        <v>1999</v>
      </c>
      <c r="E365" s="5" t="str">
        <f>'Original Data'!E365</f>
        <v>Reston</v>
      </c>
      <c r="F365" t="str">
        <f>'Original Data'!F365</f>
        <v>VA</v>
      </c>
      <c r="G365" t="str">
        <f>UPPER('Original Data'!G365)</f>
        <v>US</v>
      </c>
      <c r="H365" t="str">
        <f>UPPER('Original Data'!H365)</f>
        <v>20191</v>
      </c>
      <c r="I365" t="str">
        <f>UPPER('Original Data'!I365)</f>
        <v>51-200</v>
      </c>
      <c r="J365" t="str">
        <f>UPPER('Original Data'!J365)</f>
        <v>PRIVATE</v>
      </c>
      <c r="K365" t="str">
        <f>UPPER('Original Data'!K365)</f>
        <v>DATA/TECHNOLOGY</v>
      </c>
      <c r="L365" t="str">
        <f>UPPER('Original Data'!L365)</f>
        <v>SOFTWARE LICENSING</v>
      </c>
      <c r="M365" t="str">
        <f>UPPER('Original Data'!M365)</f>
        <v>BUSINESS TO BUSINESS, BUSINESS TO GOVERNMENT</v>
      </c>
      <c r="N365" t="str">
        <f>UPPER('Original Data'!N365)</f>
        <v/>
      </c>
      <c r="O365" t="str">
        <f>'Original Data'!O365</f>
        <v>PIXIA Corp is a commercial software company that promotes information-sharing by providing high-performance data access for large data sets. Our technology excels at petabyte+ volumes of data. As raster datasets grow, they become increasingly difficult to store, access, utilize and share. This is where PIXIA comes in. We make the storing and exchanging of information more efficient, less taxing on architectures, improves workflows of users and enables first-ever sharing of homogeneous data stored in closed architectures (stovepipes). 
&lt;p&gt;PIXIAÂ® provides solutions for the efficient delivery of geospatial data, motion imagery and video in a cloud-based, service-oriented architecture while promoting and adhering to internationally-recognized open standards. We apply these solutions to data access and management challenges faced by the U.S. Government defense and security sectors. Our technology has enabled the government to share and exchange information providing unprecedented data access to a wide variety of large, heavy data sets in various bandwidth environments without changing hardware, software architectures or modifying viewing devices.&lt;/p&gt;</v>
      </c>
      <c r="P365" t="str">
        <f>'Original Data'!P365</f>
        <v>PIXIA Corp was formed in 1999 by entertainment industry technologists who apply the tenets of large data management to solve US Government data access challenges.</v>
      </c>
      <c r="Q365" t="str">
        <f>'Original Data'!Q365</f>
        <v>NA</v>
      </c>
      <c r="R365">
        <f>'Original Data'!R365</f>
        <v>0</v>
      </c>
      <c r="S365">
        <f>'Original Data'!S365</f>
        <v>0</v>
      </c>
      <c r="T365" t="str">
        <f>'Original Data'!T365</f>
        <v>[]</v>
      </c>
      <c r="U365" t="str">
        <f>'Original Data'!U365</f>
        <v>Privately held, no outside investment dollars to date</v>
      </c>
      <c r="V365" s="6">
        <f>'Original Data'!V365</f>
        <v>41955.76457738426</v>
      </c>
    </row>
    <row r="366" spans="1:22" x14ac:dyDescent="0.25">
      <c r="A366" t="str">
        <f>'Original Data'!A366</f>
        <v>placeilivecom</v>
      </c>
      <c r="B366" t="str">
        <f>'Original Data'!B366</f>
        <v>PlaceILive.com</v>
      </c>
      <c r="C366" t="str">
        <f>'Original Data'!C366</f>
        <v>www.placeilive.com</v>
      </c>
      <c r="D366">
        <f>'Original Data'!D366</f>
        <v>2012</v>
      </c>
      <c r="E366" s="5" t="str">
        <f>'Original Data'!E366</f>
        <v>Vilnius</v>
      </c>
      <c r="F366" t="str">
        <f>'Original Data'!F366</f>
        <v>AL</v>
      </c>
      <c r="G366" t="str">
        <f>UPPER('Original Data'!G366)</f>
        <v>US</v>
      </c>
      <c r="H366" t="str">
        <f>UPPER('Original Data'!H366)</f>
        <v>3231</v>
      </c>
      <c r="I366" t="str">
        <f>UPPER('Original Data'!I366)</f>
        <v>43840</v>
      </c>
      <c r="J366" t="str">
        <f>UPPER('Original Data'!J366)</f>
        <v>PRIVATE</v>
      </c>
      <c r="K366" t="str">
        <f>UPPER('Original Data'!K366)</f>
        <v>HOUSING/REAL ESTATE</v>
      </c>
      <c r="L366" t="str">
        <f>UPPER('Original Data'!L366)</f>
        <v>VENTURE CAPITAL</v>
      </c>
      <c r="M366" t="str">
        <f>UPPER('Original Data'!M366)</f>
        <v>BUSINESS TO BUSINESS, BUSINESS TO CONSUMER</v>
      </c>
      <c r="N366" t="str">
        <f>UPPER('Original Data'!N366)</f>
        <v>CITIZEN ENGAGEMENT AND PARTICIPATION, CONSUMER EMPOWERMENT, HOUSING ACCESS, PUBLIC SAFETY</v>
      </c>
      <c r="O366" t="str">
        <f>'Original Data'!O366</f>
        <v xml:space="preserve">When deciding where to live you need to take a lot into account. So you want everything you need to know at the right time at the right place. You donâ€™t like any unexpected surprises; you want to be sure that your new home is the best there ever was. We like that too. Thatâ€™s why we started PlaceILive.com.
-	PlaceILive gives you all the information on any house and neighborhood in our five cities.
-	Through our Life Quality Index you can easily compare which one is best.
-	Learn from the real life experiences of existing community members.
-	Make easier and better decisions 
PlaceILive.com is here to become the most authoritative source on neighborhood data worldwide.  We do that by presenting you the best information through an easy to use interface.
</v>
      </c>
      <c r="P366" t="str">
        <f>'Original Data'!P366</f>
        <v>We provide you with the best neighborhood data to help everyone find the best place to live</v>
      </c>
      <c r="Q366">
        <f>'Original Data'!Q366</f>
        <v>18568</v>
      </c>
      <c r="R366" t="str">
        <f>'Original Data'!R366</f>
        <v>Business, Consumer, Demographics &amp; Social, Economics, Education, Environment, Geospatial/Mapping, Health/Healthcare, Housing, Public Safety, Transportation</v>
      </c>
      <c r="S366" t="str">
        <f>'Original Data'!S366</f>
        <v>You want to know what is the best place to live. With the Life Quality Index, or LQI, we make it a lot easier to decide which place is better to live.
The LQI is calculated by combining all our data on transportation, safety, health, affordability, entertainment, demographics, leisure and other essentials for everyday life. All our data comes from very reliable sources, like the MTA, NYPD, Google, Socrata, Foursquare and the U.S. Census to offer you the best information to find the right place to live.</v>
      </c>
      <c r="T366" t="str">
        <f>'Original Data'!T366</f>
        <v>[u'New or improved product/service']</v>
      </c>
      <c r="U366" t="str">
        <f>'Original Data'!U366</f>
        <v>In 2012, business accelerator Startup Highway made an investment into the development of Place I Live, and in 2013 the company raised 200K Euro seed investment of a group of risk capital companies (VC) Practica Capital under the JEREMIE initiative administered by the European Investments Fund (EIF) using structural support funds under the economic growth actions programme of 2007-2013 co-financed by the European Regional Development Fund (ERDF).</v>
      </c>
      <c r="V366" s="6">
        <f>'Original Data'!V366</f>
        <v>42152.677817453703</v>
      </c>
    </row>
    <row r="367" spans="1:22" x14ac:dyDescent="0.25">
      <c r="A367" t="str">
        <f>'Original Data'!A367</f>
        <v>planetecosystems</v>
      </c>
      <c r="B367" t="str">
        <f>'Original Data'!B367</f>
        <v>PlanetEcosystems</v>
      </c>
      <c r="C367" t="str">
        <f>'Original Data'!C367</f>
        <v>http://planetecosystems.com</v>
      </c>
      <c r="D367">
        <f>'Original Data'!D367</f>
        <v>2009</v>
      </c>
      <c r="E367" s="5" t="str">
        <f>'Original Data'!E367</f>
        <v>San Francisco</v>
      </c>
      <c r="F367" t="str">
        <f>'Original Data'!F367</f>
        <v>CA</v>
      </c>
      <c r="G367" t="str">
        <f>UPPER('Original Data'!G367)</f>
        <v>US</v>
      </c>
      <c r="H367" t="str">
        <f>UPPER('Original Data'!H367)</f>
        <v>94105</v>
      </c>
      <c r="I367" t="str">
        <f>UPPER('Original Data'!I367)</f>
        <v>18568</v>
      </c>
      <c r="J367" t="str">
        <f>UPPER('Original Data'!J367)</f>
        <v>PRIVATE</v>
      </c>
      <c r="K367" t="str">
        <f>UPPER('Original Data'!K367)</f>
        <v>ENERGY</v>
      </c>
      <c r="L367" t="str">
        <f>UPPER('Original Data'!L367)</f>
        <v>NOT REPORTED BY COMPANY</v>
      </c>
      <c r="M367" t="str">
        <f>UPPER('Original Data'!M367)</f>
        <v>BUSINESS TO BUSINESS, BUSINESS TO GOVERNMENT</v>
      </c>
      <c r="N367" t="str">
        <f>UPPER('Original Data'!N367)</f>
        <v/>
      </c>
      <c r="O367" t="str">
        <f>'Original Data'!O367</f>
        <v>PlanetEcosystems (PEI) helps utility service providers and others develop deep and engaging relationships with consumers of utility services, and substantially increases the actual and perceived value of the services received by consumers. With its P-ECOSYS technology platform, PEI provides a complete suite of interactive web-based tools, including a proprietary utility system optimization technology that can deliver consumers tens of thousands of dollars in net cumulative savings, and highly valuable project management and social engagement capabilities.</v>
      </c>
      <c r="P367" t="str">
        <f>'Original Data'!P367</f>
        <v>Through the P-ECOSYS technology platform, PlanetEcosystems helps utility service providers develop deep and engaging relationships with their customers by delivering increased value from their services.</v>
      </c>
      <c r="Q367" t="str">
        <f>'Original Data'!Q367</f>
        <v>NA</v>
      </c>
      <c r="R367" t="str">
        <f>'Original Data'!R367</f>
        <v>Weather</v>
      </c>
      <c r="S367">
        <f>'Original Data'!S367</f>
        <v>0</v>
      </c>
      <c r="T367" t="str">
        <f>'Original Data'!T367</f>
        <v>[]</v>
      </c>
      <c r="U367">
        <f>'Original Data'!U367</f>
        <v>0</v>
      </c>
      <c r="V367" s="6">
        <f>'Original Data'!V367</f>
        <v>41955.764972152778</v>
      </c>
    </row>
    <row r="368" spans="1:22" x14ac:dyDescent="0.25">
      <c r="A368" t="str">
        <f>'Original Data'!A368</f>
        <v>plotwatt</v>
      </c>
      <c r="B368" t="str">
        <f>'Original Data'!B368</f>
        <v>PlotWatt</v>
      </c>
      <c r="C368" t="str">
        <f>'Original Data'!C368</f>
        <v>https://plotwatt.com</v>
      </c>
      <c r="D368">
        <f>'Original Data'!D368</f>
        <v>2008</v>
      </c>
      <c r="E368" s="5" t="str">
        <f>'Original Data'!E368</f>
        <v>Durham</v>
      </c>
      <c r="F368" t="str">
        <f>'Original Data'!F368</f>
        <v>NC</v>
      </c>
      <c r="G368" t="str">
        <f>UPPER('Original Data'!G368)</f>
        <v>US</v>
      </c>
      <c r="H368" t="str">
        <f>UPPER('Original Data'!H368)</f>
        <v>27712</v>
      </c>
      <c r="I368" t="str">
        <f>UPPER('Original Data'!I368)</f>
        <v>43840</v>
      </c>
      <c r="J368" t="str">
        <f>UPPER('Original Data'!J368)</f>
        <v>PRIVATE</v>
      </c>
      <c r="K368" t="str">
        <f>UPPER('Original Data'!K368)</f>
        <v>ENERGY</v>
      </c>
      <c r="L368" t="str">
        <f>UPPER('Original Data'!L368)</f>
        <v>NOT REPORTED BY COMPANY</v>
      </c>
      <c r="M368" t="str">
        <f>UPPER('Original Data'!M368)</f>
        <v>BUSINESS TO CONSUMER</v>
      </c>
      <c r="N368" t="str">
        <f>UPPER('Original Data'!N368)</f>
        <v/>
      </c>
      <c r="O368" t="str">
        <f>'Original Data'!O368</f>
        <v>PlotWatt shows people how to reduce their electricity bills by analyzing smart meter data to identify sources of energy waste. Our proprietary algorithms compute appliance-level energy cost without monitoring the individual appliances. The PlotWatt recommendation engine then generates customized, quantified recommendations tailored to each userâ€™s home.</v>
      </c>
      <c r="P368" t="str">
        <f>'Original Data'!P368</f>
        <v>PlotWatt shows people how to reduce their electricity bills by analyzing smart meter data to identify sources of energy waste</v>
      </c>
      <c r="Q368" t="str">
        <f>'Original Data'!Q368</f>
        <v>NA</v>
      </c>
      <c r="R368" t="str">
        <f>'Original Data'!R368</f>
        <v>Energy</v>
      </c>
      <c r="S368">
        <f>'Original Data'!S368</f>
        <v>0</v>
      </c>
      <c r="T368" t="str">
        <f>'Original Data'!T368</f>
        <v>[]</v>
      </c>
      <c r="U368">
        <f>'Original Data'!U368</f>
        <v>0</v>
      </c>
      <c r="V368" s="6">
        <f>'Original Data'!V368</f>
        <v>41955.760873460647</v>
      </c>
    </row>
    <row r="369" spans="1:22" x14ac:dyDescent="0.25">
      <c r="A369" t="str">
        <f>'Original Data'!A369</f>
        <v>plusu</v>
      </c>
      <c r="B369" t="str">
        <f>'Original Data'!B369</f>
        <v>Plus-U</v>
      </c>
      <c r="C369" t="str">
        <f>'Original Data'!C369</f>
        <v>https://www.unigo.com/from-plusu.aspx</v>
      </c>
      <c r="D369">
        <f>'Original Data'!D369</f>
        <v>2008</v>
      </c>
      <c r="E369" s="5" t="str">
        <f>'Original Data'!E369</f>
        <v>New York</v>
      </c>
      <c r="F369" t="str">
        <f>'Original Data'!F369</f>
        <v>NY</v>
      </c>
      <c r="G369" t="str">
        <f>UPPER('Original Data'!G369)</f>
        <v>US</v>
      </c>
      <c r="H369" t="str">
        <f>UPPER('Original Data'!H369)</f>
        <v>10016</v>
      </c>
      <c r="I369" t="str">
        <f>UPPER('Original Data'!I369)</f>
        <v>18568</v>
      </c>
      <c r="J369" t="str">
        <f>UPPER('Original Data'!J369)</f>
        <v/>
      </c>
      <c r="K369" t="str">
        <f>UPPER('Original Data'!K369)</f>
        <v>EDUCATION</v>
      </c>
      <c r="L369" t="str">
        <f>UPPER('Original Data'!L369)</f>
        <v>NOT REPORTED BY COMPANY</v>
      </c>
      <c r="M369" t="str">
        <f>UPPER('Original Data'!M369)</f>
        <v>BUSINESS TO CONSUMER</v>
      </c>
      <c r="N369" t="str">
        <f>UPPER('Original Data'!N369)</f>
        <v/>
      </c>
      <c r="O369" t="str">
        <f>'Original Data'!O369</f>
        <v>Plus-U matches students to colleges based on education, career and financial goals.</v>
      </c>
      <c r="P369" t="str">
        <f>'Original Data'!P369</f>
        <v>Plus-U matches students to colleges based on education, career and financial goals.</v>
      </c>
      <c r="Q369" t="str">
        <f>'Original Data'!Q369</f>
        <v>NA</v>
      </c>
      <c r="R369" t="str">
        <f>'Original Data'!R369</f>
        <v>Education</v>
      </c>
      <c r="S369">
        <f>'Original Data'!S369</f>
        <v>0</v>
      </c>
      <c r="T369" t="str">
        <f>'Original Data'!T369</f>
        <v>[]</v>
      </c>
      <c r="U369">
        <f>'Original Data'!U369</f>
        <v>0</v>
      </c>
      <c r="V369" s="6">
        <f>'Original Data'!V369</f>
        <v>41954.662457384256</v>
      </c>
    </row>
    <row r="370" spans="1:22" x14ac:dyDescent="0.25">
      <c r="A370" t="str">
        <f>'Original Data'!A370</f>
        <v>policymap</v>
      </c>
      <c r="B370" t="str">
        <f>'Original Data'!B370</f>
        <v>PolicyMap</v>
      </c>
      <c r="C370" t="str">
        <f>'Original Data'!C370</f>
        <v>policymap.com</v>
      </c>
      <c r="D370">
        <f>'Original Data'!D370</f>
        <v>2007</v>
      </c>
      <c r="E370" s="5" t="str">
        <f>'Original Data'!E370</f>
        <v>Philadelphia</v>
      </c>
      <c r="F370" t="str">
        <f>'Original Data'!F370</f>
        <v>PA</v>
      </c>
      <c r="G370" t="str">
        <f>UPPER('Original Data'!G370)</f>
        <v>US</v>
      </c>
      <c r="H370" t="str">
        <f>UPPER('Original Data'!H370)</f>
        <v>19103</v>
      </c>
      <c r="I370" t="str">
        <f>UPPER('Original Data'!I370)</f>
        <v>43840</v>
      </c>
      <c r="J370" t="str">
        <f>UPPER('Original Data'!J370)</f>
        <v>NONPROFIT</v>
      </c>
      <c r="K370" t="str">
        <f>UPPER('Original Data'!K370)</f>
        <v>GEOSPATIAL/MAPPING</v>
      </c>
      <c r="L370" t="str">
        <f>UPPER('Original Data'!L370)</f>
        <v>PHILANTHROPIC GRANTS, SUBSCRIPTIONS</v>
      </c>
      <c r="M370" t="str">
        <f>UPPER('Original Data'!M370)</f>
        <v>BUSINESS TO BUSINESS, BUSINESS TO CONSUMER, BUSINESS TO GOVERNMENT, ACADEMIA</v>
      </c>
      <c r="N370" t="str">
        <f>UPPER('Original Data'!N370)</f>
        <v/>
      </c>
      <c r="O370" t="str">
        <f>'Original Data'!O370</f>
        <v>PolicyMap is a national online mapping tool, and is a division of The Reinvestment Fund, a Community Development Financial Institution. PolicyMap grew out of our underwriting department's need for good data with which to make good lending decisions. With around 1500 subscribers and 25,000 registered users, we launched in December 2007 and have been growing ever since, adding new features and products to our list of offerings.  We provide our main mapping tool, PolicyMap.com, along with an API, a data licensing service, university site licenses, and mapping widgets for our clients to use on their own websites. We offer over 20,000 indicators, many of which are from the Census, the Bureau of Labor Statistics, and the Consumer Financial Protection Bureau. Our subscribers include organizations and companies in banking, real estate, govt, education, non-profit, philanthropy and the media.</v>
      </c>
      <c r="P370" t="str">
        <f>'Original Data'!P370</f>
        <v>PolicyMap is a web-based GIS and mapping company that captures and visualizes data including demographics, health data, mortgage trends, school performance scores, and crime statistics.</v>
      </c>
      <c r="Q370" t="str">
        <f>'Original Data'!Q370</f>
        <v>51-100</v>
      </c>
      <c r="R370">
        <f>'Original Data'!R370</f>
        <v>0</v>
      </c>
      <c r="S370">
        <f>'Original Data'!S370</f>
        <v>0</v>
      </c>
      <c r="T370" t="str">
        <f>'Original Data'!T370</f>
        <v>[]</v>
      </c>
      <c r="U370" t="str">
        <f>'Original Data'!U370</f>
        <v>Past three years' annual revenue:
2010: $814,049
2011: $1.5M
2012: $2.1M
2013: $2.4M (forecast)
Investors include the William Penn Foundation, Heron Foundation and Surdna Foundations for a total to date of $2.2M.</v>
      </c>
      <c r="V370" s="6">
        <f>'Original Data'!V370</f>
        <v>41963.530082048608</v>
      </c>
    </row>
    <row r="371" spans="1:22" x14ac:dyDescent="0.25">
      <c r="A371" t="str">
        <f>'Original Data'!A371</f>
        <v>politify</v>
      </c>
      <c r="B371" t="str">
        <f>'Original Data'!B371</f>
        <v>Politify</v>
      </c>
      <c r="C371" t="str">
        <f>'Original Data'!C371</f>
        <v>http://www.politify.us</v>
      </c>
      <c r="D371">
        <f>'Original Data'!D371</f>
        <v>2011</v>
      </c>
      <c r="E371" s="5" t="str">
        <f>'Original Data'!E371</f>
        <v>Berkeley</v>
      </c>
      <c r="F371" t="str">
        <f>'Original Data'!F371</f>
        <v>CA</v>
      </c>
      <c r="G371" t="str">
        <f>UPPER('Original Data'!G371)</f>
        <v>US</v>
      </c>
      <c r="H371" t="str">
        <f>UPPER('Original Data'!H371)</f>
        <v>94704</v>
      </c>
      <c r="I371" t="str">
        <f>UPPER('Original Data'!I371)</f>
        <v>43840</v>
      </c>
      <c r="J371" t="str">
        <f>UPPER('Original Data'!J371)</f>
        <v>PRIVATE</v>
      </c>
      <c r="K371" t="str">
        <f>UPPER('Original Data'!K371)</f>
        <v>GOVERNANCE</v>
      </c>
      <c r="L371" t="str">
        <f>UPPER('Original Data'!L371)</f>
        <v>NOT REPORTED BY COMPANY</v>
      </c>
      <c r="M371" t="str">
        <f>UPPER('Original Data'!M371)</f>
        <v>BUSINESS TO CONSUMER</v>
      </c>
      <c r="N371" t="str">
        <f>UPPER('Original Data'!N371)</f>
        <v/>
      </c>
      <c r="O371" t="str">
        <f>'Original Data'!O371</f>
        <v>Politify is a platform that provides Americans with data-backed financial projections of political scenarios. We employ a direct, mathematical reading of political material, breaking down cumbersome policies into bite-sized chunks. Politify is setting out to solve one of the oldest problems in democracy: which candidate best serves our individual interests?</v>
      </c>
      <c r="P371" t="str">
        <f>'Original Data'!P371</f>
        <v>Politify is a tool to forecast the financial impacts of political scenarios.</v>
      </c>
      <c r="Q371" t="str">
        <f>'Original Data'!Q371</f>
        <v>NA</v>
      </c>
      <c r="R371">
        <f>'Original Data'!R371</f>
        <v>0</v>
      </c>
      <c r="S371">
        <f>'Original Data'!S371</f>
        <v>0</v>
      </c>
      <c r="T371" t="str">
        <f>'Original Data'!T371</f>
        <v>[]</v>
      </c>
      <c r="U371">
        <f>'Original Data'!U371</f>
        <v>0</v>
      </c>
      <c r="V371" s="6">
        <f>'Original Data'!V371</f>
        <v>41963.575822349536</v>
      </c>
    </row>
    <row r="372" spans="1:22" x14ac:dyDescent="0.25">
      <c r="A372" t="str">
        <f>'Original Data'!A372</f>
        <v>poncho-app</v>
      </c>
      <c r="B372" t="str">
        <f>'Original Data'!B372</f>
        <v>Poncho App</v>
      </c>
      <c r="C372" t="str">
        <f>'Original Data'!C372</f>
        <v>http://poncho.is/</v>
      </c>
      <c r="D372">
        <f>'Original Data'!D372</f>
        <v>2013</v>
      </c>
      <c r="E372" s="5" t="str">
        <f>'Original Data'!E372</f>
        <v>New York</v>
      </c>
      <c r="F372" t="str">
        <f>'Original Data'!F372</f>
        <v>NY</v>
      </c>
      <c r="G372" t="str">
        <f>UPPER('Original Data'!G372)</f>
        <v>US</v>
      </c>
      <c r="H372" t="str">
        <f>UPPER('Original Data'!H372)</f>
        <v>10014</v>
      </c>
      <c r="I372" t="str">
        <f>UPPER('Original Data'!I372)</f>
        <v>NA</v>
      </c>
      <c r="J372" t="str">
        <f>UPPER('Original Data'!J372)</f>
        <v>PRIVATE</v>
      </c>
      <c r="K372" t="str">
        <f>UPPER('Original Data'!K372)</f>
        <v>ENVIRONMENT &amp; WEATHER</v>
      </c>
      <c r="L372" t="str">
        <f>UPPER('Original Data'!L372)</f>
        <v>NOT REPORTED BY COMPANY</v>
      </c>
      <c r="M372" t="str">
        <f>UPPER('Original Data'!M372)</f>
        <v>BUSINESS TO CONSUMER</v>
      </c>
      <c r="N372" t="str">
        <f>UPPER('Original Data'!N372)</f>
        <v/>
      </c>
      <c r="O372" t="str">
        <f>'Original Data'!O372</f>
        <v>Poncho is an app that delivers personalized weather reports every morning, tailored to your routine, delivered by email or text.</v>
      </c>
      <c r="P372" t="str">
        <f>'Original Data'!P372</f>
        <v>Poncho delivers personalized weather reports every morning, tailored to your routine, delivered by email or text.</v>
      </c>
      <c r="Q372" t="str">
        <f>'Original Data'!Q372</f>
        <v>NA</v>
      </c>
      <c r="R372" t="str">
        <f>'Original Data'!R372</f>
        <v>Transportation</v>
      </c>
      <c r="S372">
        <f>'Original Data'!S372</f>
        <v>0</v>
      </c>
      <c r="T372" t="str">
        <f>'Original Data'!T372</f>
        <v>[]</v>
      </c>
      <c r="U372">
        <f>'Original Data'!U372</f>
        <v>0</v>
      </c>
      <c r="V372" s="6">
        <f>'Original Data'!V372</f>
        <v>41954.666347048609</v>
      </c>
    </row>
    <row r="373" spans="1:22" x14ac:dyDescent="0.25">
      <c r="A373" t="str">
        <f>'Original Data'!A373</f>
        <v>popvox</v>
      </c>
      <c r="B373" t="str">
        <f>'Original Data'!B373</f>
        <v>POPVOX</v>
      </c>
      <c r="C373" t="str">
        <f>'Original Data'!C373</f>
        <v>popvox.com</v>
      </c>
      <c r="D373">
        <f>'Original Data'!D373</f>
        <v>2010</v>
      </c>
      <c r="E373" s="5" t="str">
        <f>'Original Data'!E373</f>
        <v>Redwood City</v>
      </c>
      <c r="F373" t="str">
        <f>'Original Data'!F373</f>
        <v>CA</v>
      </c>
      <c r="G373" t="str">
        <f>UPPER('Original Data'!G373)</f>
        <v>US</v>
      </c>
      <c r="H373" t="str">
        <f>UPPER('Original Data'!H373)</f>
        <v>94002</v>
      </c>
      <c r="I373" t="str">
        <f>UPPER('Original Data'!I373)</f>
        <v>43840</v>
      </c>
      <c r="J373" t="str">
        <f>UPPER('Original Data'!J373)</f>
        <v>PRIVATE</v>
      </c>
      <c r="K373" t="str">
        <f>UPPER('Original Data'!K373)</f>
        <v>GOVERNANCE</v>
      </c>
      <c r="L373" t="str">
        <f>UPPER('Original Data'!L373)</f>
        <v>DATA ANALYSIS FOR CLIENTS, DATABASE LICENSING</v>
      </c>
      <c r="M373" t="str">
        <f>UPPER('Original Data'!M373)</f>
        <v>BUSINESS TO BUSINESS, NONPROFIT</v>
      </c>
      <c r="N373" t="str">
        <f>UPPER('Original Data'!N373)</f>
        <v/>
      </c>
      <c r="O373" t="str">
        <f>'Original Data'!O373</f>
        <v>POPVOX is a civic engagement platform that meshes real-time legislative data with users' personal stories and sentiment. POPVOX curates and delivers public input to government in a format tailored to actionable policy decisions.
&lt;p&gt;POPVOX is organized as a "civic startup", a for-profit corporation with a dual mission to scale and return value to investors while empowering individuals and making government more accountable.&lt;/p&gt;
&lt;p&gt;POPVOX Pro provides a collection of grassroots advocacy tools for organizations of any size to mount a significant legislative campaign, harnessing the power of targeted grassroots action. Advocacy organizations, trade associations, and corporations pay a monthly fee for POPVOX widgets, enabling networks to write Congress through embedded POPVOX tools, displaying dynamic legislative content.&lt;/p&gt;</v>
      </c>
      <c r="P373" t="str">
        <f>'Original Data'!P373</f>
        <v>POPVOX.com is a transformative advocacy platform that meshes legislative data with personal stories and public sentiment.</v>
      </c>
      <c r="Q373" t="str">
        <f>'Original Data'!Q373</f>
        <v>NA</v>
      </c>
      <c r="R373">
        <f>'Original Data'!R373</f>
        <v>0</v>
      </c>
      <c r="S373">
        <f>'Original Data'!S373</f>
        <v>0</v>
      </c>
      <c r="T373" t="str">
        <f>'Original Data'!T373</f>
        <v>[]</v>
      </c>
      <c r="U373" t="str">
        <f>'Original Data'!U373</f>
        <v>In 2011, POPVOX won the social media category of the 2011 SxSW Accelerator competition and was featured in the documentary, Ctrl+Alt+Compete. Its founders have been recognized in Fast Companys Top 100 Most Creative People in Business (2012), Tribeca Film Festival Awards for Creative Disruption by Harvard Professor Dr. Clayton Christensen (2012), DC's Tech Titans by Washingtonian magazine (2013), and the 2013 legal "Fastcase 50."</v>
      </c>
      <c r="V373" s="6">
        <f>'Original Data'!V373</f>
        <v>41963.62922909722</v>
      </c>
    </row>
    <row r="374" spans="1:22" x14ac:dyDescent="0.25">
      <c r="A374" t="str">
        <f>'Original Data'!A374</f>
        <v>porch</v>
      </c>
      <c r="B374" t="str">
        <f>'Original Data'!B374</f>
        <v>Porch</v>
      </c>
      <c r="C374" t="str">
        <f>'Original Data'!C374</f>
        <v>porch.com</v>
      </c>
      <c r="D374">
        <f>'Original Data'!D374</f>
        <v>2012</v>
      </c>
      <c r="E374" s="5" t="str">
        <f>'Original Data'!E374</f>
        <v>Seattle</v>
      </c>
      <c r="F374" t="str">
        <f>'Original Data'!F374</f>
        <v>WA</v>
      </c>
      <c r="G374" t="str">
        <f>UPPER('Original Data'!G374)</f>
        <v>US</v>
      </c>
      <c r="H374" t="str">
        <f>UPPER('Original Data'!H374)</f>
        <v>98102</v>
      </c>
      <c r="I374" t="str">
        <f>UPPER('Original Data'!I374)</f>
        <v>51-200</v>
      </c>
      <c r="J374" t="str">
        <f>UPPER('Original Data'!J374)</f>
        <v>PRIVATE</v>
      </c>
      <c r="K374" t="str">
        <f>UPPER('Original Data'!K374)</f>
        <v>HOUSING/REAL ESTATE</v>
      </c>
      <c r="L374" t="str">
        <f>UPPER('Original Data'!L374)</f>
        <v>SUBSCRIPTIONS</v>
      </c>
      <c r="M374" t="str">
        <f>UPPER('Original Data'!M374)</f>
        <v>BUSINESS TO CONSUMER</v>
      </c>
      <c r="N374" t="str">
        <f>UPPER('Original Data'!N374)</f>
        <v/>
      </c>
      <c r="O374" t="str">
        <f>'Original Data'!O374</f>
        <v>Porch has developed a data driven home improvement network â€“ free for homeowners and professionals. With over 1.5 million professionals and over 90 million projects in their network, Porch enables consumers to make smart home improvement decisions by connecting them with the right professionals. Porch helps professionals grow their business and succeed as more homeowners look online for trusted professionals to complete their projects.</v>
      </c>
      <c r="P374" t="str">
        <f>'Original Data'!P374</f>
        <v>Porch has developed a data driven home improvement network â€“ the public space of your private home.</v>
      </c>
      <c r="Q374" t="str">
        <f>'Original Data'!Q374</f>
        <v>101+</v>
      </c>
      <c r="R374">
        <f>'Original Data'!R374</f>
        <v>0</v>
      </c>
      <c r="S374">
        <f>'Original Data'!S374</f>
        <v>0</v>
      </c>
      <c r="T374" t="str">
        <f>'Original Data'!T374</f>
        <v>[]</v>
      </c>
      <c r="U374">
        <f>'Original Data'!U374</f>
        <v>0</v>
      </c>
      <c r="V374" s="6">
        <f>'Original Data'!V374</f>
        <v>41963.567310254628</v>
      </c>
    </row>
    <row r="375" spans="1:22" x14ac:dyDescent="0.25">
      <c r="A375" t="str">
        <f>'Original Data'!A375</f>
        <v>possibilityu</v>
      </c>
      <c r="B375" t="str">
        <f>'Original Data'!B375</f>
        <v>PossibilityU</v>
      </c>
      <c r="C375" t="str">
        <f>'Original Data'!C375</f>
        <v>http://www.possibilityu.com/</v>
      </c>
      <c r="D375">
        <f>'Original Data'!D375</f>
        <v>2010</v>
      </c>
      <c r="E375" s="5">
        <f>'Original Data'!E375</f>
        <v>0</v>
      </c>
      <c r="F375" t="str">
        <f>'Original Data'!F375</f>
        <v>ME</v>
      </c>
      <c r="G375" t="str">
        <f>UPPER('Original Data'!G375)</f>
        <v>US</v>
      </c>
      <c r="H375" t="str">
        <f>UPPER('Original Data'!H375)</f>
        <v/>
      </c>
      <c r="I375" t="str">
        <f>UPPER('Original Data'!I375)</f>
        <v>18568</v>
      </c>
      <c r="J375" t="str">
        <f>UPPER('Original Data'!J375)</f>
        <v>PRIVATE</v>
      </c>
      <c r="K375" t="str">
        <f>UPPER('Original Data'!K375)</f>
        <v>EDUCATION</v>
      </c>
      <c r="L375" t="str">
        <f>UPPER('Original Data'!L375)</f>
        <v>NOT REPORTED BY COMPANY</v>
      </c>
      <c r="M375" t="str">
        <f>UPPER('Original Data'!M375)</f>
        <v>BUSINESS TO CONSUMER</v>
      </c>
      <c r="N375" t="str">
        <f>UPPER('Original Data'!N375)</f>
        <v/>
      </c>
      <c r="O375" t="str">
        <f>'Original Data'!O375</f>
        <v>PossibilityU delivers an online blended college counseling program, designed specifically for high school students and their families, but led by your school's professional counseling staff. Our goal is simple; in partnership with your counselors, to enable students and parents to: Find the Right College - Get In - Get Aid. 
&lt;p&gt;We combine big data about colleges, a counselor-designed curriculum and a powerful recommendation engine to personalize each student's path to the college where they will thrive - academically, socially and financially. &lt;/p&gt;</v>
      </c>
      <c r="P375" t="str">
        <f>'Original Data'!P375</f>
        <v>PossibilityU delivers an online blended college counseling program, designed specifically for high school students and their families, but led by your school's professional counseling staff.</v>
      </c>
      <c r="Q375" t="str">
        <f>'Original Data'!Q375</f>
        <v>NA</v>
      </c>
      <c r="R375" t="str">
        <f>'Original Data'!R375</f>
        <v>Education</v>
      </c>
      <c r="S375">
        <f>'Original Data'!S375</f>
        <v>0</v>
      </c>
      <c r="T375" t="str">
        <f>'Original Data'!T375</f>
        <v>[]</v>
      </c>
      <c r="U375">
        <f>'Original Data'!U375</f>
        <v>0</v>
      </c>
      <c r="V375" s="6">
        <f>'Original Data'!V375</f>
        <v>41954.667406736109</v>
      </c>
    </row>
    <row r="376" spans="1:22" x14ac:dyDescent="0.25">
      <c r="A376" t="str">
        <f>'Original Data'!A376</f>
        <v>poweradvocate</v>
      </c>
      <c r="B376" t="str">
        <f>'Original Data'!B376</f>
        <v>PowerAdvocate</v>
      </c>
      <c r="C376" t="str">
        <f>'Original Data'!C376</f>
        <v>http://www.poweradvocate.com/index.html</v>
      </c>
      <c r="D376">
        <f>'Original Data'!D376</f>
        <v>2000</v>
      </c>
      <c r="E376" s="5" t="str">
        <f>'Original Data'!E376</f>
        <v>Boston</v>
      </c>
      <c r="F376" t="str">
        <f>'Original Data'!F376</f>
        <v>MA</v>
      </c>
      <c r="G376" t="str">
        <f>UPPER('Original Data'!G376)</f>
        <v>US</v>
      </c>
      <c r="H376" t="str">
        <f>UPPER('Original Data'!H376)</f>
        <v>2111</v>
      </c>
      <c r="I376" t="str">
        <f>UPPER('Original Data'!I376)</f>
        <v>51-200</v>
      </c>
      <c r="J376" t="str">
        <f>UPPER('Original Data'!J376)</f>
        <v>PRIVATE</v>
      </c>
      <c r="K376" t="str">
        <f>UPPER('Original Data'!K376)</f>
        <v>ENERGY</v>
      </c>
      <c r="L376" t="str">
        <f>UPPER('Original Data'!L376)</f>
        <v>NOT REPORTED BY COMPANY</v>
      </c>
      <c r="M376" t="str">
        <f>UPPER('Original Data'!M376)</f>
        <v>BUSINESS TO BUSINESS</v>
      </c>
      <c r="N376" t="str">
        <f>UPPER('Original Data'!N376)</f>
        <v/>
      </c>
      <c r="O376" t="str">
        <f>'Original Data'!O376</f>
        <v>PowerAdvocate is a provider of results-driven, sustainable market intelligence and risk management solutions to the energy industry. We help capital-intensive clients achieve operational and financial excellence, increase profitability, and optimize business performance. Through a combination of technology (eSourcing, Spend Analytics, Market Intelligence, Contract Management, and Supplier Performance Management for Utilities and Energy Companies); industry-specific data; and expert services, we deliver risk management, market transparency and profit enhancement to utility and energy clients.</v>
      </c>
      <c r="P376" t="str">
        <f>'Original Data'!P376</f>
        <v>PowerAdvocate provides market and cost intelligence to energy companies to optimize financial results, combining information, innovative technology, and expert services to produce market intelligence.</v>
      </c>
      <c r="Q376" t="str">
        <f>'Original Data'!Q376</f>
        <v>NA</v>
      </c>
      <c r="R376" t="str">
        <f>'Original Data'!R376</f>
        <v>Energy</v>
      </c>
      <c r="S376">
        <f>'Original Data'!S376</f>
        <v>0</v>
      </c>
      <c r="T376" t="str">
        <f>'Original Data'!T376</f>
        <v>[]</v>
      </c>
      <c r="U376">
        <f>'Original Data'!U376</f>
        <v>0</v>
      </c>
      <c r="V376" s="6">
        <f>'Original Data'!V376</f>
        <v>41954.670808564813</v>
      </c>
    </row>
    <row r="377" spans="1:22" x14ac:dyDescent="0.25">
      <c r="A377" t="str">
        <f>'Original Data'!A377</f>
        <v>practice-fusion</v>
      </c>
      <c r="B377" t="str">
        <f>'Original Data'!B377</f>
        <v>Practice Fusion</v>
      </c>
      <c r="C377" t="str">
        <f>'Original Data'!C377</f>
        <v>http://www.practicefusion.com</v>
      </c>
      <c r="D377">
        <f>'Original Data'!D377</f>
        <v>2005</v>
      </c>
      <c r="E377" s="5" t="str">
        <f>'Original Data'!E377</f>
        <v>San Francisco</v>
      </c>
      <c r="F377" t="str">
        <f>'Original Data'!F377</f>
        <v>CA</v>
      </c>
      <c r="G377" t="str">
        <f>UPPER('Original Data'!G377)</f>
        <v>US</v>
      </c>
      <c r="H377" t="str">
        <f>UPPER('Original Data'!H377)</f>
        <v>94102</v>
      </c>
      <c r="I377" t="str">
        <f>UPPER('Original Data'!I377)</f>
        <v>201-500</v>
      </c>
      <c r="J377" t="str">
        <f>UPPER('Original Data'!J377)</f>
        <v>PRIVATE</v>
      </c>
      <c r="K377" t="str">
        <f>UPPER('Original Data'!K377)</f>
        <v>HEALTHCARE</v>
      </c>
      <c r="L377" t="str">
        <f>UPPER('Original Data'!L377)</f>
        <v>NOT REPORTED BY COMPANY</v>
      </c>
      <c r="M377" t="str">
        <f>UPPER('Original Data'!M377)</f>
        <v>BUSINESS TO BUSINESS</v>
      </c>
      <c r="N377" t="str">
        <f>UPPER('Original Data'!N377)</f>
        <v/>
      </c>
      <c r="O377" t="str">
        <f>'Original Data'!O377</f>
        <v>Practice Fusion provides a free, web-based Electronic Health Record (EHR) system to physicians. Practice Fusion's system helps with charting, scheduling, e-prescribing, billing, lab integrations, e-referrals, tablet interface, Meaningful Use certification, unlimited support and a Personal Health Record for patients.</v>
      </c>
      <c r="P377" t="str">
        <f>'Original Data'!P377</f>
        <v>Practice Fusion provides a free, web-based electronic health record (EHR) system to physicians.</v>
      </c>
      <c r="Q377" t="str">
        <f>'Original Data'!Q377</f>
        <v>NA</v>
      </c>
      <c r="R377" t="str">
        <f>'Original Data'!R377</f>
        <v>Health/Healthcare</v>
      </c>
      <c r="S377">
        <f>'Original Data'!S377</f>
        <v>0</v>
      </c>
      <c r="T377" t="str">
        <f>'Original Data'!T377</f>
        <v>[]</v>
      </c>
      <c r="U377">
        <f>'Original Data'!U377</f>
        <v>0</v>
      </c>
      <c r="V377" s="6">
        <f>'Original Data'!V377</f>
        <v>41954.671834907407</v>
      </c>
    </row>
    <row r="378" spans="1:22" x14ac:dyDescent="0.25">
      <c r="A378" t="str">
        <f>'Original Data'!A378</f>
        <v>predilytics</v>
      </c>
      <c r="B378" t="str">
        <f>'Original Data'!B378</f>
        <v>Predilytics</v>
      </c>
      <c r="C378" t="str">
        <f>'Original Data'!C378</f>
        <v>http://www.predilytics.com</v>
      </c>
      <c r="D378">
        <f>'Original Data'!D378</f>
        <v>2012</v>
      </c>
      <c r="E378" s="5" t="str">
        <f>'Original Data'!E378</f>
        <v>Manchester</v>
      </c>
      <c r="F378" t="str">
        <f>'Original Data'!F378</f>
        <v>NH</v>
      </c>
      <c r="G378" t="str">
        <f>UPPER('Original Data'!G378)</f>
        <v>US</v>
      </c>
      <c r="H378" t="str">
        <f>UPPER('Original Data'!H378)</f>
        <v>3101</v>
      </c>
      <c r="I378" t="str">
        <f>UPPER('Original Data'!I378)</f>
        <v>18568</v>
      </c>
      <c r="J378" t="str">
        <f>UPPER('Original Data'!J378)</f>
        <v>PRIVATE</v>
      </c>
      <c r="K378" t="str">
        <f>UPPER('Original Data'!K378)</f>
        <v>HEALTHCARE</v>
      </c>
      <c r="L378" t="str">
        <f>UPPER('Original Data'!L378)</f>
        <v>NOT REPORTED BY COMPANY</v>
      </c>
      <c r="M378" t="str">
        <f>UPPER('Original Data'!M378)</f>
        <v>BUSINESS TO BUSINESS</v>
      </c>
      <c r="N378" t="str">
        <f>UPPER('Original Data'!N378)</f>
        <v/>
      </c>
      <c r="O378" t="str">
        <f>'Original Data'!O378</f>
        <v>Predilytics is an information technology company that provides solutions to the healthcare industry. The companyâ€™s series of products focus on assisting health plans and providers identify and prioritize opportunities against key business initiatives which include improving appropriate documentation for disease burden, attracting and retaining plan membership, enhancing the effectiveness of care management and reducing costly facility admissions/re-admissions. Predilytics utilizes machine learning technologies used in the financial and advertising sectors and applies them in the healthcare markets.</v>
      </c>
      <c r="P378" t="str">
        <f>'Original Data'!P378</f>
        <v>Predilytics is a healthcare predictive analytics company, taking machine learning techniques from financial services and consumer acquisition sectors and applying them to population health.</v>
      </c>
      <c r="Q378" t="str">
        <f>'Original Data'!Q378</f>
        <v>101+</v>
      </c>
      <c r="R378" t="str">
        <f>'Original Data'!R378</f>
        <v>Health/Healthcare</v>
      </c>
      <c r="S378">
        <f>'Original Data'!S378</f>
        <v>0</v>
      </c>
      <c r="T378" t="str">
        <f>'Original Data'!T378</f>
        <v>[]</v>
      </c>
      <c r="U378">
        <f>'Original Data'!U378</f>
        <v>0</v>
      </c>
      <c r="V378" s="6">
        <f>'Original Data'!V378</f>
        <v>41954.672665428239</v>
      </c>
    </row>
    <row r="379" spans="1:22" x14ac:dyDescent="0.25">
      <c r="A379" t="str">
        <f>'Original Data'!A379</f>
        <v>pricewaterhousecoopers-pwc</v>
      </c>
      <c r="B379" t="str">
        <f>'Original Data'!B379</f>
        <v>PricewaterhouseCoopers (PWC)</v>
      </c>
      <c r="C379" t="str">
        <f>'Original Data'!C379</f>
        <v>http://www.pwc.com/us/en/index.jhtml</v>
      </c>
      <c r="D379">
        <f>'Original Data'!D379</f>
        <v>1998</v>
      </c>
      <c r="E379" s="5" t="str">
        <f>'Original Data'!E379</f>
        <v>New York</v>
      </c>
      <c r="F379" t="str">
        <f>'Original Data'!F379</f>
        <v>NY</v>
      </c>
      <c r="G379" t="str">
        <f>UPPER('Original Data'!G379)</f>
        <v>US</v>
      </c>
      <c r="H379" t="str">
        <f>UPPER('Original Data'!H379)</f>
        <v>10017</v>
      </c>
      <c r="I379" t="str">
        <f>UPPER('Original Data'!I379)</f>
        <v>10,001+</v>
      </c>
      <c r="J379" t="str">
        <f>UPPER('Original Data'!J379)</f>
        <v>PRIVATE</v>
      </c>
      <c r="K379" t="str">
        <f>UPPER('Original Data'!K379)</f>
        <v>FINANCE &amp; INVESTMENT</v>
      </c>
      <c r="L379" t="str">
        <f>UPPER('Original Data'!L379)</f>
        <v>NOT REPORTED BY COMPANY</v>
      </c>
      <c r="M379" t="str">
        <f>UPPER('Original Data'!M379)</f>
        <v>BUSINESS TO BUSINESS</v>
      </c>
      <c r="N379" t="str">
        <f>UPPER('Original Data'!N379)</f>
        <v/>
      </c>
      <c r="O379" t="str">
        <f>'Original Data'!O379</f>
        <v>PricewaterhouseCoopers is a network of firms in 158 countries that delivers quality in assurance, tax and advisory services.</v>
      </c>
      <c r="P379" t="str">
        <f>'Original Data'!P379</f>
        <v>PricewaterhouseCoopers is a network of firms in 158 countries that delivers quality in assurance, tax and advisory services.</v>
      </c>
      <c r="Q379" t="str">
        <f>'Original Data'!Q379</f>
        <v>101+</v>
      </c>
      <c r="R379">
        <f>'Original Data'!R379</f>
        <v>0</v>
      </c>
      <c r="S379">
        <f>'Original Data'!S379</f>
        <v>0</v>
      </c>
      <c r="T379" t="str">
        <f>'Original Data'!T379</f>
        <v>[]</v>
      </c>
      <c r="U379">
        <f>'Original Data'!U379</f>
        <v>0</v>
      </c>
      <c r="V379" s="6">
        <f>'Original Data'!V379</f>
        <v>41954.674177719906</v>
      </c>
    </row>
    <row r="380" spans="1:22" x14ac:dyDescent="0.25">
      <c r="A380" t="str">
        <f>'Original Data'!A380</f>
        <v>programmableweb</v>
      </c>
      <c r="B380" t="str">
        <f>'Original Data'!B380</f>
        <v>ProgrammableWeb</v>
      </c>
      <c r="C380" t="str">
        <f>'Original Data'!C380</f>
        <v>http://www.programmableweb.com</v>
      </c>
      <c r="D380">
        <f>'Original Data'!D380</f>
        <v>2005</v>
      </c>
      <c r="E380" s="5" t="str">
        <f>'Original Data'!E380</f>
        <v>Seattle</v>
      </c>
      <c r="F380" t="str">
        <f>'Original Data'!F380</f>
        <v>WA</v>
      </c>
      <c r="G380" t="str">
        <f>UPPER('Original Data'!G380)</f>
        <v>US</v>
      </c>
      <c r="H380" t="str">
        <f>UPPER('Original Data'!H380)</f>
        <v>98144</v>
      </c>
      <c r="I380" t="str">
        <f>UPPER('Original Data'!I380)</f>
        <v>18568</v>
      </c>
      <c r="J380" t="str">
        <f>UPPER('Original Data'!J380)</f>
        <v>PUBLIC</v>
      </c>
      <c r="K380" t="str">
        <f>UPPER('Original Data'!K380)</f>
        <v>DATA/TECHNOLOGY</v>
      </c>
      <c r="L380" t="str">
        <f>UPPER('Original Data'!L380)</f>
        <v>NOT REPORTED BY COMPANY</v>
      </c>
      <c r="M380" t="str">
        <f>UPPER('Original Data'!M380)</f>
        <v>BUSINESS TO BUSINESS, BUSINESS TO CONSUMER</v>
      </c>
      <c r="N380" t="str">
        <f>UPPER('Original Data'!N380)</f>
        <v/>
      </c>
      <c r="O380" t="str">
        <f>'Original Data'!O380</f>
        <v>ProgrammableWeb is a source of news and information about Internet-based application programming interfaces. It is a repository for new mashups, Web 2.0 APIs, and delivers news on the Web as Platform: it is a directory, a news source, a reference guide, and a community. The ProgrammableWeb database has over 1500 open web APIs and thousands of applications.</v>
      </c>
      <c r="P380" t="str">
        <f>'Original Data'!P380</f>
        <v>ProgrammableWeb is a leading directory with over 10,000 APIs and is a reference with listings of code libraries, tutorials, product reviews and more.</v>
      </c>
      <c r="Q380" t="str">
        <f>'Original Data'!Q380</f>
        <v>101+</v>
      </c>
      <c r="R380">
        <f>'Original Data'!R380</f>
        <v>0</v>
      </c>
      <c r="S380">
        <f>'Original Data'!S380</f>
        <v>0</v>
      </c>
      <c r="T380" t="str">
        <f>'Original Data'!T380</f>
        <v>[]</v>
      </c>
      <c r="U380">
        <f>'Original Data'!U380</f>
        <v>0</v>
      </c>
      <c r="V380" s="6">
        <f>'Original Data'!V380</f>
        <v>41955.74321523148</v>
      </c>
    </row>
    <row r="381" spans="1:22" x14ac:dyDescent="0.25">
      <c r="A381" t="str">
        <f>'Original Data'!A381</f>
        <v>progressive-insurance-group</v>
      </c>
      <c r="B381" t="str">
        <f>'Original Data'!B381</f>
        <v>Progressive Insurance Group</v>
      </c>
      <c r="C381" t="str">
        <f>'Original Data'!C381</f>
        <v>http://www.progressive.com</v>
      </c>
      <c r="D381">
        <f>'Original Data'!D381</f>
        <v>1937</v>
      </c>
      <c r="E381" s="5" t="str">
        <f>'Original Data'!E381</f>
        <v>Mayfield Village</v>
      </c>
      <c r="F381" t="str">
        <f>'Original Data'!F381</f>
        <v>OH</v>
      </c>
      <c r="G381" t="str">
        <f>UPPER('Original Data'!G381)</f>
        <v>US</v>
      </c>
      <c r="H381" t="str">
        <f>UPPER('Original Data'!H381)</f>
        <v>44143</v>
      </c>
      <c r="I381" t="str">
        <f>UPPER('Original Data'!I381)</f>
        <v>10,001+</v>
      </c>
      <c r="J381" t="str">
        <f>UPPER('Original Data'!J381)</f>
        <v>PUBLIC</v>
      </c>
      <c r="K381" t="str">
        <f>UPPER('Original Data'!K381)</f>
        <v>INSURANCE</v>
      </c>
      <c r="L381" t="str">
        <f>UPPER('Original Data'!L381)</f>
        <v>NOT REPORTED BY COMPANY</v>
      </c>
      <c r="M381" t="str">
        <f>UPPER('Original Data'!M381)</f>
        <v>BUSINESS TO CONSUMER</v>
      </c>
      <c r="N381" t="str">
        <f>UPPER('Original Data'!N381)</f>
        <v/>
      </c>
      <c r="O381" t="str">
        <f>'Original Data'!O381</f>
        <v>Progressive is an American auto insurance group that sells insurance directly to customers online, by phone, and through local independent agents. In addition to auto insurance, Progressive offers the following types of insurance to customers throughout the country: boat/personal watercraft insurance, commercial auto insurance, motorcycle insurance, RV insurance, Segway insurance and homeowners insurance through select carriers.</v>
      </c>
      <c r="P381" t="str">
        <f>'Original Data'!P381</f>
        <v>Progressive is an American auto insurance group that sells insurance directly to customers online, by phone, and through local independent agents.</v>
      </c>
      <c r="Q381" t="str">
        <f>'Original Data'!Q381</f>
        <v>NA</v>
      </c>
      <c r="R381">
        <f>'Original Data'!R381</f>
        <v>0</v>
      </c>
      <c r="S381">
        <f>'Original Data'!S381</f>
        <v>0</v>
      </c>
      <c r="T381" t="str">
        <f>'Original Data'!T381</f>
        <v>[]</v>
      </c>
      <c r="U381">
        <f>'Original Data'!U381</f>
        <v>0</v>
      </c>
      <c r="V381" s="6">
        <f>'Original Data'!V381</f>
        <v>41954.681660069444</v>
      </c>
    </row>
    <row r="382" spans="1:22" x14ac:dyDescent="0.25">
      <c r="A382" t="str">
        <f>'Original Data'!A382</f>
        <v>propeller-health</v>
      </c>
      <c r="B382" t="str">
        <f>'Original Data'!B382</f>
        <v>Propeller Health</v>
      </c>
      <c r="C382" t="str">
        <f>'Original Data'!C382</f>
        <v>http://propellerhealth.com</v>
      </c>
      <c r="D382">
        <f>'Original Data'!D382</f>
        <v>2010</v>
      </c>
      <c r="E382" s="5" t="str">
        <f>'Original Data'!E382</f>
        <v>Madison</v>
      </c>
      <c r="F382" t="str">
        <f>'Original Data'!F382</f>
        <v>WI</v>
      </c>
      <c r="G382" t="str">
        <f>UPPER('Original Data'!G382)</f>
        <v>US</v>
      </c>
      <c r="H382" t="str">
        <f>UPPER('Original Data'!H382)</f>
        <v>53703</v>
      </c>
      <c r="I382" t="str">
        <f>UPPER('Original Data'!I382)</f>
        <v>18568</v>
      </c>
      <c r="J382" t="str">
        <f>UPPER('Original Data'!J382)</f>
        <v>PRIVATE</v>
      </c>
      <c r="K382" t="str">
        <f>UPPER('Original Data'!K382)</f>
        <v>HEALTHCARE</v>
      </c>
      <c r="L382" t="str">
        <f>UPPER('Original Data'!L382)</f>
        <v>NOT REPORTED BY COMPANY</v>
      </c>
      <c r="M382" t="str">
        <f>UPPER('Original Data'!M382)</f>
        <v>BUSINESS TO BUSINESS, BUSINESS TO CONSUMER</v>
      </c>
      <c r="N382" t="str">
        <f>UPPER('Original Data'!N382)</f>
        <v/>
      </c>
      <c r="O382" t="str">
        <f>'Original Data'!O382</f>
        <v>Propeller Health (formerly Asthmapolis) aims to improve the management of asthma, COPD and chronic respiratory diseases for patients and healthcare professionals. 
&lt;p&gt;Propeller Health is using inhaler sensors, mobile applications, advanced analytics and feedback to help physicians identify those patients who need more help controlling the disease before they suffer a severe and costly exacerbation. Advanced analytics, allow physicians and healthcare providers to remotely monitor patients and identify those who need more help. The sensors also provide public health agencies with the first real-time geospatial view of disease burden in the community allowing them to focus their efforts on prevention and target their resources.&lt;/p&gt;</v>
      </c>
      <c r="P382" t="str">
        <f>'Original Data'!P382</f>
        <v>Propeller Health enables people with asthma to track their symptoms and triggers and better use their medication.</v>
      </c>
      <c r="Q382" t="str">
        <f>'Original Data'!Q382</f>
        <v>NA</v>
      </c>
      <c r="R382" t="str">
        <f>'Original Data'!R382</f>
        <v>Geospatial/Mapping, Health/Healthcare</v>
      </c>
      <c r="S382">
        <f>'Original Data'!S382</f>
        <v>0</v>
      </c>
      <c r="T382" t="str">
        <f>'Original Data'!T382</f>
        <v>[]</v>
      </c>
      <c r="U382">
        <f>'Original Data'!U382</f>
        <v>0</v>
      </c>
      <c r="V382" s="6">
        <f>'Original Data'!V382</f>
        <v>41963.579282534723</v>
      </c>
    </row>
    <row r="383" spans="1:22" x14ac:dyDescent="0.25">
      <c r="A383" t="str">
        <f>'Original Data'!A383</f>
        <v>propublica</v>
      </c>
      <c r="B383" t="str">
        <f>'Original Data'!B383</f>
        <v>ProPublica</v>
      </c>
      <c r="C383" t="str">
        <f>'Original Data'!C383</f>
        <v>http://www.propublica.org/</v>
      </c>
      <c r="D383">
        <f>'Original Data'!D383</f>
        <v>2007</v>
      </c>
      <c r="E383" s="5" t="str">
        <f>'Original Data'!E383</f>
        <v>New York</v>
      </c>
      <c r="F383" t="str">
        <f>'Original Data'!F383</f>
        <v>NY</v>
      </c>
      <c r="G383" t="str">
        <f>UPPER('Original Data'!G383)</f>
        <v>US</v>
      </c>
      <c r="H383" t="str">
        <f>UPPER('Original Data'!H383)</f>
        <v>10006</v>
      </c>
      <c r="I383" t="str">
        <f>UPPER('Original Data'!I383)</f>
        <v>18568</v>
      </c>
      <c r="J383" t="str">
        <f>UPPER('Original Data'!J383)</f>
        <v>NONPROFIT</v>
      </c>
      <c r="K383" t="str">
        <f>UPPER('Original Data'!K383)</f>
        <v>GOVERNANCE</v>
      </c>
      <c r="L383" t="str">
        <f>UPPER('Original Data'!L383)</f>
        <v>MEDIA</v>
      </c>
      <c r="M383" t="str">
        <f>UPPER('Original Data'!M383)</f>
        <v>BUSINESS TO CONSUMER</v>
      </c>
      <c r="N383" t="str">
        <f>UPPER('Original Data'!N383)</f>
        <v/>
      </c>
      <c r="O383" t="str">
        <f>'Original Data'!O383</f>
        <v>ProPublica is an independent, non-profit newsroom that produces investigative journalism in the public interest. Our work focuses exclusively on truly important stories, stories with â€œmoral force.â€ We do this by producing journalism that shines a light on exploitation of the weak by the strong and on the failures of those with power to vindicate the trust placed in them.</v>
      </c>
      <c r="P383" t="str">
        <f>'Original Data'!P383</f>
        <v>ProPublica is an independent, non-profit newsroom that produces investigative journalism in the public interest.</v>
      </c>
      <c r="Q383">
        <f>'Original Data'!Q383</f>
        <v>18568</v>
      </c>
      <c r="R383">
        <f>'Original Data'!R383</f>
        <v>0</v>
      </c>
      <c r="S383">
        <f>'Original Data'!S383</f>
        <v>0</v>
      </c>
      <c r="T383" t="str">
        <f>'Original Data'!T383</f>
        <v>[]</v>
      </c>
      <c r="U383">
        <f>'Original Data'!U383</f>
        <v>0</v>
      </c>
      <c r="V383" s="6">
        <f>'Original Data'!V383</f>
        <v>41963.576418090277</v>
      </c>
    </row>
    <row r="384" spans="1:22" x14ac:dyDescent="0.25">
      <c r="A384" t="str">
        <f>'Original Data'!A384</f>
        <v>publicengines</v>
      </c>
      <c r="B384" t="str">
        <f>'Original Data'!B384</f>
        <v>PublicEngines</v>
      </c>
      <c r="C384" t="str">
        <f>'Original Data'!C384</f>
        <v>http://www.publicengines.com/</v>
      </c>
      <c r="D384">
        <f>'Original Data'!D384</f>
        <v>2007</v>
      </c>
      <c r="E384" s="5" t="str">
        <f>'Original Data'!E384</f>
        <v>Draper</v>
      </c>
      <c r="F384" t="str">
        <f>'Original Data'!F384</f>
        <v>UT</v>
      </c>
      <c r="G384" t="str">
        <f>UPPER('Original Data'!G384)</f>
        <v>US</v>
      </c>
      <c r="H384" t="str">
        <f>UPPER('Original Data'!H384)</f>
        <v>84020</v>
      </c>
      <c r="I384" t="str">
        <f>UPPER('Original Data'!I384)</f>
        <v>18568</v>
      </c>
      <c r="J384" t="str">
        <f>UPPER('Original Data'!J384)</f>
        <v>PRIVATE</v>
      </c>
      <c r="K384" t="str">
        <f>UPPER('Original Data'!K384)</f>
        <v>GOVERNANCE</v>
      </c>
      <c r="L384" t="str">
        <f>UPPER('Original Data'!L384)</f>
        <v>NOT REPORTED BY COMPANY</v>
      </c>
      <c r="M384" t="str">
        <f>UPPER('Original Data'!M384)</f>
        <v>BUSINESS TO BUSINESS, BUSINESS TO CONSUMER, BUSINESS TO GOVERNMENT</v>
      </c>
      <c r="N384" t="str">
        <f>UPPER('Original Data'!N384)</f>
        <v/>
      </c>
      <c r="O384" t="str">
        <f>'Original Data'!O384</f>
        <v>PublicEngines' mission is to help prevent, reduce, and solve crime with easy-to-use, cloud-based solutions that facilitate crime analysis, supply actionable intelligence, and increase public engagement.
&lt;p&gt;The company's products include CrimeReports - a popular online crime mapping solution available; CommandCentral - a rich, intuitive, and affordable crime analytics and data visualization engine; and TipSoft - the industry's widely adopted anonymous crime tip submission and management platform.&lt;/p&gt;</v>
      </c>
      <c r="P384" t="str">
        <f>'Original Data'!P384</f>
        <v>PublicEngines' mission is to help prevent, reduce, and solve crime with easy-to-use, cloud-based solutions that facilitate crime analysis, supply actionable intelligence, and increase public engagement.</v>
      </c>
      <c r="Q384" t="str">
        <f>'Original Data'!Q384</f>
        <v>101+</v>
      </c>
      <c r="R384">
        <f>'Original Data'!R384</f>
        <v>0</v>
      </c>
      <c r="S384">
        <f>'Original Data'!S384</f>
        <v>0</v>
      </c>
      <c r="T384" t="str">
        <f>'Original Data'!T384</f>
        <v>[]</v>
      </c>
      <c r="U384">
        <f>'Original Data'!U384</f>
        <v>0</v>
      </c>
      <c r="V384" s="6">
        <f>'Original Data'!V384</f>
        <v>41963.528225879629</v>
      </c>
    </row>
    <row r="385" spans="1:22" x14ac:dyDescent="0.25">
      <c r="A385" t="str">
        <f>'Original Data'!A385</f>
        <v>pya-analytics</v>
      </c>
      <c r="B385" t="str">
        <f>'Original Data'!B385</f>
        <v>PYA Analytics</v>
      </c>
      <c r="C385" t="str">
        <f>'Original Data'!C385</f>
        <v>www.pyaanalytics.com</v>
      </c>
      <c r="D385">
        <f>'Original Data'!D385</f>
        <v>2013</v>
      </c>
      <c r="E385" s="5" t="str">
        <f>'Original Data'!E385</f>
        <v>Knoxville</v>
      </c>
      <c r="F385" t="str">
        <f>'Original Data'!F385</f>
        <v>TN</v>
      </c>
      <c r="G385" t="str">
        <f>UPPER('Original Data'!G385)</f>
        <v>US</v>
      </c>
      <c r="H385" t="str">
        <f>UPPER('Original Data'!H385)</f>
        <v>37919</v>
      </c>
      <c r="I385" t="str">
        <f>UPPER('Original Data'!I385)</f>
        <v>18568</v>
      </c>
      <c r="J385" t="str">
        <f>UPPER('Original Data'!J385)</f>
        <v>PRIVATE</v>
      </c>
      <c r="K385" t="str">
        <f>UPPER('Original Data'!K385)</f>
        <v>RESEARCH &amp; CONSULTING</v>
      </c>
      <c r="L385" t="str">
        <f>UPPER('Original Data'!L385)</f>
        <v>CONSULTING, DATA ANALYSIS FOR CLIENTS, GOVERNMENT CONTRACT</v>
      </c>
      <c r="M385" t="str">
        <f>UPPER('Original Data'!M385)</f>
        <v>BUSINESS TO BUSINESS, BUSINESS TO GOVERNMENT</v>
      </c>
      <c r="N385" t="str">
        <f>UPPER('Original Data'!N385)</f>
        <v>HEALTHCARE ACCESS, PUBLIC SAFETY</v>
      </c>
      <c r="O385" t="str">
        <f>'Original Data'!O385</f>
        <v>PYA Analytics focuses on solving the most challenging and critical problems in the healthcare and financial sectors by applying state-of-the-art analytic methods and data management methodologies. As part of our portfolio of services we work with companies and organizations on:
(1) Improving care, reducing waste, and identifying and preventing fraud and abuse.
(2) Developing data-driven business strategies through analytics and simulation.
(3) Establishing their own big data and analytic capabilities.</v>
      </c>
      <c r="P385" t="str">
        <f>'Original Data'!P385</f>
        <v>Given business needs, we architect the solution; analyze data; automate reporting.</v>
      </c>
      <c r="Q385">
        <f>'Original Data'!Q385</f>
        <v>18568</v>
      </c>
      <c r="R385" t="str">
        <f>'Original Data'!R385</f>
        <v>Agriculture &amp; Food, Demographics &amp; Social, Economics, Geospatial/Mapping, Health/Healthcare</v>
      </c>
      <c r="S385">
        <f>'Original Data'!S385</f>
        <v>0</v>
      </c>
      <c r="T385" t="str">
        <f>'Original Data'!T385</f>
        <v>[u'Cost efficiency', u'New or improved product/service', u'Revenue growth', u'New/improved research']</v>
      </c>
      <c r="U385">
        <f>'Original Data'!U385</f>
        <v>0</v>
      </c>
      <c r="V385" s="6">
        <f>'Original Data'!V385</f>
        <v>41967.523468784719</v>
      </c>
    </row>
    <row r="386" spans="1:22" x14ac:dyDescent="0.25">
      <c r="A386" t="str">
        <f>'Original Data'!A386</f>
        <v>qado-energy-inc</v>
      </c>
      <c r="B386" t="str">
        <f>'Original Data'!B386</f>
        <v>Qado Energy, Inc.</v>
      </c>
      <c r="C386" t="str">
        <f>'Original Data'!C386</f>
        <v>www.qadoenergy.com</v>
      </c>
      <c r="D386">
        <f>'Original Data'!D386</f>
        <v>2009</v>
      </c>
      <c r="E386" s="5" t="str">
        <f>'Original Data'!E386</f>
        <v>Summit</v>
      </c>
      <c r="F386" t="str">
        <f>'Original Data'!F386</f>
        <v>NJ</v>
      </c>
      <c r="G386" t="str">
        <f>UPPER('Original Data'!G386)</f>
        <v>US</v>
      </c>
      <c r="H386" t="str">
        <f>UPPER('Original Data'!H386)</f>
        <v>7901</v>
      </c>
      <c r="I386" t="str">
        <f>UPPER('Original Data'!I386)</f>
        <v>43840</v>
      </c>
      <c r="J386" t="str">
        <f>UPPER('Original Data'!J386)</f>
        <v>PRIVATE</v>
      </c>
      <c r="K386" t="str">
        <f>UPPER('Original Data'!K386)</f>
        <v>ENERGY</v>
      </c>
      <c r="L386" t="str">
        <f>UPPER('Original Data'!L386)</f>
        <v>DATA ANALYSIS FOR CLIENTS, DATABASE LICENSING, SOFTWARE LICENSING</v>
      </c>
      <c r="M386" t="str">
        <f>UPPER('Original Data'!M386)</f>
        <v>BUSINESS TO BUSINESS</v>
      </c>
      <c r="N386" t="str">
        <f>UPPER('Original Data'!N386)</f>
        <v/>
      </c>
      <c r="O386" t="str">
        <f>'Original Data'!O386</f>
        <v>Qado Energy's mission is to provide the energy industry an advanced decision support platform that enables its participants to reliably and cost effectively reach their sustainability goals.</v>
      </c>
      <c r="P386" t="str">
        <f>'Original Data'!P386</f>
        <v>Qado Energy provides advanced distribution grid analytics software that enables utilities to evolve and optimize their distribution grids.</v>
      </c>
      <c r="Q386">
        <f>'Original Data'!Q386</f>
        <v>43840</v>
      </c>
      <c r="R386">
        <f>'Original Data'!R386</f>
        <v>0</v>
      </c>
      <c r="S386">
        <f>'Original Data'!S386</f>
        <v>0</v>
      </c>
      <c r="T386" t="str">
        <f>'Original Data'!T386</f>
        <v>[]</v>
      </c>
      <c r="U386">
        <f>'Original Data'!U386</f>
        <v>0</v>
      </c>
      <c r="V386" s="6">
        <f>'Original Data'!V386</f>
        <v>41955.743300636575</v>
      </c>
    </row>
    <row r="387" spans="1:22" x14ac:dyDescent="0.25">
      <c r="A387" t="str">
        <f>'Original Data'!A387</f>
        <v>quandl</v>
      </c>
      <c r="B387" t="str">
        <f>'Original Data'!B387</f>
        <v>Quandl</v>
      </c>
      <c r="C387" t="str">
        <f>'Original Data'!C387</f>
        <v>http://www.quandl.com</v>
      </c>
      <c r="D387">
        <f>'Original Data'!D387</f>
        <v>2011</v>
      </c>
      <c r="E387" s="5">
        <f>'Original Data'!E387</f>
        <v>0</v>
      </c>
      <c r="F387" t="str">
        <f>'Original Data'!F387</f>
        <v>NY</v>
      </c>
      <c r="G387" t="str">
        <f>UPPER('Original Data'!G387)</f>
        <v>US</v>
      </c>
      <c r="H387" t="str">
        <f>UPPER('Original Data'!H387)</f>
        <v>0</v>
      </c>
      <c r="I387" t="str">
        <f>UPPER('Original Data'!I387)</f>
        <v>43840</v>
      </c>
      <c r="J387" t="str">
        <f>UPPER('Original Data'!J387)</f>
        <v>PRIVATE</v>
      </c>
      <c r="K387" t="str">
        <f>UPPER('Original Data'!K387)</f>
        <v>DATA/TECHNOLOGY</v>
      </c>
      <c r="L387" t="str">
        <f>UPPER('Original Data'!L387)</f>
        <v>NOT REPORTED BY COMPANY</v>
      </c>
      <c r="M387" t="str">
        <f>UPPER('Original Data'!M387)</f>
        <v>BUSINESS TO BUSINESS, BUSINESS TO CONSUMER</v>
      </c>
      <c r="N387" t="str">
        <f>UPPER('Original Data'!N387)</f>
        <v/>
      </c>
      <c r="O387" t="str">
        <f>'Original Data'!O387</f>
        <v>Quid software helps users explore complex data and networks on technology areas of interest and provides them with the ability to monitor them over time.
Quandl offers free and unlimited access to 8 million time-series datasets from 400 sources spanning finance, economics, society, health, energy, demography and more. Use our search engine to find the data you need; then get that data in any format you want, via instant download, our API, or any of 12 packages that talk directly to Quandl.</v>
      </c>
      <c r="P387" t="str">
        <f>'Original Data'!P387</f>
        <v>Quandl lets users search over 8,000,000 financial, economic, and social datasets.</v>
      </c>
      <c r="Q387" t="str">
        <f>'Original Data'!Q387</f>
        <v>101+</v>
      </c>
      <c r="R387">
        <f>'Original Data'!R387</f>
        <v>0</v>
      </c>
      <c r="S387">
        <f>'Original Data'!S387</f>
        <v>0</v>
      </c>
      <c r="T387" t="str">
        <f>'Original Data'!T387</f>
        <v>[]</v>
      </c>
      <c r="U387">
        <f>'Original Data'!U387</f>
        <v>0</v>
      </c>
      <c r="V387" s="6">
        <f>'Original Data'!V387</f>
        <v>41955.603193055555</v>
      </c>
    </row>
    <row r="388" spans="1:22" x14ac:dyDescent="0.25">
      <c r="A388" t="str">
        <f>'Original Data'!A388</f>
        <v>quertle</v>
      </c>
      <c r="B388" t="str">
        <f>'Original Data'!B388</f>
        <v>Quertle</v>
      </c>
      <c r="C388" t="str">
        <f>'Original Data'!C388</f>
        <v>quertle.com</v>
      </c>
      <c r="D388">
        <f>'Original Data'!D388</f>
        <v>2008</v>
      </c>
      <c r="E388" s="5" t="str">
        <f>'Original Data'!E388</f>
        <v>Henderson</v>
      </c>
      <c r="F388" t="str">
        <f>'Original Data'!F388</f>
        <v>NV</v>
      </c>
      <c r="G388" t="str">
        <f>UPPER('Original Data'!G388)</f>
        <v>US</v>
      </c>
      <c r="H388" t="str">
        <f>UPPER('Original Data'!H388)</f>
        <v>89052</v>
      </c>
      <c r="I388" t="str">
        <f>UPPER('Original Data'!I388)</f>
        <v>18568</v>
      </c>
      <c r="J388" t="str">
        <f>UPPER('Original Data'!J388)</f>
        <v>PRIVATE</v>
      </c>
      <c r="K388" t="str">
        <f>UPPER('Original Data'!K388)</f>
        <v>DATA/TECHNOLOGY</v>
      </c>
      <c r="L388" t="str">
        <f>UPPER('Original Data'!L388)</f>
        <v>SOFTWARE LICENSING</v>
      </c>
      <c r="M388" t="str">
        <f>UPPER('Original Data'!M388)</f>
        <v>BUSINESS TO BUSINESS, BUSINESS TO CONSUMER, ACADEMIA</v>
      </c>
      <c r="N388" t="str">
        <f>UPPER('Original Data'!N388)</f>
        <v/>
      </c>
      <c r="O388" t="str">
        <f>'Original Data'!O388</f>
        <v>Quertle is a biomedical big data analytics leader, driving the transformation from ordinary search to discovery and analytics, to provide actionable information. Using an award-winning platform integrating artificial intelligence, quantum logic, advanced linguistics, and computational statistics, Quertle allows the user to explore over 40 million documents in a fraction of a second. Relevant results are immediately presented in formats optimized for efficient exploration and visual discovery (predictive visual tools coming Fall 2016). Individual and organizational licensing is available, as well as customization and API functions. Contact us today for your free trial!</v>
      </c>
      <c r="P388" t="str">
        <f>'Original Data'!P388</f>
        <v>Quertle is an information technology company that provides an award-winning, easy to use, powerful search engine for scholarly literature.</v>
      </c>
      <c r="Q388">
        <f>'Original Data'!Q388</f>
        <v>18568</v>
      </c>
      <c r="R388">
        <f>'Original Data'!R388</f>
        <v>0</v>
      </c>
      <c r="S388">
        <f>'Original Data'!S388</f>
        <v>0</v>
      </c>
      <c r="T388" t="str">
        <f>'Original Data'!T388</f>
        <v>[]</v>
      </c>
      <c r="U388" t="str">
        <f>'Original Data'!U388</f>
        <v>Quertle is a privately held Delaware Limited Liability Company.</v>
      </c>
      <c r="V388" s="6">
        <f>'Original Data'!V388</f>
        <v>42576.50632699074</v>
      </c>
    </row>
    <row r="389" spans="1:22" x14ac:dyDescent="0.25">
      <c r="A389" t="str">
        <f>'Original Data'!A389</f>
        <v>quid</v>
      </c>
      <c r="B389" t="str">
        <f>'Original Data'!B389</f>
        <v>Quid</v>
      </c>
      <c r="C389" t="str">
        <f>'Original Data'!C389</f>
        <v>http://quid.com</v>
      </c>
      <c r="D389">
        <f>'Original Data'!D389</f>
        <v>1999</v>
      </c>
      <c r="E389" s="5" t="str">
        <f>'Original Data'!E389</f>
        <v>San Francisco</v>
      </c>
      <c r="F389" t="str">
        <f>'Original Data'!F389</f>
        <v>CA</v>
      </c>
      <c r="G389" t="str">
        <f>UPPER('Original Data'!G389)</f>
        <v>US</v>
      </c>
      <c r="H389" t="str">
        <f>UPPER('Original Data'!H389)</f>
        <v>94111</v>
      </c>
      <c r="I389" t="str">
        <f>UPPER('Original Data'!I389)</f>
        <v>51-200</v>
      </c>
      <c r="J389" t="str">
        <f>UPPER('Original Data'!J389)</f>
        <v>PRIVATE</v>
      </c>
      <c r="K389" t="str">
        <f>UPPER('Original Data'!K389)</f>
        <v>DATA/TECHNOLOGY</v>
      </c>
      <c r="L389" t="str">
        <f>UPPER('Original Data'!L389)</f>
        <v>NOT REPORTED BY COMPANY</v>
      </c>
      <c r="M389" t="str">
        <f>UPPER('Original Data'!M389)</f>
        <v>BUSINESS TO BUSINESS, BUSINESS TO GOVERNMENT</v>
      </c>
      <c r="N389" t="str">
        <f>UPPER('Original Data'!N389)</f>
        <v/>
      </c>
      <c r="O389" t="str">
        <f>'Original Data'!O389</f>
        <v>Quid software helps users explore complex data and networks on technology areas of interest and provides them with the ability to monitor them over time.</v>
      </c>
      <c r="P389" t="str">
        <f>'Original Data'!P389</f>
        <v>Quid software helps users explore complex data and networks on technology areas of interest and provides them with the ability to monitor them over time.</v>
      </c>
      <c r="Q389" t="str">
        <f>'Original Data'!Q389</f>
        <v>101+</v>
      </c>
      <c r="R389">
        <f>'Original Data'!R389</f>
        <v>0</v>
      </c>
      <c r="S389">
        <f>'Original Data'!S389</f>
        <v>0</v>
      </c>
      <c r="T389" t="str">
        <f>'Original Data'!T389</f>
        <v>[]</v>
      </c>
      <c r="U389">
        <f>'Original Data'!U389</f>
        <v>0</v>
      </c>
      <c r="V389" s="6">
        <f>'Original Data'!V389</f>
        <v>41954.699139571756</v>
      </c>
    </row>
    <row r="390" spans="1:22" x14ac:dyDescent="0.25">
      <c r="A390" t="str">
        <f>'Original Data'!A390</f>
        <v>r-r-donnelley</v>
      </c>
      <c r="B390" t="str">
        <f>'Original Data'!B390</f>
        <v>R R Donnelley</v>
      </c>
      <c r="C390" t="str">
        <f>'Original Data'!C390</f>
        <v>http://www.rrdonnelley.com</v>
      </c>
      <c r="D390">
        <f>'Original Data'!D390</f>
        <v>1864</v>
      </c>
      <c r="E390" s="5" t="str">
        <f>'Original Data'!E390</f>
        <v>Chicago</v>
      </c>
      <c r="F390" t="str">
        <f>'Original Data'!F390</f>
        <v>IL</v>
      </c>
      <c r="G390" t="str">
        <f>UPPER('Original Data'!G390)</f>
        <v>US</v>
      </c>
      <c r="H390" t="str">
        <f>UPPER('Original Data'!H390)</f>
        <v>60606</v>
      </c>
      <c r="I390" t="str">
        <f>UPPER('Original Data'!I390)</f>
        <v>10,001+</v>
      </c>
      <c r="J390" t="str">
        <f>UPPER('Original Data'!J390)</f>
        <v>PUBLIC</v>
      </c>
      <c r="K390" t="str">
        <f>UPPER('Original Data'!K390)</f>
        <v>BUSINESS &amp; LEGAL SERVICES</v>
      </c>
      <c r="L390" t="str">
        <f>UPPER('Original Data'!L390)</f>
        <v>NOT REPORTED BY COMPANY</v>
      </c>
      <c r="M390" t="str">
        <f>UPPER('Original Data'!M390)</f>
        <v/>
      </c>
      <c r="N390" t="str">
        <f>UPPER('Original Data'!N390)</f>
        <v/>
      </c>
      <c r="O390" t="str">
        <f>'Original Data'!O390</f>
        <v>RR Donnelley is a global provider of integrated communications. The company works collaboratively with customers worldwide to develop custom communications solutions that reduce costs, drive top-line growth, enhance ROI and increase compliance. Drawing on a range of proprietary and commercially available digital and conventional technologies, the company employs a suite of leading Internet-based capabilities and other resources.
&lt;p&gt; The company operates primarily in the printing industry, with related product and service offerings designed to offer customers complete solutions for communicating their messages to target audiences. The companyâ€™s service offerings primarily consist of logistics, premedia, EDGAR-related and XBRL financial services and certain business outsourcing services. &lt;/p&gt;</v>
      </c>
      <c r="P390" t="str">
        <f>'Original Data'!P390</f>
        <v>RR Donnelley, a global integrated communications provider, uses digital, conventional, and web-based technologies to provide premedia, printing, logistics and business process outsourcing.</v>
      </c>
      <c r="Q390" t="str">
        <f>'Original Data'!Q390</f>
        <v>101+</v>
      </c>
      <c r="R390">
        <f>'Original Data'!R390</f>
        <v>0</v>
      </c>
      <c r="S390">
        <f>'Original Data'!S390</f>
        <v>0</v>
      </c>
      <c r="T390" t="str">
        <f>'Original Data'!T390</f>
        <v>[]</v>
      </c>
      <c r="U390">
        <f>'Original Data'!U390</f>
        <v>0</v>
      </c>
      <c r="V390" s="6">
        <f>'Original Data'!V390</f>
        <v>41954.699926238427</v>
      </c>
    </row>
    <row r="391" spans="1:22" x14ac:dyDescent="0.25">
      <c r="A391" t="str">
        <f>'Original Data'!A391</f>
        <v>rand-corporation</v>
      </c>
      <c r="B391" t="str">
        <f>'Original Data'!B391</f>
        <v>RAND Corporation</v>
      </c>
      <c r="C391" t="str">
        <f>'Original Data'!C391</f>
        <v>http://www.rand.org</v>
      </c>
      <c r="D391">
        <f>'Original Data'!D391</f>
        <v>1946</v>
      </c>
      <c r="E391" s="5" t="str">
        <f>'Original Data'!E391</f>
        <v>Santa Monica</v>
      </c>
      <c r="F391" t="str">
        <f>'Original Data'!F391</f>
        <v>CA</v>
      </c>
      <c r="G391" t="str">
        <f>UPPER('Original Data'!G391)</f>
        <v>US</v>
      </c>
      <c r="H391" t="str">
        <f>UPPER('Original Data'!H391)</f>
        <v>90401</v>
      </c>
      <c r="I391" t="str">
        <f>UPPER('Original Data'!I391)</f>
        <v>1,001-5,000</v>
      </c>
      <c r="J391" t="str">
        <f>UPPER('Original Data'!J391)</f>
        <v>NONPROFIT</v>
      </c>
      <c r="K391" t="str">
        <f>UPPER('Original Data'!K391)</f>
        <v>RESEARCH &amp; CONSULTING</v>
      </c>
      <c r="L391" t="str">
        <f>UPPER('Original Data'!L391)</f>
        <v>NOT REPORTED BY COMPANY</v>
      </c>
      <c r="M391" t="str">
        <f>UPPER('Original Data'!M391)</f>
        <v>BUSINESS TO BUSINESS, BUSINESS TO GOVERNMENT</v>
      </c>
      <c r="N391" t="str">
        <f>UPPER('Original Data'!N391)</f>
        <v/>
      </c>
      <c r="O391" t="str">
        <f>'Original Data'!O391</f>
        <v>The RAND Corporation is a nonprofit institution that helps improve policy and decision-making through research and analysis on issues including health, education, national security, international affairs, law and business, and the environment. RAND researchers and analysts work with decision-makers in both the public and private sectors to find solutions to today's difficult, sensitive, and important problems. Our project teams are assembled from among RAND's 950 research professionals whose collective expertise spans nearly every academic field and professionâ€”from economics and behavioral science to medicine and engineering. Hailing from academia, government, and industry, RAND researchers combine theory with real-world experience.</v>
      </c>
      <c r="P391" t="str">
        <f>'Original Data'!P391</f>
        <v>The RAND Corporation is a think tank that helps improve policy and decision-making through research and analysis.</v>
      </c>
      <c r="Q391" t="str">
        <f>'Original Data'!Q391</f>
        <v>NA</v>
      </c>
      <c r="R391">
        <f>'Original Data'!R391</f>
        <v>0</v>
      </c>
      <c r="S391">
        <f>'Original Data'!S391</f>
        <v>0</v>
      </c>
      <c r="T391" t="str">
        <f>'Original Data'!T391</f>
        <v>[]</v>
      </c>
      <c r="U391" t="str">
        <f>'Original Data'!U391</f>
        <v>The high caliber of our researchers is well-known, as evidenced by the many Nobel Laureates who have been affiliated with RAND, either as employees, consultants, or in an advisory capacity. Approximately 1,700 people from more than 50 countries work at RAND, representing diversity in work experience; academic training; political and ideological outlook; and race, gender, and ethnicity.</v>
      </c>
      <c r="V391" s="6">
        <f>'Original Data'!V391</f>
        <v>41954.70428460648</v>
      </c>
    </row>
    <row r="392" spans="1:22" x14ac:dyDescent="0.25">
      <c r="A392" t="str">
        <f>'Original Data'!A392</f>
        <v>rand-mcnally</v>
      </c>
      <c r="B392" t="str">
        <f>'Original Data'!B392</f>
        <v>Rand McNally</v>
      </c>
      <c r="C392" t="str">
        <f>'Original Data'!C392</f>
        <v>http://www.randmcnally.com/</v>
      </c>
      <c r="D392">
        <f>'Original Data'!D392</f>
        <v>1856</v>
      </c>
      <c r="E392" s="5" t="str">
        <f>'Original Data'!E392</f>
        <v>Skokie</v>
      </c>
      <c r="F392" t="str">
        <f>'Original Data'!F392</f>
        <v>IL</v>
      </c>
      <c r="G392" t="str">
        <f>UPPER('Original Data'!G392)</f>
        <v>US</v>
      </c>
      <c r="H392" t="str">
        <f>UPPER('Original Data'!H392)</f>
        <v>60077</v>
      </c>
      <c r="I392" t="str">
        <f>UPPER('Original Data'!I392)</f>
        <v>201-500</v>
      </c>
      <c r="J392" t="str">
        <f>UPPER('Original Data'!J392)</f>
        <v>PRIVATE</v>
      </c>
      <c r="K392" t="str">
        <f>UPPER('Original Data'!K392)</f>
        <v>GEOSPATIAL/MAPPING</v>
      </c>
      <c r="L392" t="str">
        <f>UPPER('Original Data'!L392)</f>
        <v>NOT REPORTED BY COMPANY</v>
      </c>
      <c r="M392" t="str">
        <f>UPPER('Original Data'!M392)</f>
        <v>BUSINESS TO BUSINESS, BUSINESS TO CONSUMER</v>
      </c>
      <c r="N392" t="str">
        <f>UPPER('Original Data'!N392)</f>
        <v/>
      </c>
      <c r="O392" t="str">
        <f>'Original Data'!O392</f>
        <v>Rand McNally specializes in maps, navigation, road travel, and trip planning. The company provides products and services for consumers, the trucking and commercial transportation market, and educators. Rand McNally's products and services include IntelliRoute truck routing software and GPS devices, a leading geography-based online subscription service for schools, printed maps and atlases.</v>
      </c>
      <c r="P392" t="str">
        <f>'Original Data'!P392</f>
        <v>Rand McNally specializes in maps, navigation, road travel, and trip planning; it provides products and services for consumers, the transportation market, and educators.</v>
      </c>
      <c r="Q392" t="str">
        <f>'Original Data'!Q392</f>
        <v>NA</v>
      </c>
      <c r="R392" t="str">
        <f>'Original Data'!R392</f>
        <v>Geospatial/Mapping</v>
      </c>
      <c r="S392">
        <f>'Original Data'!S392</f>
        <v>0</v>
      </c>
      <c r="T392" t="str">
        <f>'Original Data'!T392</f>
        <v>[]</v>
      </c>
      <c r="U392">
        <f>'Original Data'!U392</f>
        <v>0</v>
      </c>
      <c r="V392" s="6">
        <f>'Original Data'!V392</f>
        <v>41954.705905486109</v>
      </c>
    </row>
    <row r="393" spans="1:22" x14ac:dyDescent="0.25">
      <c r="A393" t="str">
        <f>'Original Data'!A393</f>
        <v>rank-and-filed</v>
      </c>
      <c r="B393" t="str">
        <f>'Original Data'!B393</f>
        <v>Rank and Filed</v>
      </c>
      <c r="C393" t="str">
        <f>'Original Data'!C393</f>
        <v>http://rankandfiled.com/</v>
      </c>
      <c r="D393">
        <f>'Original Data'!D393</f>
        <v>2013</v>
      </c>
      <c r="E393" s="5">
        <f>'Original Data'!E393</f>
        <v>0</v>
      </c>
      <c r="F393" t="str">
        <f>'Original Data'!F393</f>
        <v>NY</v>
      </c>
      <c r="G393" t="str">
        <f>UPPER('Original Data'!G393)</f>
        <v>US</v>
      </c>
      <c r="H393" t="str">
        <f>UPPER('Original Data'!H393)</f>
        <v/>
      </c>
      <c r="I393" t="str">
        <f>UPPER('Original Data'!I393)</f>
        <v>NA</v>
      </c>
      <c r="J393" t="str">
        <f>UPPER('Original Data'!J393)</f>
        <v>PRIVATE</v>
      </c>
      <c r="K393" t="str">
        <f>UPPER('Original Data'!K393)</f>
        <v>FINANCE &amp; INVESTMENT</v>
      </c>
      <c r="L393" t="str">
        <f>UPPER('Original Data'!L393)</f>
        <v>NOT REPORTED BY COMPANY</v>
      </c>
      <c r="M393" t="str">
        <f>UPPER('Original Data'!M393)</f>
        <v/>
      </c>
      <c r="N393" t="str">
        <f>UPPER('Original Data'!N393)</f>
        <v/>
      </c>
      <c r="O393" t="str">
        <f>'Original Data'!O393</f>
        <v>Rank and Filed gathers data from EDGAR, indexes it, and returns it in formats meant to help investors research, investigate and discover companies on their own.</v>
      </c>
      <c r="P393" t="str">
        <f>'Original Data'!P393</f>
        <v>Rank and Filed is like the Securities and Exchange Commission's EDGAR database, but for humans. It provides free access to filings and financial data.</v>
      </c>
      <c r="Q393" t="str">
        <f>'Original Data'!Q393</f>
        <v>NA</v>
      </c>
      <c r="R393" t="str">
        <f>'Original Data'!R393</f>
        <v>Finance</v>
      </c>
      <c r="S393">
        <f>'Original Data'!S393</f>
        <v>0</v>
      </c>
      <c r="T393" t="str">
        <f>'Original Data'!T393</f>
        <v>[]</v>
      </c>
      <c r="U393">
        <f>'Original Data'!U393</f>
        <v>0</v>
      </c>
      <c r="V393" s="6">
        <f>'Original Data'!V393</f>
        <v>41956.594174999998</v>
      </c>
    </row>
    <row r="394" spans="1:22" x14ac:dyDescent="0.25">
      <c r="A394" t="str">
        <f>'Original Data'!A394</f>
        <v>ranku</v>
      </c>
      <c r="B394" t="str">
        <f>'Original Data'!B394</f>
        <v>Ranku</v>
      </c>
      <c r="C394" t="str">
        <f>'Original Data'!C394</f>
        <v>http://goranku.com</v>
      </c>
      <c r="D394">
        <f>'Original Data'!D394</f>
        <v>2013</v>
      </c>
      <c r="E394" s="5" t="str">
        <f>'Original Data'!E394</f>
        <v>New York</v>
      </c>
      <c r="F394" t="str">
        <f>'Original Data'!F394</f>
        <v>NY</v>
      </c>
      <c r="G394" t="str">
        <f>UPPER('Original Data'!G394)</f>
        <v>US</v>
      </c>
      <c r="H394" t="str">
        <f>UPPER('Original Data'!H394)</f>
        <v>10001</v>
      </c>
      <c r="I394" t="str">
        <f>UPPER('Original Data'!I394)</f>
        <v>43840</v>
      </c>
      <c r="J394" t="str">
        <f>UPPER('Original Data'!J394)</f>
        <v>SOLE PROPRIETORSHIP</v>
      </c>
      <c r="K394" t="str">
        <f>UPPER('Original Data'!K394)</f>
        <v>EDUCATION</v>
      </c>
      <c r="L394" t="str">
        <f>UPPER('Original Data'!L394)</f>
        <v>NOT REPORTED BY COMPANY</v>
      </c>
      <c r="M394" t="str">
        <f>UPPER('Original Data'!M394)</f>
        <v>BUSINESS TO CONSUMER</v>
      </c>
      <c r="N394" t="str">
        <f>UPPER('Original Data'!N394)</f>
        <v/>
      </c>
      <c r="O394" t="str">
        <f>'Original Data'!O394</f>
        <v>Rankuâ€™s core purpose is to provide the best search experience for students who are looking for full online degree programs. Ranku is optimized for individual users to find all the information required to make the best decision for their career. To achieve this, Ranku partners with the nationâ€™s public, private, and state universities that are online that focus on education (not marketing) and which are centers for higher education (not call centers with a college built around it).</v>
      </c>
      <c r="P394" t="str">
        <f>'Original Data'!P394</f>
        <v>Ranku helps students discover, compare and connect to the best online degrees in the United States.</v>
      </c>
      <c r="Q394" t="str">
        <f>'Original Data'!Q394</f>
        <v>NA</v>
      </c>
      <c r="R394" t="str">
        <f>'Original Data'!R394</f>
        <v>Education</v>
      </c>
      <c r="S394">
        <f>'Original Data'!S394</f>
        <v>0</v>
      </c>
      <c r="T394" t="str">
        <f>'Original Data'!T394</f>
        <v>[]</v>
      </c>
      <c r="U394">
        <f>'Original Data'!U394</f>
        <v>0</v>
      </c>
      <c r="V394" s="6">
        <f>'Original Data'!V394</f>
        <v>41963.579999189817</v>
      </c>
    </row>
    <row r="395" spans="1:22" x14ac:dyDescent="0.25">
      <c r="A395" t="str">
        <f>'Original Data'!A395</f>
        <v>rapid-cycle-solutions</v>
      </c>
      <c r="B395" t="str">
        <f>'Original Data'!B395</f>
        <v>Rapid Cycle Solutions</v>
      </c>
      <c r="C395" t="str">
        <f>'Original Data'!C395</f>
        <v>www.rapidcyclesolutions.com</v>
      </c>
      <c r="D395">
        <f>'Original Data'!D395</f>
        <v>2013</v>
      </c>
      <c r="E395" s="5" t="str">
        <f>'Original Data'!E395</f>
        <v>Nokesville</v>
      </c>
      <c r="F395" t="str">
        <f>'Original Data'!F395</f>
        <v>VA</v>
      </c>
      <c r="G395" t="str">
        <f>UPPER('Original Data'!G395)</f>
        <v>US</v>
      </c>
      <c r="H395" t="str">
        <f>UPPER('Original Data'!H395)</f>
        <v>20181</v>
      </c>
      <c r="I395" t="str">
        <f>UPPER('Original Data'!I395)</f>
        <v>43840</v>
      </c>
      <c r="J395" t="str">
        <f>UPPER('Original Data'!J395)</f>
        <v>PRIVATE</v>
      </c>
      <c r="K395" t="str">
        <f>UPPER('Original Data'!K395)</f>
        <v>DATA/TECHNOLOGY</v>
      </c>
      <c r="L395" t="str">
        <f>UPPER('Original Data'!L395)</f>
        <v>IT RELATED CONSULTING SERVICES</v>
      </c>
      <c r="M395" t="str">
        <f>UPPER('Original Data'!M395)</f>
        <v>BUSINESS TO BUSINESS, BUSINESS TO GOVERNMENT</v>
      </c>
      <c r="N395" t="str">
        <f>UPPER('Original Data'!N395)</f>
        <v/>
      </c>
      <c r="O395" t="str">
        <f>'Original Data'!O395</f>
        <v>Rapid Cycle Solutions is an innovative small business providing in-depth technical expertise to support Federal Agency mission-critical requirements. Rapid Cycle Solutions resources include professionals with multiple industry recognized certifications many with Top Secret clearances.</v>
      </c>
      <c r="P395" t="str">
        <f>'Original Data'!P395</f>
        <v>Rapid Cycle Solutions is an innovative small business providing technical expertise to support Federal Agency mission-critical requirements.</v>
      </c>
      <c r="Q395" t="str">
        <f>'Original Data'!Q395</f>
        <v>NA</v>
      </c>
      <c r="R395">
        <f>'Original Data'!R395</f>
        <v>0</v>
      </c>
      <c r="S395">
        <f>'Original Data'!S395</f>
        <v>0</v>
      </c>
      <c r="T395" t="str">
        <f>'Original Data'!T395</f>
        <v>[]</v>
      </c>
      <c r="U395">
        <f>'Original Data'!U395</f>
        <v>0</v>
      </c>
      <c r="V395" s="6">
        <f>'Original Data'!V395</f>
        <v>41955.765553854166</v>
      </c>
    </row>
    <row r="396" spans="1:22" x14ac:dyDescent="0.25">
      <c r="A396" t="str">
        <f>'Original Data'!A396</f>
        <v>realtorcom</v>
      </c>
      <c r="B396" t="str">
        <f>'Original Data'!B396</f>
        <v>realtor.com</v>
      </c>
      <c r="C396" t="str">
        <f>'Original Data'!C396</f>
        <v>http://www.realtor.com/</v>
      </c>
      <c r="D396">
        <f>'Original Data'!D396</f>
        <v>1996</v>
      </c>
      <c r="E396" s="5" t="str">
        <f>'Original Data'!E396</f>
        <v>San Jose</v>
      </c>
      <c r="F396" t="str">
        <f>'Original Data'!F396</f>
        <v>CA</v>
      </c>
      <c r="G396" t="str">
        <f>UPPER('Original Data'!G396)</f>
        <v>US</v>
      </c>
      <c r="H396" t="str">
        <f>UPPER('Original Data'!H396)</f>
        <v>95113</v>
      </c>
      <c r="I396" t="str">
        <f>UPPER('Original Data'!I396)</f>
        <v>1,001-5,000</v>
      </c>
      <c r="J396" t="str">
        <f>UPPER('Original Data'!J396)</f>
        <v>PUBLIC</v>
      </c>
      <c r="K396" t="str">
        <f>UPPER('Original Data'!K396)</f>
        <v>HOUSING/REAL ESTATE</v>
      </c>
      <c r="L396" t="str">
        <f>UPPER('Original Data'!L396)</f>
        <v>NOT REPORTED BY COMPANY</v>
      </c>
      <c r="M396" t="str">
        <f>UPPER('Original Data'!M396)</f>
        <v>BUSINESS TO CONSUMER</v>
      </c>
      <c r="N396" t="str">
        <f>UPPER('Original Data'!N396)</f>
        <v/>
      </c>
      <c r="O396" t="str">
        <f>'Original Data'!O396</f>
        <v>REALTOR.com is a real estate online shopping website, operated by Move, Inc., and is the official Website of the National Association of Realtors. realtor.com currently offers potential home buyers access to over four million property listings, as well as the most brokers and agents.</v>
      </c>
      <c r="P396" t="str">
        <f>'Original Data'!P396</f>
        <v>Realtor.com has real estate listings for millions of homes for sale in regions across the United States and Canada.</v>
      </c>
      <c r="Q396" t="str">
        <f>'Original Data'!Q396</f>
        <v>NA</v>
      </c>
      <c r="R396">
        <f>'Original Data'!R396</f>
        <v>0</v>
      </c>
      <c r="S396">
        <f>'Original Data'!S396</f>
        <v>0</v>
      </c>
      <c r="T396" t="str">
        <f>'Original Data'!T396</f>
        <v>[]</v>
      </c>
      <c r="U396">
        <f>'Original Data'!U396</f>
        <v>0</v>
      </c>
      <c r="V396" s="6">
        <f>'Original Data'!V396</f>
        <v>41956.640104004633</v>
      </c>
    </row>
    <row r="397" spans="1:22" x14ac:dyDescent="0.25">
      <c r="A397" t="str">
        <f>'Original Data'!A397</f>
        <v>recargo</v>
      </c>
      <c r="B397" t="str">
        <f>'Original Data'!B397</f>
        <v>Recargo</v>
      </c>
      <c r="C397" t="str">
        <f>'Original Data'!C397</f>
        <v>http://www.recargo.com</v>
      </c>
      <c r="D397">
        <f>'Original Data'!D397</f>
        <v>2010</v>
      </c>
      <c r="E397" s="5" t="str">
        <f>'Original Data'!E397</f>
        <v>Venice</v>
      </c>
      <c r="F397" t="str">
        <f>'Original Data'!F397</f>
        <v>CA</v>
      </c>
      <c r="G397" t="str">
        <f>UPPER('Original Data'!G397)</f>
        <v>US</v>
      </c>
      <c r="H397" t="str">
        <f>UPPER('Original Data'!H397)</f>
        <v>90291</v>
      </c>
      <c r="I397" t="str">
        <f>UPPER('Original Data'!I397)</f>
        <v>18568</v>
      </c>
      <c r="J397" t="str">
        <f>UPPER('Original Data'!J397)</f>
        <v>PRIVATE</v>
      </c>
      <c r="K397" t="str">
        <f>UPPER('Original Data'!K397)</f>
        <v>ENERGY</v>
      </c>
      <c r="L397" t="str">
        <f>UPPER('Original Data'!L397)</f>
        <v>NOT REPORTED BY COMPANY</v>
      </c>
      <c r="M397" t="str">
        <f>UPPER('Original Data'!M397)</f>
        <v>BUSINESS TO BUSINESS, BUSINESS TO CONSUMER</v>
      </c>
      <c r="N397" t="str">
        <f>UPPER('Original Data'!N397)</f>
        <v/>
      </c>
      <c r="O397" t="str">
        <f>'Original Data'!O397</f>
        <v>Recargo, Inc., provides software and services for plug-in electric vehicle drivers and industry. The company's offerings include: 
PlugShare, the EV charging station finder app; 
PluginCars.com - news, reviews and discussions for the EV and plug-in hybrid community; 
GreenCharge - a free iPhone app that provides a user-friendly way to view and manage your car's charging schedule and cost; 
ChargeManager - an easy-to-use online tool for organizations managing fleets of plug-in vehicles; 
PlugInsights - a research service with the mission to amplify the voice of the driver to automakers, charging providers, utilities, and policy makers.</v>
      </c>
      <c r="P397" t="str">
        <f>'Original Data'!P397</f>
        <v>Recargo is a software and services company that provides guidance to drivers and industry to support the adoption and growth of plug-in car technology.</v>
      </c>
      <c r="Q397" t="str">
        <f>'Original Data'!Q397</f>
        <v>NA</v>
      </c>
      <c r="R397" t="str">
        <f>'Original Data'!R397</f>
        <v>Energy</v>
      </c>
      <c r="S397">
        <f>'Original Data'!S397</f>
        <v>0</v>
      </c>
      <c r="T397" t="str">
        <f>'Original Data'!T397</f>
        <v>[]</v>
      </c>
      <c r="U397">
        <f>'Original Data'!U397</f>
        <v>0</v>
      </c>
      <c r="V397" s="6">
        <f>'Original Data'!V397</f>
        <v>41956.643047361111</v>
      </c>
    </row>
    <row r="398" spans="1:22" x14ac:dyDescent="0.25">
      <c r="A398" t="str">
        <f>'Original Data'!A398</f>
        <v>recipal</v>
      </c>
      <c r="B398" t="str">
        <f>'Original Data'!B398</f>
        <v>ReciPal</v>
      </c>
      <c r="C398" t="str">
        <f>'Original Data'!C398</f>
        <v>https://www.recipal.com/</v>
      </c>
      <c r="D398">
        <f>'Original Data'!D398</f>
        <v>2011</v>
      </c>
      <c r="E398" s="5">
        <f>'Original Data'!E398</f>
        <v>0</v>
      </c>
      <c r="F398" t="str">
        <f>'Original Data'!F398</f>
        <v>NY</v>
      </c>
      <c r="G398" t="str">
        <f>UPPER('Original Data'!G398)</f>
        <v>US</v>
      </c>
      <c r="H398" t="str">
        <f>UPPER('Original Data'!H398)</f>
        <v/>
      </c>
      <c r="I398" t="str">
        <f>UPPER('Original Data'!I398)</f>
        <v>NA</v>
      </c>
      <c r="J398" t="str">
        <f>UPPER('Original Data'!J398)</f>
        <v>PRIVATE</v>
      </c>
      <c r="K398" t="str">
        <f>UPPER('Original Data'!K398)</f>
        <v>FOOD &amp; AGRICULTURE</v>
      </c>
      <c r="L398" t="str">
        <f>UPPER('Original Data'!L398)</f>
        <v>NOT REPORTED BY COMPANY</v>
      </c>
      <c r="M398" t="str">
        <f>UPPER('Original Data'!M398)</f>
        <v/>
      </c>
      <c r="N398" t="str">
        <f>UPPER('Original Data'!N398)</f>
        <v/>
      </c>
      <c r="O398" t="str">
        <f>'Original Data'!O398</f>
        <v>ReciPal was created to simplify the lives of food businesses. Easy nutrition analysis, nutrition fact labels, ingredient lists, recipe costing, and recipe management are provided, all in the cloud and for a reasonable price. We work with up and coming food businesses, established food businesses, commercial kitchens, food business consultants, co-packers, food trucks, store fronts, students, you name it. We provide FDA approved, reliable do-it-yourself nutrition fact labels for everybody.</v>
      </c>
      <c r="P398" t="str">
        <f>'Original Data'!P398</f>
        <v>ReciPal works with food businesses, kitchens and consumers to conduct nutrition analysis and labelling.</v>
      </c>
      <c r="Q398" t="str">
        <f>'Original Data'!Q398</f>
        <v>NA</v>
      </c>
      <c r="R398" t="str">
        <f>'Original Data'!R398</f>
        <v>Agriculture &amp; Food</v>
      </c>
      <c r="S398">
        <f>'Original Data'!S398</f>
        <v>0</v>
      </c>
      <c r="T398" t="str">
        <f>'Original Data'!T398</f>
        <v>[]</v>
      </c>
      <c r="U398">
        <f>'Original Data'!U398</f>
        <v>0</v>
      </c>
      <c r="V398" s="6">
        <f>'Original Data'!V398</f>
        <v>41956.644141597222</v>
      </c>
    </row>
    <row r="399" spans="1:22" x14ac:dyDescent="0.25">
      <c r="A399" t="str">
        <f>'Original Data'!A399</f>
        <v>redfin</v>
      </c>
      <c r="B399" t="str">
        <f>'Original Data'!B399</f>
        <v>Redfin</v>
      </c>
      <c r="C399" t="str">
        <f>'Original Data'!C399</f>
        <v>http://www.redfin.com</v>
      </c>
      <c r="D399">
        <f>'Original Data'!D399</f>
        <v>2004</v>
      </c>
      <c r="E399" s="5" t="str">
        <f>'Original Data'!E399</f>
        <v>Seattle</v>
      </c>
      <c r="F399" t="str">
        <f>'Original Data'!F399</f>
        <v>WA</v>
      </c>
      <c r="G399" t="str">
        <f>UPPER('Original Data'!G399)</f>
        <v>US</v>
      </c>
      <c r="H399" t="str">
        <f>UPPER('Original Data'!H399)</f>
        <v>98121</v>
      </c>
      <c r="I399" t="str">
        <f>UPPER('Original Data'!I399)</f>
        <v>201-500</v>
      </c>
      <c r="J399" t="str">
        <f>UPPER('Original Data'!J399)</f>
        <v>PRIVATE</v>
      </c>
      <c r="K399" t="str">
        <f>UPPER('Original Data'!K399)</f>
        <v>HOUSING/REAL ESTATE</v>
      </c>
      <c r="L399" t="str">
        <f>UPPER('Original Data'!L399)</f>
        <v>BROKERAGE FEES</v>
      </c>
      <c r="M399" t="str">
        <f>UPPER('Original Data'!M399)</f>
        <v>BUSINESS TO CONSUMER</v>
      </c>
      <c r="N399" t="str">
        <f>UPPER('Original Data'!N399)</f>
        <v/>
      </c>
      <c r="O399" t="str">
        <f>'Original Data'!O399</f>
        <v>Redfin is a company of real estate agents and software engineers on a mission to make buying or selling a home better for you.</v>
      </c>
      <c r="P399" t="str">
        <f>'Original Data'!P399</f>
        <v>Redfin is a company of real estate agents and software engineers on a mission to make buying or selling a home better for you.</v>
      </c>
      <c r="Q399" t="str">
        <f>'Original Data'!Q399</f>
        <v>101+</v>
      </c>
      <c r="R399">
        <f>'Original Data'!R399</f>
        <v>0</v>
      </c>
      <c r="S399">
        <f>'Original Data'!S399</f>
        <v>0</v>
      </c>
      <c r="T399" t="str">
        <f>'Original Data'!T399</f>
        <v>[]</v>
      </c>
      <c r="U399" t="str">
        <f>'Original Data'!U399</f>
        <v>Annual revenue growth of more than 50%. Increase of more than 100% in home-selling transactions. More than $175 million in customer savings on real estate fees.
&lt;p&gt;Leading investors: Tiger Global, T. Rowe Price, Greylock, DFJ, Madrona.&lt;/p&gt;</v>
      </c>
      <c r="V399" s="6">
        <f>'Original Data'!V399</f>
        <v>41963.580209571759</v>
      </c>
    </row>
    <row r="400" spans="1:22" x14ac:dyDescent="0.25">
      <c r="A400" t="str">
        <f>'Original Data'!A400</f>
        <v>redlaser</v>
      </c>
      <c r="B400" t="str">
        <f>'Original Data'!B400</f>
        <v>RedLaser</v>
      </c>
      <c r="C400" t="str">
        <f>'Original Data'!C400</f>
        <v>http://redlaser.com</v>
      </c>
      <c r="D400">
        <f>'Original Data'!D400</f>
        <v>2003</v>
      </c>
      <c r="E400" s="5" t="str">
        <f>'Original Data'!E400</f>
        <v>San Jose</v>
      </c>
      <c r="F400" t="str">
        <f>'Original Data'!F400</f>
        <v>CA</v>
      </c>
      <c r="G400" t="str">
        <f>UPPER('Original Data'!G400)</f>
        <v>US</v>
      </c>
      <c r="H400" t="str">
        <f>UPPER('Original Data'!H400)</f>
        <v>95126</v>
      </c>
      <c r="I400" t="str">
        <f>UPPER('Original Data'!I400)</f>
        <v>18568</v>
      </c>
      <c r="J400" t="str">
        <f>UPPER('Original Data'!J400)</f>
        <v>PUBLIC</v>
      </c>
      <c r="K400" t="str">
        <f>UPPER('Original Data'!K400)</f>
        <v>LIFESTYLE &amp; CONSUMER</v>
      </c>
      <c r="L400" t="str">
        <f>UPPER('Original Data'!L400)</f>
        <v>NOT REPORTED BY COMPANY</v>
      </c>
      <c r="M400" t="str">
        <f>UPPER('Original Data'!M400)</f>
        <v>BUSINESS TO CONSUMER</v>
      </c>
      <c r="N400" t="str">
        <f>UPPER('Original Data'!N400)</f>
        <v/>
      </c>
      <c r="O400" t="str">
        <f>'Original Data'!O400</f>
        <v>RedLaser is a barcode-scanning application for comparison shopping and finding product information using a mobile device. The state-of-the-art barcode scanning technology was created specifically to deal with non-autofocus cameras, and continues to evolve with innovative mobile visual capabilities. The RedLaser application has been downloaded over 2 million times. RedLaser is an eBay company.</v>
      </c>
      <c r="P400" t="str">
        <f>'Original Data'!P400</f>
        <v>RedLaser is a barcode-scanning application for comparison shopping and finding product information using a mobile device.</v>
      </c>
      <c r="Q400" t="str">
        <f>'Original Data'!Q400</f>
        <v>NA</v>
      </c>
      <c r="R400" t="str">
        <f>'Original Data'!R400</f>
        <v>Geospatial/Mapping</v>
      </c>
      <c r="S400">
        <f>'Original Data'!S400</f>
        <v>0</v>
      </c>
      <c r="T400" t="str">
        <f>'Original Data'!T400</f>
        <v>[]</v>
      </c>
      <c r="U400">
        <f>'Original Data'!U400</f>
        <v>0</v>
      </c>
      <c r="V400" s="6">
        <f>'Original Data'!V400</f>
        <v>41956.64516162037</v>
      </c>
    </row>
    <row r="401" spans="1:22" x14ac:dyDescent="0.25">
      <c r="A401" t="str">
        <f>'Original Data'!A401</f>
        <v>reed-elsevier</v>
      </c>
      <c r="B401" t="str">
        <f>'Original Data'!B401</f>
        <v>Reed Elsevier</v>
      </c>
      <c r="C401" t="str">
        <f>'Original Data'!C401</f>
        <v>http://www.reedelsevier.com/Pages/Home.aspx</v>
      </c>
      <c r="D401">
        <f>'Original Data'!D401</f>
        <v>1880</v>
      </c>
      <c r="E401" s="5" t="str">
        <f>'Original Data'!E401</f>
        <v>New York</v>
      </c>
      <c r="F401" t="str">
        <f>'Original Data'!F401</f>
        <v>NY</v>
      </c>
      <c r="G401" t="str">
        <f>UPPER('Original Data'!G401)</f>
        <v>US</v>
      </c>
      <c r="H401" t="str">
        <f>UPPER('Original Data'!H401)</f>
        <v>10017</v>
      </c>
      <c r="I401" t="str">
        <f>UPPER('Original Data'!I401)</f>
        <v>10,001+</v>
      </c>
      <c r="J401" t="str">
        <f>UPPER('Original Data'!J401)</f>
        <v>PUBLIC</v>
      </c>
      <c r="K401" t="str">
        <f>UPPER('Original Data'!K401)</f>
        <v>BUSINESS &amp; LEGAL SERVICES</v>
      </c>
      <c r="L401" t="str">
        <f>UPPER('Original Data'!L401)</f>
        <v>NOT REPORTED BY COMPANY</v>
      </c>
      <c r="M401" t="str">
        <f>UPPER('Original Data'!M401)</f>
        <v>BUSINESS TO BUSINESS</v>
      </c>
      <c r="N401" t="str">
        <f>UPPER('Original Data'!N401)</f>
        <v/>
      </c>
      <c r="O401" t="str">
        <f>'Original Data'!O401</f>
        <v>Reed Elsevier is a global provider of information solutions for professionals. We help scientists make new discoveries, lawyers win cases, doctors save lives, corporations build commercial relationships, insurance companies assess risk, and government and financial institutions detect fraud.
&lt;p&gt;We achieve this by leveraging customer understanding to combine high quality content and data with analytics and technology in global platforms. &lt;/p&gt;</v>
      </c>
      <c r="P401" t="str">
        <f>'Original Data'!P401</f>
        <v>Reed Elsevier is a global provider of professional information solutions that serves professional customers across industries, helping them make better decisions and be more productive.</v>
      </c>
      <c r="Q401" t="str">
        <f>'Original Data'!Q401</f>
        <v>101+</v>
      </c>
      <c r="R401">
        <f>'Original Data'!R401</f>
        <v>0</v>
      </c>
      <c r="S401">
        <f>'Original Data'!S401</f>
        <v>0</v>
      </c>
      <c r="T401" t="str">
        <f>'Original Data'!T401</f>
        <v>[]</v>
      </c>
      <c r="U401">
        <f>'Original Data'!U401</f>
        <v>0</v>
      </c>
      <c r="V401" s="6">
        <f>'Original Data'!V401</f>
        <v>41956.64652628472</v>
      </c>
    </row>
    <row r="402" spans="1:22" x14ac:dyDescent="0.25">
      <c r="A402" t="str">
        <f>'Original Data'!A402</f>
        <v>rei-systems</v>
      </c>
      <c r="B402" t="str">
        <f>'Original Data'!B402</f>
        <v>REI Systems</v>
      </c>
      <c r="C402" t="str">
        <f>'Original Data'!C402</f>
        <v>www.reisystems.com</v>
      </c>
      <c r="D402">
        <f>'Original Data'!D402</f>
        <v>1989</v>
      </c>
      <c r="E402" s="5" t="str">
        <f>'Original Data'!E402</f>
        <v>Sterling</v>
      </c>
      <c r="F402" t="str">
        <f>'Original Data'!F402</f>
        <v>VA</v>
      </c>
      <c r="G402" t="str">
        <f>UPPER('Original Data'!G402)</f>
        <v>US</v>
      </c>
      <c r="H402" t="str">
        <f>UPPER('Original Data'!H402)</f>
        <v>20166</v>
      </c>
      <c r="I402" t="str">
        <f>UPPER('Original Data'!I402)</f>
        <v>501-1,000</v>
      </c>
      <c r="J402" t="str">
        <f>UPPER('Original Data'!J402)</f>
        <v>PRIVATE</v>
      </c>
      <c r="K402" t="str">
        <f>UPPER('Original Data'!K402)</f>
        <v>DATA/TECHNOLOGY</v>
      </c>
      <c r="L402" t="str">
        <f>UPPER('Original Data'!L402)</f>
        <v>DATA ANALYSIS FOR CLIENTS, DATABASE LICENSING</v>
      </c>
      <c r="M402" t="str">
        <f>UPPER('Original Data'!M402)</f>
        <v/>
      </c>
      <c r="N402" t="str">
        <f>UPPER('Original Data'!N402)</f>
        <v/>
      </c>
      <c r="O402" t="str">
        <f>'Original Data'!O402</f>
        <v>REI Systems delivers web-based technologies supporting open source, data analytics and presentation, and full life-cycle case management solutions in the areas of open government, grants management, performance management, and cloud implementation. We deliver reliable, effective, and innovative solutions by partnering with its customers to address complex business challenges. REI's employees seek to deliver solutions and services to empower people and make a difference.</v>
      </c>
      <c r="P402" t="str">
        <f>'Original Data'!P402</f>
        <v>REI Systems is a leading provider of federal open government/transparency solutions and has built many high-profile websites in the federal government.</v>
      </c>
      <c r="Q402" t="str">
        <f>'Original Data'!Q402</f>
        <v>NA</v>
      </c>
      <c r="R402">
        <f>'Original Data'!R402</f>
        <v>0</v>
      </c>
      <c r="S402">
        <f>'Original Data'!S402</f>
        <v>0</v>
      </c>
      <c r="T402" t="str">
        <f>'Original Data'!T402</f>
        <v>[]</v>
      </c>
      <c r="U402" t="str">
        <f>'Original Data'!U402</f>
        <v>REI is a privately held corporation with ownership held by its co-founders and an Employee Stock Ownership Plan. Our company is classified as a large business, with revenues of $72 million in 2013, and substantial growth over the past several years. Our company is healthy, with top credit ratings from Dun &amp; Bradstreet.</v>
      </c>
      <c r="V402" s="6">
        <f>'Original Data'!V402</f>
        <v>41736.76844511574</v>
      </c>
    </row>
    <row r="403" spans="1:22" x14ac:dyDescent="0.25">
      <c r="A403" t="str">
        <f>'Original Data'!A403</f>
        <v>relationship-science</v>
      </c>
      <c r="B403" t="str">
        <f>'Original Data'!B403</f>
        <v>Relationship Science</v>
      </c>
      <c r="C403" t="str">
        <f>'Original Data'!C403</f>
        <v>https://www.relsci.com</v>
      </c>
      <c r="D403">
        <f>'Original Data'!D403</f>
        <v>2010</v>
      </c>
      <c r="E403" s="5" t="str">
        <f>'Original Data'!E403</f>
        <v>New York</v>
      </c>
      <c r="F403" t="str">
        <f>'Original Data'!F403</f>
        <v>NY</v>
      </c>
      <c r="G403" t="str">
        <f>UPPER('Original Data'!G403)</f>
        <v>US</v>
      </c>
      <c r="H403" t="str">
        <f>UPPER('Original Data'!H403)</f>
        <v>10022</v>
      </c>
      <c r="I403" t="str">
        <f>UPPER('Original Data'!I403)</f>
        <v>501-1,000</v>
      </c>
      <c r="J403" t="str">
        <f>UPPER('Original Data'!J403)</f>
        <v>PRIVATE</v>
      </c>
      <c r="K403" t="str">
        <f>UPPER('Original Data'!K403)</f>
        <v>BUSINESS &amp; LEGAL SERVICES</v>
      </c>
      <c r="L403" t="str">
        <f>UPPER('Original Data'!L403)</f>
        <v>NOT REPORTED BY COMPANY</v>
      </c>
      <c r="M403" t="str">
        <f>UPPER('Original Data'!M403)</f>
        <v/>
      </c>
      <c r="N403" t="str">
        <f>UPPER('Original Data'!N403)</f>
        <v/>
      </c>
      <c r="O403" t="str">
        <f>'Original Data'!O403</f>
        <v>Relationship Science (RelSci) is a business development tool that provides deep information about influential people - who they are and who they know, what you have in common with them, and most importantly, how you can gain access to them and their organizations. RelSci helps you discover new relationships, advance existing ones, and maximize every opportunity.</v>
      </c>
      <c r="P403" t="str">
        <f>'Original Data'!P403</f>
        <v>Relationship Science (RelSci) is a business development tool that provides deep information about influential people.</v>
      </c>
      <c r="Q403" t="str">
        <f>'Original Data'!Q403</f>
        <v>NA</v>
      </c>
      <c r="R403">
        <f>'Original Data'!R403</f>
        <v>0</v>
      </c>
      <c r="S403">
        <f>'Original Data'!S403</f>
        <v>0</v>
      </c>
      <c r="T403" t="str">
        <f>'Original Data'!T403</f>
        <v>[]</v>
      </c>
      <c r="U403">
        <f>'Original Data'!U403</f>
        <v>0</v>
      </c>
      <c r="V403" s="6">
        <f>'Original Data'!V403</f>
        <v>41956.649602002311</v>
      </c>
    </row>
    <row r="404" spans="1:22" x14ac:dyDescent="0.25">
      <c r="A404" t="str">
        <f>'Original Data'!A404</f>
        <v>remi</v>
      </c>
      <c r="B404" t="str">
        <f>'Original Data'!B404</f>
        <v>Remi</v>
      </c>
      <c r="C404" t="str">
        <f>'Original Data'!C404</f>
        <v>www.remi.com</v>
      </c>
      <c r="D404">
        <f>'Original Data'!D404</f>
        <v>1980</v>
      </c>
      <c r="E404" s="5" t="str">
        <f>'Original Data'!E404</f>
        <v>Amherst</v>
      </c>
      <c r="F404" t="str">
        <f>'Original Data'!F404</f>
        <v>MA</v>
      </c>
      <c r="G404" t="str">
        <f>UPPER('Original Data'!G404)</f>
        <v>US</v>
      </c>
      <c r="H404" t="str">
        <f>UPPER('Original Data'!H404)</f>
        <v>1002</v>
      </c>
      <c r="I404" t="str">
        <f>UPPER('Original Data'!I404)</f>
        <v>51-200</v>
      </c>
      <c r="J404" t="str">
        <f>UPPER('Original Data'!J404)</f>
        <v>PRIVATE</v>
      </c>
      <c r="K404" t="str">
        <f>UPPER('Original Data'!K404)</f>
        <v>GOVERNANCE</v>
      </c>
      <c r="L404" t="str">
        <f>UPPER('Original Data'!L404)</f>
        <v>NOT REPORTED BY COMPANY</v>
      </c>
      <c r="M404" t="str">
        <f>UPPER('Original Data'!M404)</f>
        <v>BUSINESS TO BUSINESS, BUSINESS TO GOVERNMENT</v>
      </c>
      <c r="N404" t="str">
        <f>UPPER('Original Data'!N404)</f>
        <v/>
      </c>
      <c r="O404" t="str">
        <f>'Original Data'!O404</f>
        <v>REMI helps government decision-makers test the economic effects of their policies before theyâ€™re implemented. Our commitment to a better understanding of the economy drives our ongoing research in economic theory and practice, software development and application, and the use of quantitative economic analysis to guide policy decisions.</v>
      </c>
      <c r="P404" t="str">
        <f>'Original Data'!P404</f>
        <v>Remi uses quantitative economic analysis to guide policy decisions.</v>
      </c>
      <c r="Q404" t="str">
        <f>'Original Data'!Q404</f>
        <v>NA</v>
      </c>
      <c r="R404">
        <f>'Original Data'!R404</f>
        <v>0</v>
      </c>
      <c r="S404">
        <f>'Original Data'!S404</f>
        <v>0</v>
      </c>
      <c r="T404" t="str">
        <f>'Original Data'!T404</f>
        <v>[]</v>
      </c>
      <c r="U404">
        <f>'Original Data'!U404</f>
        <v>0</v>
      </c>
      <c r="V404" s="6">
        <f>'Original Data'!V404</f>
        <v>41963.530720509261</v>
      </c>
    </row>
    <row r="405" spans="1:22" x14ac:dyDescent="0.25">
      <c r="A405" t="str">
        <f>'Original Data'!A405</f>
        <v>retroficiency</v>
      </c>
      <c r="B405" t="str">
        <f>'Original Data'!B405</f>
        <v>Retroficiency</v>
      </c>
      <c r="C405" t="str">
        <f>'Original Data'!C405</f>
        <v>http://www.retroficiency.com</v>
      </c>
      <c r="D405">
        <f>'Original Data'!D405</f>
        <v>2009</v>
      </c>
      <c r="E405" s="5" t="str">
        <f>'Original Data'!E405</f>
        <v>Boston</v>
      </c>
      <c r="F405" t="str">
        <f>'Original Data'!F405</f>
        <v>MA</v>
      </c>
      <c r="G405" t="str">
        <f>UPPER('Original Data'!G405)</f>
        <v>US</v>
      </c>
      <c r="H405" t="str">
        <f>UPPER('Original Data'!H405)</f>
        <v>2114</v>
      </c>
      <c r="I405" t="str">
        <f>UPPER('Original Data'!I405)</f>
        <v>18568</v>
      </c>
      <c r="J405" t="str">
        <f>UPPER('Original Data'!J405)</f>
        <v>PRIVATE</v>
      </c>
      <c r="K405" t="str">
        <f>UPPER('Original Data'!K405)</f>
        <v>ENERGY</v>
      </c>
      <c r="L405" t="str">
        <f>UPPER('Original Data'!L405)</f>
        <v>NOT REPORTED BY COMPANY</v>
      </c>
      <c r="M405" t="str">
        <f>UPPER('Original Data'!M405)</f>
        <v>BUSINESS TO BUSINESS</v>
      </c>
      <c r="N405" t="str">
        <f>UPPER('Original Data'!N405)</f>
        <v/>
      </c>
      <c r="O405" t="str">
        <f>'Original Data'!O405</f>
        <v>Retroficiency enables utilities and large energy service providers to drive deeper building energy efficiency savings in less time and at lower a cost from traditional approaches. Our Building Efficiency Intelligence platform develops energy models that deliver insights and recommendations to help target buildings, engage customers, convert projects, and track opportunities more effectively and at scale.</v>
      </c>
      <c r="P405" t="str">
        <f>'Original Data'!P405</f>
        <v>Retroficiency enables utilities and large energy service providers to drive deeper building energy efficiency savings in less time.</v>
      </c>
      <c r="Q405" t="str">
        <f>'Original Data'!Q405</f>
        <v>NA</v>
      </c>
      <c r="R405" t="str">
        <f>'Original Data'!R405</f>
        <v>Energy</v>
      </c>
      <c r="S405">
        <f>'Original Data'!S405</f>
        <v>0</v>
      </c>
      <c r="T405" t="str">
        <f>'Original Data'!T405</f>
        <v>[]</v>
      </c>
      <c r="U405">
        <f>'Original Data'!U405</f>
        <v>0</v>
      </c>
      <c r="V405" s="6">
        <f>'Original Data'!V405</f>
        <v>41956.655708692131</v>
      </c>
    </row>
    <row r="406" spans="1:22" x14ac:dyDescent="0.25">
      <c r="A406" t="str">
        <f>'Original Data'!A406</f>
        <v>revaluate</v>
      </c>
      <c r="B406" t="str">
        <f>'Original Data'!B406</f>
        <v>Revaluate</v>
      </c>
      <c r="C406" t="str">
        <f>'Original Data'!C406</f>
        <v>https://revaluate.com/</v>
      </c>
      <c r="D406">
        <f>'Original Data'!D406</f>
        <v>2014</v>
      </c>
      <c r="E406" s="5" t="str">
        <f>'Original Data'!E406</f>
        <v>New York</v>
      </c>
      <c r="F406" t="str">
        <f>'Original Data'!F406</f>
        <v>NY</v>
      </c>
      <c r="G406" t="str">
        <f>UPPER('Original Data'!G406)</f>
        <v>US</v>
      </c>
      <c r="H406" t="str">
        <f>UPPER('Original Data'!H406)</f>
        <v>10022</v>
      </c>
      <c r="I406" t="str">
        <f>UPPER('Original Data'!I406)</f>
        <v>43840</v>
      </c>
      <c r="J406" t="str">
        <f>UPPER('Original Data'!J406)</f>
        <v>PRIVATE</v>
      </c>
      <c r="K406" t="str">
        <f>UPPER('Original Data'!K406)</f>
        <v>HOUSING/REAL ESTATE,</v>
      </c>
      <c r="L406" t="str">
        <f>UPPER('Original Data'!L406)</f>
        <v>LEAD GENERATION TO OTHER BUSINESSES, SUBSCRIPTIONS</v>
      </c>
      <c r="M406" t="str">
        <f>UPPER('Original Data'!M406)</f>
        <v>BUSINESS TO CONSUMER</v>
      </c>
      <c r="N406" t="str">
        <f>UPPER('Original Data'!N406)</f>
        <v>CONSUMER EMPOWERMENT, HOUSING ACCESS</v>
      </c>
      <c r="O406" t="str">
        <f>'Original Data'!O406</f>
        <v>Revaluate lets you know what itâ€™s like to live at a specific locationâ€¦before you move there.  By combining a â€œCarfax-likeâ€ home history report with a proprietary scoring platform, Revaluate has created a livability rating that allows buyers, renters and real estate professionals to quickly and accurately compare significant and subtle differences between properties.</v>
      </c>
      <c r="P406" t="str">
        <f>'Original Data'!P406</f>
        <v>Carfax meets Yelp for homes.</v>
      </c>
      <c r="Q406" t="str">
        <f>'Original Data'!Q406</f>
        <v>101+</v>
      </c>
      <c r="R406" t="str">
        <f>'Original Data'!R406</f>
        <v>Agriculture &amp; Food, Business, Consumer, Demographics &amp; Social, Economics, Education, Energy, Environment, Finance, Geospatial/Mapping, Health/Healthcare, Housing, Legal, Public Safety, Transportation, Weather</v>
      </c>
      <c r="S406" t="str">
        <f>'Original Data'!S406</f>
        <v>We collect data on neighborhoods and homes from a wide range of sources about a wide range of issues.  For each address, our proprietary scoring model analysis all corresponding data, and produces a "livability" score.</v>
      </c>
      <c r="T406" t="str">
        <f>'Original Data'!T406</f>
        <v>[u'New or improved product/service', u'It is central to our business']</v>
      </c>
      <c r="U406" t="str">
        <f>'Original Data'!U406</f>
        <v xml:space="preserve">Earlier this year we raised a $115k convertible note.  We are currently in the process of raising a seed round.
</v>
      </c>
      <c r="V406" s="6">
        <f>'Original Data'!V406</f>
        <v>41991.722725694446</v>
      </c>
    </row>
    <row r="407" spans="1:22" x14ac:dyDescent="0.25">
      <c r="A407" t="str">
        <f>'Original Data'!A407</f>
        <v>revelstone</v>
      </c>
      <c r="B407" t="str">
        <f>'Original Data'!B407</f>
        <v>Revelstone</v>
      </c>
      <c r="C407" t="str">
        <f>'Original Data'!C407</f>
        <v>http://www.revelstonelabs.com</v>
      </c>
      <c r="D407">
        <f>'Original Data'!D407</f>
        <v>2010</v>
      </c>
      <c r="E407" s="5" t="str">
        <f>'Original Data'!E407</f>
        <v>Parsippany</v>
      </c>
      <c r="F407" t="str">
        <f>'Original Data'!F407</f>
        <v>NJ</v>
      </c>
      <c r="G407" t="str">
        <f>UPPER('Original Data'!G407)</f>
        <v>US</v>
      </c>
      <c r="H407" t="str">
        <f>UPPER('Original Data'!H407)</f>
        <v>7054</v>
      </c>
      <c r="I407" t="str">
        <f>UPPER('Original Data'!I407)</f>
        <v>18568</v>
      </c>
      <c r="J407" t="str">
        <f>UPPER('Original Data'!J407)</f>
        <v>PRIVATE</v>
      </c>
      <c r="K407" t="str">
        <f>UPPER('Original Data'!K407)</f>
        <v>GOVERNANCE</v>
      </c>
      <c r="L407" t="str">
        <f>UPPER('Original Data'!L407)</f>
        <v>SOFTWARE LICENSING</v>
      </c>
      <c r="M407" t="str">
        <f>UPPER('Original Data'!M407)</f>
        <v>BUSINESS TO GOVERNMENT</v>
      </c>
      <c r="N407" t="str">
        <f>UPPER('Original Data'!N407)</f>
        <v/>
      </c>
      <c r="O407" t="str">
        <f>'Original Data'!O407</f>
        <v>Revelstone's mission is to create communities of local organizations that inspire each other to improve the quality of life for their citizens. Revelstone provides a web-based performance analytics and benchmarking platform specifically designed for local governments, to fulfill this mission.    
Revelstone helps municipalities of all sizes who seek to do more with less.Â Revelstone Compass centralizes key performance metrics for municipal leaders to make data driven decisions based on facts, not politics, to help drive new efficiencies and improved outcomes for citizens.</v>
      </c>
      <c r="P407" t="str">
        <f>'Original Data'!P407</f>
        <v>Revelstone provides a web-based performance analytics, benchmarking and open data platform to enable data driven decisions.</v>
      </c>
      <c r="Q407" t="str">
        <f>'Original Data'!Q407</f>
        <v>NA</v>
      </c>
      <c r="R407">
        <f>'Original Data'!R407</f>
        <v>0</v>
      </c>
      <c r="S407">
        <f>'Original Data'!S407</f>
        <v>0</v>
      </c>
      <c r="T407" t="str">
        <f>'Original Data'!T407</f>
        <v>[]</v>
      </c>
      <c r="U407">
        <f>'Original Data'!U407</f>
        <v>0</v>
      </c>
      <c r="V407" s="6">
        <f>'Original Data'!V407</f>
        <v>41963.602031898146</v>
      </c>
    </row>
    <row r="408" spans="1:22" x14ac:dyDescent="0.25">
      <c r="A408" t="str">
        <f>'Original Data'!A408</f>
        <v>rezolve-group</v>
      </c>
      <c r="B408" t="str">
        <f>'Original Data'!B408</f>
        <v>Rezolve Group</v>
      </c>
      <c r="C408" t="str">
        <f>'Original Data'!C408</f>
        <v>http://www.rezolvegroup.com</v>
      </c>
      <c r="D408">
        <f>'Original Data'!D408</f>
        <v>2007</v>
      </c>
      <c r="E408" s="5" t="str">
        <f>'Original Data'!E408</f>
        <v>Sacramento</v>
      </c>
      <c r="F408" t="str">
        <f>'Original Data'!F408</f>
        <v>CA</v>
      </c>
      <c r="G408" t="str">
        <f>UPPER('Original Data'!G408)</f>
        <v>US</v>
      </c>
      <c r="H408" t="str">
        <f>UPPER('Original Data'!H408)</f>
        <v>95827</v>
      </c>
      <c r="I408" t="str">
        <f>UPPER('Original Data'!I408)</f>
        <v>18568</v>
      </c>
      <c r="J408" t="str">
        <f>UPPER('Original Data'!J408)</f>
        <v>PRIVATE</v>
      </c>
      <c r="K408" t="str">
        <f>UPPER('Original Data'!K408)</f>
        <v>EDUCATION</v>
      </c>
      <c r="L408" t="str">
        <f>UPPER('Original Data'!L408)</f>
        <v>NOT REPORTED BY COMPANY</v>
      </c>
      <c r="M408" t="str">
        <f>UPPER('Original Data'!M408)</f>
        <v>BUSINESS TO CONSUMER</v>
      </c>
      <c r="N408" t="str">
        <f>UPPER('Original Data'!N408)</f>
        <v/>
      </c>
      <c r="O408" t="str">
        <f>'Original Data'!O408</f>
        <v>The Rezolve Group is a technologies and services company that focuses exclusively on post-secondary student financial aid.</v>
      </c>
      <c r="P408" t="str">
        <f>'Original Data'!P408</f>
        <v>The Rezolve Group is a technologies and services company that focuses exclusively on post-secondary student financial aid.</v>
      </c>
      <c r="Q408" t="str">
        <f>'Original Data'!Q408</f>
        <v>NA</v>
      </c>
      <c r="R408" t="str">
        <f>'Original Data'!R408</f>
        <v>Education</v>
      </c>
      <c r="S408">
        <f>'Original Data'!S408</f>
        <v>0</v>
      </c>
      <c r="T408" t="str">
        <f>'Original Data'!T408</f>
        <v>[]</v>
      </c>
      <c r="U408" t="str">
        <f>'Original Data'!U408</f>
        <v>The Rezolve Group is a technologies and services company that focuses exclusively on post-secondary student financial aid.</v>
      </c>
      <c r="V408" s="6">
        <f>'Original Data'!V408</f>
        <v>41956.657463750002</v>
      </c>
    </row>
    <row r="409" spans="1:22" x14ac:dyDescent="0.25">
      <c r="A409" t="str">
        <f>'Original Data'!A409</f>
        <v>rivet-software</v>
      </c>
      <c r="B409" t="str">
        <f>'Original Data'!B409</f>
        <v>Rivet Software</v>
      </c>
      <c r="C409" t="str">
        <f>'Original Data'!C409</f>
        <v>http://rivetsoftware.com</v>
      </c>
      <c r="D409">
        <f>'Original Data'!D409</f>
        <v>2003</v>
      </c>
      <c r="E409" s="5" t="str">
        <f>'Original Data'!E409</f>
        <v>Denver</v>
      </c>
      <c r="F409" t="str">
        <f>'Original Data'!F409</f>
        <v>CO</v>
      </c>
      <c r="G409" t="str">
        <f>UPPER('Original Data'!G409)</f>
        <v>US</v>
      </c>
      <c r="H409" t="str">
        <f>UPPER('Original Data'!H409)</f>
        <v>80237</v>
      </c>
      <c r="I409" t="str">
        <f>UPPER('Original Data'!I409)</f>
        <v>51-200</v>
      </c>
      <c r="J409" t="str">
        <f>UPPER('Original Data'!J409)</f>
        <v>PRIVATE</v>
      </c>
      <c r="K409" t="str">
        <f>UPPER('Original Data'!K409)</f>
        <v>FINANCE &amp; INVESTMENT</v>
      </c>
      <c r="L409" t="str">
        <f>UPPER('Original Data'!L409)</f>
        <v>NOT REPORTED BY COMPANY</v>
      </c>
      <c r="M409" t="str">
        <f>UPPER('Original Data'!M409)</f>
        <v>BUSINESS TO BUSINESS</v>
      </c>
      <c r="N409" t="str">
        <f>UPPER('Original Data'!N409)</f>
        <v/>
      </c>
      <c r="O409" t="str">
        <f>'Original Data'!O409</f>
        <v>Rivet Software provides financial reporting systems that improve the way companies create and consume financial data. Rivetâ€™s mission remains to revolutionize global financial communications by enabling financial transparency and leveraging global standards.</v>
      </c>
      <c r="P409" t="str">
        <f>'Original Data'!P409</f>
        <v>Rivet Software uses XBRL to create, exchange, present, and consume financial information for greater transparency, improved efficiencies, and reduced risk.</v>
      </c>
      <c r="Q409" t="str">
        <f>'Original Data'!Q409</f>
        <v>NA</v>
      </c>
      <c r="R409">
        <f>'Original Data'!R409</f>
        <v>0</v>
      </c>
      <c r="S409">
        <f>'Original Data'!S409</f>
        <v>0</v>
      </c>
      <c r="T409" t="str">
        <f>'Original Data'!T409</f>
        <v>[]</v>
      </c>
      <c r="U409">
        <f>'Original Data'!U409</f>
        <v>0</v>
      </c>
      <c r="V409" s="6">
        <f>'Original Data'!V409</f>
        <v>41956.658188518515</v>
      </c>
    </row>
    <row r="410" spans="1:22" x14ac:dyDescent="0.25">
      <c r="A410" t="str">
        <f>'Original Data'!A410</f>
        <v>roadify-transit</v>
      </c>
      <c r="B410" t="str">
        <f>'Original Data'!B410</f>
        <v>Roadify Transit</v>
      </c>
      <c r="C410" t="str">
        <f>'Original Data'!C410</f>
        <v>www.roadify.com</v>
      </c>
      <c r="D410">
        <f>'Original Data'!D410</f>
        <v>2010</v>
      </c>
      <c r="E410" s="5" t="str">
        <f>'Original Data'!E410</f>
        <v>New York City</v>
      </c>
      <c r="F410" t="str">
        <f>'Original Data'!F410</f>
        <v>NY</v>
      </c>
      <c r="G410" t="str">
        <f>UPPER('Original Data'!G410)</f>
        <v>US</v>
      </c>
      <c r="H410" t="str">
        <f>UPPER('Original Data'!H410)</f>
        <v>11215</v>
      </c>
      <c r="I410" t="str">
        <f>UPPER('Original Data'!I410)</f>
        <v>43840</v>
      </c>
      <c r="J410" t="str">
        <f>UPPER('Original Data'!J410)</f>
        <v>PRIVATE</v>
      </c>
      <c r="K410" t="str">
        <f>UPPER('Original Data'!K410)</f>
        <v>TRANSPORTATION</v>
      </c>
      <c r="L410" t="str">
        <f>UPPER('Original Data'!L410)</f>
        <v>LEAD GENERATION TO OTHER BUSINESSES, SUBSCRIPTIONS</v>
      </c>
      <c r="M410" t="str">
        <f>UPPER('Original Data'!M410)</f>
        <v>BUSINESS TO CONSUMER</v>
      </c>
      <c r="N410" t="str">
        <f>UPPER('Original Data'!N410)</f>
        <v/>
      </c>
      <c r="O410" t="str">
        <f>'Original Data'!O410</f>
        <v>&lt;p&gt;Roadify is a data platform and mobile application for transit information. Roadify uses open data to solve a universal problemâ€”making it easy for people to learn when their bus, train, subway, etc is coming and why itâ€™s late if itâ€™s not there.  Roadify has the scale to provide information for public signage at transit hubs and elsewhereâ€”including Brooklynâ€™s Barclays Center, New Yorkâ€™s City 24x7 kiosks and the Philadelphia Convention Center.  Roadify has strategic relationships with Cisco and Veolia Transportation around data management and content distribution.&lt;/p&gt;
&lt;p&gt;Roadifyâ€™s model is simple:&lt;/p&gt;
&lt;br&gt;1. Aggregate open real-time arrival, advisory and schedule data from transit agencies with tweets and comments from users. Distribute this content: i) through partner networks on a localized basis, such as sports and entertainment venues, hotels, retailers, outdoor display, websites and other mobile apps and ii) through our own mobile app &lt;/br&gt;
&lt;br&gt;2. Build a global user base by addressing a daily, chronic, universal information needâ€”â€œwhen is my ride coming and why is it late?â€&lt;/br&gt;
&lt;br&gt;3. Make it easy for 1) venues and enterprises to display this content paid for by subscription fees and 2) riders to book multi-mode urban ground transportation services from our app and partners&lt;/br&gt;</v>
      </c>
      <c r="P410" t="str">
        <f>'Original Data'!P410</f>
        <v>Roadify Transit provides real-time/multi-mode arrivals, service advisories and directions for mobile apps and public signage throughout North America.</v>
      </c>
      <c r="Q410" t="str">
        <f>'Original Data'!Q410</f>
        <v>101+</v>
      </c>
      <c r="R410">
        <f>'Original Data'!R410</f>
        <v>0</v>
      </c>
      <c r="S410">
        <f>'Original Data'!S410</f>
        <v>0</v>
      </c>
      <c r="T410" t="str">
        <f>'Original Data'!T410</f>
        <v>[]</v>
      </c>
      <c r="U410" t="str">
        <f>'Original Data'!U410</f>
        <v>Roadify is a privately held, angel funded company.</v>
      </c>
      <c r="V410" s="6">
        <f>'Original Data'!V410</f>
        <v>41955.627318680556</v>
      </c>
    </row>
    <row r="411" spans="1:22" x14ac:dyDescent="0.25">
      <c r="A411" t="str">
        <f>'Original Data'!A411</f>
        <v>robinson--yu</v>
      </c>
      <c r="B411" t="str">
        <f>'Original Data'!B411</f>
        <v>Robinson + Yu</v>
      </c>
      <c r="C411" t="str">
        <f>'Original Data'!C411</f>
        <v>http://www.robinsonyu.com</v>
      </c>
      <c r="D411">
        <f>'Original Data'!D411</f>
        <v>2011</v>
      </c>
      <c r="E411" s="5">
        <f>'Original Data'!E411</f>
        <v>0</v>
      </c>
      <c r="F411" t="str">
        <f>'Original Data'!F411</f>
        <v>DC</v>
      </c>
      <c r="G411" t="str">
        <f>UPPER('Original Data'!G411)</f>
        <v>US</v>
      </c>
      <c r="H411" t="str">
        <f>UPPER('Original Data'!H411)</f>
        <v/>
      </c>
      <c r="I411" t="str">
        <f>UPPER('Original Data'!I411)</f>
        <v>NA</v>
      </c>
      <c r="J411" t="str">
        <f>UPPER('Original Data'!J411)</f>
        <v/>
      </c>
      <c r="K411" t="str">
        <f>UPPER('Original Data'!K411)</f>
        <v>RESEARCH &amp; CONSULTING</v>
      </c>
      <c r="L411" t="str">
        <f>UPPER('Original Data'!L411)</f>
        <v>NOT REPORTED BY COMPANY</v>
      </c>
      <c r="M411" t="str">
        <f>UPPER('Original Data'!M411)</f>
        <v/>
      </c>
      <c r="N411" t="str">
        <f>UPPER('Original Data'!N411)</f>
        <v/>
      </c>
      <c r="O411" t="str">
        <f>'Original Data'!O411</f>
        <v>Robinson + Yu is a technology policy consulting firm. We help our clients harness Internet technologies to address civic problems. Among our projects, we have worked with the telecommunications ministry of a developing country to advance its open government data efforts, and with a Fortune 100 technology company to study innovations at the intersection of technology and governance. Our toolbox spans policy and law, software engineering, and advanced computer science techniques.</v>
      </c>
      <c r="P411" t="str">
        <f>'Original Data'!P411</f>
        <v>Robinson + Yu helps leaders build public policy that unlocks the Internet's potential while managing its risks.</v>
      </c>
      <c r="Q411" t="str">
        <f>'Original Data'!Q411</f>
        <v>NA</v>
      </c>
      <c r="R411">
        <f>'Original Data'!R411</f>
        <v>0</v>
      </c>
      <c r="S411">
        <f>'Original Data'!S411</f>
        <v>0</v>
      </c>
      <c r="T411" t="str">
        <f>'Original Data'!T411</f>
        <v>[]</v>
      </c>
      <c r="U411">
        <f>'Original Data'!U411</f>
        <v>0</v>
      </c>
      <c r="V411" s="6">
        <f>'Original Data'!V411</f>
        <v>41734.814520509259</v>
      </c>
    </row>
    <row r="412" spans="1:22" x14ac:dyDescent="0.25">
      <c r="A412" t="str">
        <f>'Original Data'!A412</f>
        <v>russell-investments</v>
      </c>
      <c r="B412" t="str">
        <f>'Original Data'!B412</f>
        <v>Russell Investments</v>
      </c>
      <c r="C412" t="str">
        <f>'Original Data'!C412</f>
        <v>http://www.russell.com/indexes/</v>
      </c>
      <c r="D412">
        <f>'Original Data'!D412</f>
        <v>1936</v>
      </c>
      <c r="E412" s="5" t="str">
        <f>'Original Data'!E412</f>
        <v>Seattle</v>
      </c>
      <c r="F412" t="str">
        <f>'Original Data'!F412</f>
        <v>WA</v>
      </c>
      <c r="G412" t="str">
        <f>UPPER('Original Data'!G412)</f>
        <v>US</v>
      </c>
      <c r="H412" t="str">
        <f>UPPER('Original Data'!H412)</f>
        <v>98101</v>
      </c>
      <c r="I412" t="str">
        <f>UPPER('Original Data'!I412)</f>
        <v>1,001-5,000</v>
      </c>
      <c r="J412" t="str">
        <f>UPPER('Original Data'!J412)</f>
        <v>PRIVATE</v>
      </c>
      <c r="K412" t="str">
        <f>UPPER('Original Data'!K412)</f>
        <v>FINANCE &amp; INVESTMENT</v>
      </c>
      <c r="L412" t="str">
        <f>UPPER('Original Data'!L412)</f>
        <v>NOT REPORTED BY COMPANY</v>
      </c>
      <c r="M412" t="str">
        <f>UPPER('Original Data'!M412)</f>
        <v>BUSINESS TO BUSINESS, BUSINESS TO CONSUMER</v>
      </c>
      <c r="N412" t="str">
        <f>UPPER('Original Data'!N412)</f>
        <v/>
      </c>
      <c r="O412" t="str">
        <f>'Original Data'!O412</f>
        <v>Russell Investments is a global asset manager working with institutional clients, independent distribution partners and individual investors to achieve their financial goals. We offer actively managed multi-asset portfolios and services that include advice, investments and implementation. 
&lt;p&gt;Russell also serves as a consultant to some of the largest pools of capital in the world. Our services â€“ delivered to institutional clients, financial intermediaries and individual investors â€“ extend across capital market insights, manager research, portfolio construction, portfolio implementation and indexes. &lt;/p&gt;
&lt;p&gt;We calculate approximately 700,000 benchmarks daily, which cover 98% of the investable market globally. Approximately $4.1 trillion in assets are benchmarked to our Russell Indexes.&lt;/p&gt;</v>
      </c>
      <c r="P412" t="str">
        <f>'Original Data'!P412</f>
        <v>Russell Investments provides tools to help investors build, track and trade investment portfolios.</v>
      </c>
      <c r="Q412" t="str">
        <f>'Original Data'!Q412</f>
        <v>NA</v>
      </c>
      <c r="R412">
        <f>'Original Data'!R412</f>
        <v>0</v>
      </c>
      <c r="S412">
        <f>'Original Data'!S412</f>
        <v>0</v>
      </c>
      <c r="T412" t="str">
        <f>'Original Data'!T412</f>
        <v>[]</v>
      </c>
      <c r="U412">
        <f>'Original Data'!U412</f>
        <v>0</v>
      </c>
      <c r="V412" s="6">
        <f>'Original Data'!V412</f>
        <v>41956.665237187502</v>
      </c>
    </row>
    <row r="413" spans="1:22" x14ac:dyDescent="0.25">
      <c r="A413" t="str">
        <f>'Original Data'!A413</f>
        <v>sage-bionetworks</v>
      </c>
      <c r="B413" t="str">
        <f>'Original Data'!B413</f>
        <v>Sage Bionetworks</v>
      </c>
      <c r="C413" t="str">
        <f>'Original Data'!C413</f>
        <v>http://sagebase.org</v>
      </c>
      <c r="D413">
        <f>'Original Data'!D413</f>
        <v>2009</v>
      </c>
      <c r="E413" s="5" t="str">
        <f>'Original Data'!E413</f>
        <v>Seattle</v>
      </c>
      <c r="F413" t="str">
        <f>'Original Data'!F413</f>
        <v>WA</v>
      </c>
      <c r="G413" t="str">
        <f>UPPER('Original Data'!G413)</f>
        <v>US</v>
      </c>
      <c r="H413" t="str">
        <f>UPPER('Original Data'!H413)</f>
        <v>98109</v>
      </c>
      <c r="I413" t="str">
        <f>UPPER('Original Data'!I413)</f>
        <v>18568</v>
      </c>
      <c r="J413" t="str">
        <f>UPPER('Original Data'!J413)</f>
        <v>NONPROFIT</v>
      </c>
      <c r="K413" t="str">
        <f>UPPER('Original Data'!K413)</f>
        <v>SCIENTIFIC RESEARCH</v>
      </c>
      <c r="L413" t="str">
        <f>UPPER('Original Data'!L413)</f>
        <v>STORAGE, PROVENANCE, VERSION CONTROL, AND COLLABORATION ON OPEN BIOLOGICAL DATA.</v>
      </c>
      <c r="M413" t="str">
        <f>UPPER('Original Data'!M413)</f>
        <v>BUSINESS TO BUSINESS, ACADEMIA</v>
      </c>
      <c r="N413" t="str">
        <f>UPPER('Original Data'!N413)</f>
        <v/>
      </c>
      <c r="O413" t="str">
        <f>'Original Data'!O413</f>
        <v>&lt;p&gt;At Sage Bionetworks, we work to redefine how complex open biological data is gathered, shared and used. Our work includes the building of platforms and services and undertaking research developing predictors relating to health. Arising in 2009 from a donation by Rosetta Inpharmatics (Merck Inc), we are a non-profit research organization based in Seattle, US and collaborate with a worldwide network. &lt;/p&gt;
&lt;p&gt;We create technology platforms that facilitate collaboration on data, governance platforms that enable data sharing and reuse, run challenges to solve complex biomedical problems, perform our own cutting-edge computational biology and research, and run large-scale clinical observational studies of health.&lt;/p&gt;</v>
      </c>
      <c r="P413" t="str">
        <f>'Original Data'!P413</f>
        <v>Sage Bionetworks works to redefine how complex open biological data is gathered, shared and used.</v>
      </c>
      <c r="Q413">
        <f>'Original Data'!Q413</f>
        <v>18568</v>
      </c>
      <c r="R413">
        <f>'Original Data'!R413</f>
        <v>0</v>
      </c>
      <c r="S413">
        <f>'Original Data'!S413</f>
        <v>0</v>
      </c>
      <c r="T413" t="str">
        <f>'Original Data'!T413</f>
        <v>[]</v>
      </c>
      <c r="U413" t="str">
        <f>'Original Data'!U413</f>
        <v xml:space="preserve">We operate as a non-profit with grants from state and federal agencies, subcontracts with other grantees (as a cloud service provider), grants from charitable foundations, and contracts with biotechnology and pharmaceutical companies (in which we take the right to deposit data in the public domain rather than a profit). </v>
      </c>
      <c r="V413" s="6">
        <f>'Original Data'!V413</f>
        <v>41963.568715868052</v>
      </c>
    </row>
    <row r="414" spans="1:22" x14ac:dyDescent="0.25">
      <c r="A414" t="str">
        <f>'Original Data'!A414</f>
        <v>sap</v>
      </c>
      <c r="B414" t="str">
        <f>'Original Data'!B414</f>
        <v>SAP</v>
      </c>
      <c r="C414" t="str">
        <f>'Original Data'!C414</f>
        <v>http://www.sap.com/</v>
      </c>
      <c r="D414">
        <f>'Original Data'!D414</f>
        <v>1972</v>
      </c>
      <c r="E414" s="5" t="str">
        <f>'Original Data'!E414</f>
        <v>Newtown Square</v>
      </c>
      <c r="F414" t="str">
        <f>'Original Data'!F414</f>
        <v>PA</v>
      </c>
      <c r="G414" t="str">
        <f>UPPER('Original Data'!G414)</f>
        <v>US</v>
      </c>
      <c r="H414" t="str">
        <f>UPPER('Original Data'!H414)</f>
        <v>19073</v>
      </c>
      <c r="I414" t="str">
        <f>UPPER('Original Data'!I414)</f>
        <v>10,001+</v>
      </c>
      <c r="J414" t="str">
        <f>UPPER('Original Data'!J414)</f>
        <v>PUBLIC</v>
      </c>
      <c r="K414" t="str">
        <f>UPPER('Original Data'!K414)</f>
        <v>DATA/TECHNOLOGY</v>
      </c>
      <c r="L414" t="str">
        <f>UPPER('Original Data'!L414)</f>
        <v>NOT REPORTED BY COMPANY</v>
      </c>
      <c r="M414" t="str">
        <f>UPPER('Original Data'!M414)</f>
        <v>BUSINESS TO BUSINESS</v>
      </c>
      <c r="N414" t="str">
        <f>UPPER('Original Data'!N414)</f>
        <v/>
      </c>
      <c r="O414" t="str">
        <f>'Original Data'!O414</f>
        <v>SAP is a software company developing enterprise resources planning and business objects software. It provides enterprise software and software-related services to companies in more than 26 industries.</v>
      </c>
      <c r="P414" t="str">
        <f>'Original Data'!P414</f>
        <v>SAP is a software company developing enterprise resources planning and business objects software.</v>
      </c>
      <c r="Q414" t="str">
        <f>'Original Data'!Q414</f>
        <v>NA</v>
      </c>
      <c r="R414">
        <f>'Original Data'!R414</f>
        <v>0</v>
      </c>
      <c r="S414">
        <f>'Original Data'!S414</f>
        <v>0</v>
      </c>
      <c r="T414" t="str">
        <f>'Original Data'!T414</f>
        <v>[]</v>
      </c>
      <c r="U414">
        <f>'Original Data'!U414</f>
        <v>0</v>
      </c>
      <c r="V414" s="6">
        <f>'Original Data'!V414</f>
        <v>41956.66644400463</v>
      </c>
    </row>
    <row r="415" spans="1:22" x14ac:dyDescent="0.25">
      <c r="A415" t="str">
        <f>'Original Data'!A415</f>
        <v>sas</v>
      </c>
      <c r="B415" t="str">
        <f>'Original Data'!B415</f>
        <v>SAS</v>
      </c>
      <c r="C415" t="str">
        <f>'Original Data'!C415</f>
        <v>http://www.sas.com/</v>
      </c>
      <c r="D415">
        <f>'Original Data'!D415</f>
        <v>1976</v>
      </c>
      <c r="E415" s="5" t="str">
        <f>'Original Data'!E415</f>
        <v>Cary</v>
      </c>
      <c r="F415" t="str">
        <f>'Original Data'!F415</f>
        <v>NC</v>
      </c>
      <c r="G415" t="str">
        <f>UPPER('Original Data'!G415)</f>
        <v>US</v>
      </c>
      <c r="H415" t="str">
        <f>UPPER('Original Data'!H415)</f>
        <v>27513</v>
      </c>
      <c r="I415" t="str">
        <f>UPPER('Original Data'!I415)</f>
        <v>10,001+</v>
      </c>
      <c r="J415" t="str">
        <f>UPPER('Original Data'!J415)</f>
        <v>PRIVATE</v>
      </c>
      <c r="K415" t="str">
        <f>UPPER('Original Data'!K415)</f>
        <v>DATA/TECHNOLOGY</v>
      </c>
      <c r="L415" t="str">
        <f>UPPER('Original Data'!L415)</f>
        <v>NOT REPORTED BY COMPANY</v>
      </c>
      <c r="M415" t="str">
        <f>UPPER('Original Data'!M415)</f>
        <v>BUSINESS TO BUSINESS</v>
      </c>
      <c r="N415" t="str">
        <f>UPPER('Original Data'!N415)</f>
        <v/>
      </c>
      <c r="O415" t="str">
        <f>'Original Data'!O415</f>
        <v>SAS provides advanced analytics and data management software and services, and is a large independent vendor in the business intelligence market. SAS helps organizations anticipate business opportunities, empower action and drive impact. We do this through advanced analytics that turn data about customers, performance, financials and more into meaningful information.</v>
      </c>
      <c r="P415" t="str">
        <f>'Original Data'!P415</f>
        <v>SAS is a software suite developed by SAS Institute for advanced analytics, business intelligence, data management, and predictive analytics.</v>
      </c>
      <c r="Q415" t="str">
        <f>'Original Data'!Q415</f>
        <v>101+</v>
      </c>
      <c r="R415">
        <f>'Original Data'!R415</f>
        <v>0</v>
      </c>
      <c r="S415">
        <f>'Original Data'!S415</f>
        <v>0</v>
      </c>
      <c r="T415" t="str">
        <f>'Original Data'!T415</f>
        <v>[]</v>
      </c>
      <c r="U415">
        <f>'Original Data'!U415</f>
        <v>0</v>
      </c>
      <c r="V415" s="6">
        <f>'Original Data'!V415</f>
        <v>41956.66760724537</v>
      </c>
    </row>
    <row r="416" spans="1:22" x14ac:dyDescent="0.25">
      <c r="A416" t="str">
        <f>'Original Data'!A416</f>
        <v>scale-unlimited</v>
      </c>
      <c r="B416" t="str">
        <f>'Original Data'!B416</f>
        <v>Scale Unlimited</v>
      </c>
      <c r="C416" t="str">
        <f>'Original Data'!C416</f>
        <v>http://www.scaleunlimited.com/</v>
      </c>
      <c r="D416">
        <f>'Original Data'!D416</f>
        <v>2006</v>
      </c>
      <c r="E416" s="5">
        <f>'Original Data'!E416</f>
        <v>0</v>
      </c>
      <c r="F416" t="str">
        <f>'Original Data'!F416</f>
        <v>CA</v>
      </c>
      <c r="G416" t="str">
        <f>UPPER('Original Data'!G416)</f>
        <v>US</v>
      </c>
      <c r="H416" t="str">
        <f>UPPER('Original Data'!H416)</f>
        <v/>
      </c>
      <c r="I416" t="str">
        <f>UPPER('Original Data'!I416)</f>
        <v>43840</v>
      </c>
      <c r="J416" t="str">
        <f>UPPER('Original Data'!J416)</f>
        <v>PRIVATE</v>
      </c>
      <c r="K416" t="str">
        <f>UPPER('Original Data'!K416)</f>
        <v>DATA/TECHNOLOGY</v>
      </c>
      <c r="L416" t="str">
        <f>UPPER('Original Data'!L416)</f>
        <v>NOT REPORTED BY COMPANY</v>
      </c>
      <c r="M416" t="str">
        <f>UPPER('Original Data'!M416)</f>
        <v>BUSINESS TO BUSINESS</v>
      </c>
      <c r="N416" t="str">
        <f>UPPER('Original Data'!N416)</f>
        <v/>
      </c>
      <c r="O416" t="str">
        <f>'Original Data'!O416</f>
        <v>Scale Unlimited provides consulting and training services for big data analytics, search, and web mining.
&lt;p&gt;We help companies turn big data into useful information via custom data processing workflows. Our clients range from Fortune 50 companies to early stage startups. We specialize in large-scale data processing, web crawling, data mining, machine learning and search. We also provide training on the open source technologies we use, including Hadoop, Cascading and Solr. We mentor the clientâ€™s team, ensuring a smooth and successful hand-off at the end of the project. &lt;/p&gt;
&lt;p&gt;Scale Unlimited builds and runs both broad and focused web crawls. We can extract structured data from unstructured web pages, apply cutting-edge machine learning to classify/cluster/filter the content, analyze the results using Hadoop, and deliver it to you via XML, searchable Solr indexes, or custom APIs. &lt;/p&gt;</v>
      </c>
      <c r="P416" t="str">
        <f>'Original Data'!P416</f>
        <v>Scale Unlimited provides consulting and training services for big data analytics, search, and web mining.</v>
      </c>
      <c r="Q416" t="str">
        <f>'Original Data'!Q416</f>
        <v>NA</v>
      </c>
      <c r="R416">
        <f>'Original Data'!R416</f>
        <v>0</v>
      </c>
      <c r="S416">
        <f>'Original Data'!S416</f>
        <v>0</v>
      </c>
      <c r="T416" t="str">
        <f>'Original Data'!T416</f>
        <v>[]</v>
      </c>
      <c r="U416">
        <f>'Original Data'!U416</f>
        <v>0</v>
      </c>
      <c r="V416" s="6">
        <f>'Original Data'!V416</f>
        <v>41956.669729467591</v>
      </c>
    </row>
    <row r="417" spans="1:22" x14ac:dyDescent="0.25">
      <c r="A417" t="str">
        <f>'Original Data'!A417</f>
        <v>science-exchange</v>
      </c>
      <c r="B417" t="str">
        <f>'Original Data'!B417</f>
        <v>Science Exchange</v>
      </c>
      <c r="C417" t="str">
        <f>'Original Data'!C417</f>
        <v>scienceexchange.com</v>
      </c>
      <c r="D417">
        <f>'Original Data'!D417</f>
        <v>2011</v>
      </c>
      <c r="E417" s="5" t="str">
        <f>'Original Data'!E417</f>
        <v>Palo Alto</v>
      </c>
      <c r="F417" t="str">
        <f>'Original Data'!F417</f>
        <v>CA</v>
      </c>
      <c r="G417" t="str">
        <f>UPPER('Original Data'!G417)</f>
        <v>US</v>
      </c>
      <c r="H417" t="str">
        <f>UPPER('Original Data'!H417)</f>
        <v>94301</v>
      </c>
      <c r="I417" t="str">
        <f>UPPER('Original Data'!I417)</f>
        <v>18568</v>
      </c>
      <c r="J417" t="str">
        <f>UPPER('Original Data'!J417)</f>
        <v>PRIVATE</v>
      </c>
      <c r="K417" t="str">
        <f>UPPER('Original Data'!K417)</f>
        <v>SCIENTIFIC RESEARCH</v>
      </c>
      <c r="L417" t="str">
        <f>UPPER('Original Data'!L417)</f>
        <v>USER FEES FOR WEB OR MOBILE ACCESS</v>
      </c>
      <c r="M417" t="str">
        <f>UPPER('Original Data'!M417)</f>
        <v>BUSINESS TO BUSINESS, ACADEMIA</v>
      </c>
      <c r="N417" t="str">
        <f>UPPER('Original Data'!N417)</f>
        <v/>
      </c>
      <c r="O417" t="str">
        <f>'Original Data'!O417</f>
        <v>&lt;p&gt;Science Exchange's mission is to improve the quality and efficiency of scientific research by using market-based incentives to promote collaboration between scientists.&lt;/p&gt;
&lt;p&gt;Science Exchange is an online platform seeking to provide easy access to the global network of scientific resources and expertise. The platform functions as a marketplace helping research scientists find the expertise and services they need at other university labs, core facilities, and contract research organizations. The objective is to help improve the pace of scientific research by improving the efficiency by which researchers can search for, compare and order scientific services on an open marketplace platform.&lt;/p&gt;
&lt;p&gt;For service providers, Science Exchange aims to increase utilization and quality recognition within an open marketplace. Service providers are government funded core facilities and university labs, which have difficulty in promoting services for external use, and tracking impact of services. Science Exchange helps researchers find the facility's services in a centralized platform, and increase utilization of labs that are running below capacity. The platform also allows for tracking of all work performed, and publications resulting from work performed on the site with collaborates - making management and reporting of service labs easier.&lt;/p&gt;</v>
      </c>
      <c r="P417" t="str">
        <f>'Original Data'!P417</f>
        <v>Science Exchange is a marketplace for scientific collaboration, where researchers can order experiments from the world's best labs.</v>
      </c>
      <c r="Q417">
        <f>'Original Data'!Q417</f>
        <v>18568</v>
      </c>
      <c r="R417">
        <f>'Original Data'!R417</f>
        <v>0</v>
      </c>
      <c r="S417">
        <f>'Original Data'!S417</f>
        <v>0</v>
      </c>
      <c r="T417" t="str">
        <f>'Original Data'!T417</f>
        <v>[]</v>
      </c>
      <c r="U417" t="str">
        <f>'Original Data'!U417</f>
        <v>&lt;p&gt;Science Exchange is a venture-backed company, started as part of Y Combinator, with funding from top VC firms including Andreessen Horowitz, O'Reilly AlphaTech Ventures, and Union Square Ventures. We strategically choose investment from firms like OATV, matching our open access mission.&lt;/p&gt;
&lt;p&gt;We actively collaborate, participate, and support open science. We've partnered with eagle-i to improve access to government-funded resources in online directories, &amp; established the Reproducibility Initiative to leverage our online network of service providers to validate public studies, and publish results in open access journals. We received support from nonprofits such as the Arnold Foundation to pursue these goals.&lt;/p&gt;</v>
      </c>
      <c r="V417" s="6">
        <f>'Original Data'!V417</f>
        <v>41963.532739953705</v>
      </c>
    </row>
    <row r="418" spans="1:22" x14ac:dyDescent="0.25">
      <c r="A418" t="str">
        <f>'Original Data'!A418</f>
        <v>seabourne</v>
      </c>
      <c r="B418" t="str">
        <f>'Original Data'!B418</f>
        <v>Seabourne</v>
      </c>
      <c r="C418" t="str">
        <f>'Original Data'!C418</f>
        <v>www.seabourneinc.com</v>
      </c>
      <c r="D418">
        <f>'Original Data'!D418</f>
        <v>2010</v>
      </c>
      <c r="E418" s="5" t="str">
        <f>'Original Data'!E418</f>
        <v>Washington DC</v>
      </c>
      <c r="F418" t="str">
        <f>'Original Data'!F418</f>
        <v>DC</v>
      </c>
      <c r="G418" t="str">
        <f>UPPER('Original Data'!G418)</f>
        <v>US</v>
      </c>
      <c r="H418" t="str">
        <f>UPPER('Original Data'!H418)</f>
        <v>20009</v>
      </c>
      <c r="I418" t="str">
        <f>UPPER('Original Data'!I418)</f>
        <v>201-500</v>
      </c>
      <c r="J418" t="str">
        <f>UPPER('Original Data'!J418)</f>
        <v>PRIVATE</v>
      </c>
      <c r="K418" t="str">
        <f>UPPER('Original Data'!K418)</f>
        <v>DATA/TECHNOLOGY</v>
      </c>
      <c r="L418" t="str">
        <f>UPPER('Original Data'!L418)</f>
        <v>NOT REPORTED BY COMPANY</v>
      </c>
      <c r="M418" t="str">
        <f>UPPER('Original Data'!M418)</f>
        <v>BUSINESS TO BUSINESS, BUSINESS TO GOVERNMENT</v>
      </c>
      <c r="N418" t="str">
        <f>UPPER('Original Data'!N418)</f>
        <v/>
      </c>
      <c r="O418" t="str">
        <f>'Original Data'!O418</f>
        <v>Seabourne makes it possible to use information stored in a range of different databases and technologies to gain new insights, get new value from legacy data systems, improve decision making and power new products.</v>
      </c>
      <c r="P418" t="str">
        <f>'Original Data'!P418</f>
        <v>Seabourne makes it possible to use information to gain new insights, get new value from legacy data systems, improve decision making and power new products.</v>
      </c>
      <c r="Q418" t="str">
        <f>'Original Data'!Q418</f>
        <v>101+</v>
      </c>
      <c r="R418">
        <f>'Original Data'!R418</f>
        <v>0</v>
      </c>
      <c r="S418">
        <f>'Original Data'!S418</f>
        <v>0</v>
      </c>
      <c r="T418" t="str">
        <f>'Original Data'!T418</f>
        <v>[]</v>
      </c>
      <c r="U418">
        <f>'Original Data'!U418</f>
        <v>0</v>
      </c>
      <c r="V418" s="6">
        <f>'Original Data'!V418</f>
        <v>41956.676667106483</v>
      </c>
    </row>
    <row r="419" spans="1:22" x14ac:dyDescent="0.25">
      <c r="A419" t="str">
        <f>'Original Data'!A419</f>
        <v>seeclickfix</v>
      </c>
      <c r="B419" t="str">
        <f>'Original Data'!B419</f>
        <v>SeeClickFix</v>
      </c>
      <c r="C419" t="str">
        <f>'Original Data'!C419</f>
        <v>en.seeclickfix.com</v>
      </c>
      <c r="D419">
        <f>'Original Data'!D419</f>
        <v>2008</v>
      </c>
      <c r="E419" s="5" t="str">
        <f>'Original Data'!E419</f>
        <v>New Haven</v>
      </c>
      <c r="F419" t="str">
        <f>'Original Data'!F419</f>
        <v>CT</v>
      </c>
      <c r="G419" t="str">
        <f>UPPER('Original Data'!G419)</f>
        <v>US</v>
      </c>
      <c r="H419" t="str">
        <f>UPPER('Original Data'!H419)</f>
        <v>6510</v>
      </c>
      <c r="I419" t="str">
        <f>UPPER('Original Data'!I419)</f>
        <v>18568</v>
      </c>
      <c r="J419" t="str">
        <f>UPPER('Original Data'!J419)</f>
        <v>PRIVATE</v>
      </c>
      <c r="K419" t="str">
        <f>UPPER('Original Data'!K419)</f>
        <v>GOVERNANCE</v>
      </c>
      <c r="L419" t="str">
        <f>UPPER('Original Data'!L419)</f>
        <v>ADVERTISING, SOFTWARE LICENSING</v>
      </c>
      <c r="M419" t="str">
        <f>UPPER('Original Data'!M419)</f>
        <v>BUSINESS TO CONSUMER, BUSINESS TO GOVERNMENT</v>
      </c>
      <c r="N419" t="str">
        <f>UPPER('Original Data'!N419)</f>
        <v/>
      </c>
      <c r="O419" t="str">
        <f>'Original Data'!O419</f>
        <v>SeeClickFix is a communications platform for residents to report non-emergency issues, and governments to track, manage, and reply. We aim to improve communities through transparency, collaboration, and cooperation. They say all politics is local. While we're not political, we do believe that the changes that have a real impact on our daily lives occur at the block, neighborhood, or city level. It's our goal to provide the best tools for residents and governments to communicate; regardless of size, population, and budget. SeeClickFix could not exist without the support of an amazing community of volunteers, residents, and government staff. This community, which is passionate about everything civic, makes our mission possible every day.</v>
      </c>
      <c r="P419" t="str">
        <f>'Original Data'!P419</f>
        <v>SeeClickFix allows anyone to report and track non-emergency issues anywhere via the internet, empowering citizens, community groups, media organizations and governments to improve their neighborhoods.</v>
      </c>
      <c r="Q419" t="str">
        <f>'Original Data'!Q419</f>
        <v>NA</v>
      </c>
      <c r="R419">
        <f>'Original Data'!R419</f>
        <v>0</v>
      </c>
      <c r="S419">
        <f>'Original Data'!S419</f>
        <v>0</v>
      </c>
      <c r="T419" t="str">
        <f>'Original Data'!T419</f>
        <v>[]</v>
      </c>
      <c r="U419">
        <f>'Original Data'!U419</f>
        <v>0</v>
      </c>
      <c r="V419" s="6">
        <f>'Original Data'!V419</f>
        <v>41963.620426064816</v>
      </c>
    </row>
    <row r="420" spans="1:22" x14ac:dyDescent="0.25">
      <c r="A420" t="str">
        <f>'Original Data'!A420</f>
        <v>sigfig</v>
      </c>
      <c r="B420" t="str">
        <f>'Original Data'!B420</f>
        <v>SigFig</v>
      </c>
      <c r="C420" t="str">
        <f>'Original Data'!C420</f>
        <v>https://www.sigfig.com/</v>
      </c>
      <c r="D420">
        <f>'Original Data'!D420</f>
        <v>2008</v>
      </c>
      <c r="E420" s="5" t="str">
        <f>'Original Data'!E420</f>
        <v>San Francisco</v>
      </c>
      <c r="F420" t="str">
        <f>'Original Data'!F420</f>
        <v>CA</v>
      </c>
      <c r="G420" t="str">
        <f>UPPER('Original Data'!G420)</f>
        <v>US</v>
      </c>
      <c r="H420" t="str">
        <f>UPPER('Original Data'!H420)</f>
        <v>94103</v>
      </c>
      <c r="I420" t="str">
        <f>UPPER('Original Data'!I420)</f>
        <v>18568</v>
      </c>
      <c r="J420" t="str">
        <f>UPPER('Original Data'!J420)</f>
        <v>PRIVATE</v>
      </c>
      <c r="K420" t="str">
        <f>UPPER('Original Data'!K420)</f>
        <v>FINANCE &amp; INVESTMENT</v>
      </c>
      <c r="L420" t="str">
        <f>UPPER('Original Data'!L420)</f>
        <v>NOT REPORTED BY COMPANY</v>
      </c>
      <c r="M420" t="str">
        <f>UPPER('Original Data'!M420)</f>
        <v>BUSINESS TO BUSINESS</v>
      </c>
      <c r="N420" t="str">
        <f>UPPER('Original Data'!N420)</f>
        <v/>
      </c>
      <c r="O420" t="str">
        <f>'Original Data'!O420</f>
        <v>SigFig provides an easy way to manage and improve your investments. We track individuals' financial assets and provides detailed visualizations of their investments and recommendations on how to manage them.
&lt;p&gt;Just sync your 410(k), IRA, trading and advisor-managed accounts to SigFig and, in less than 60 seconds, we securely pull all your investments into a single dashboardâ€”giving you a real-time view of your investments, across all your accounts. From there, we run hundreds of tests on your investments and give you unbiased, data-driven investment advice you can use to tune-up your portfolio. Fix under-performing investments putting a dent in your retirement, eliminate costly hidden brokerage fees, and hold those managing your money accountable by seeing if theyâ€™re overcharging or under delivering.&lt;/p&gt;</v>
      </c>
      <c r="P420" t="str">
        <f>'Original Data'!P420</f>
        <v>SigFig tracks individuals' financial assets and provides detailed visualizations of their investments and recommendations on how to manage them.</v>
      </c>
      <c r="Q420" t="str">
        <f>'Original Data'!Q420</f>
        <v>NA</v>
      </c>
      <c r="R420">
        <f>'Original Data'!R420</f>
        <v>0</v>
      </c>
      <c r="S420">
        <f>'Original Data'!S420</f>
        <v>0</v>
      </c>
      <c r="T420" t="str">
        <f>'Original Data'!T420</f>
        <v>[]</v>
      </c>
      <c r="U420">
        <f>'Original Data'!U420</f>
        <v>0</v>
      </c>
      <c r="V420" s="6">
        <f>'Original Data'!V420</f>
        <v>41956.677511226851</v>
      </c>
    </row>
    <row r="421" spans="1:22" x14ac:dyDescent="0.25">
      <c r="A421" t="str">
        <f>'Original Data'!A421</f>
        <v>simple-energy</v>
      </c>
      <c r="B421" t="str">
        <f>'Original Data'!B421</f>
        <v>Simple Energy</v>
      </c>
      <c r="C421" t="str">
        <f>'Original Data'!C421</f>
        <v>http://simpleenergy.com</v>
      </c>
      <c r="D421">
        <f>'Original Data'!D421</f>
        <v>2010</v>
      </c>
      <c r="E421" s="5" t="str">
        <f>'Original Data'!E421</f>
        <v>Boulder</v>
      </c>
      <c r="F421" t="str">
        <f>'Original Data'!F421</f>
        <v>CO</v>
      </c>
      <c r="G421" t="str">
        <f>UPPER('Original Data'!G421)</f>
        <v>US</v>
      </c>
      <c r="H421" t="str">
        <f>UPPER('Original Data'!H421)</f>
        <v>80302</v>
      </c>
      <c r="I421" t="str">
        <f>UPPER('Original Data'!I421)</f>
        <v>18568</v>
      </c>
      <c r="J421" t="str">
        <f>UPPER('Original Data'!J421)</f>
        <v>PRIVATE</v>
      </c>
      <c r="K421" t="str">
        <f>UPPER('Original Data'!K421)</f>
        <v>ENERGY</v>
      </c>
      <c r="L421" t="str">
        <f>UPPER('Original Data'!L421)</f>
        <v>SOFTWARE LICENSING</v>
      </c>
      <c r="M421" t="str">
        <f>UPPER('Original Data'!M421)</f>
        <v>BUSINESS TO BUSINESS</v>
      </c>
      <c r="N421" t="str">
        <f>UPPER('Original Data'!N421)</f>
        <v/>
      </c>
      <c r="O421" t="str">
        <f>'Original Data'!O421</f>
        <v>Simple Energy leverages energy data analytics, individualized messaging, and leading behavioral science to motivate customers to take the actions their utilities value most. We interact with customers in real-time across the platforms people use most email, web, mobile, social, and print, to build a more dynamic relationship between utilities and their customers.</v>
      </c>
      <c r="P421" t="str">
        <f>'Original Data'!P421</f>
        <v>Simple Energy leverages energy data analytics, individualized messaging, and leading behavioral science to motivate customers to take the actions their utilities value most.</v>
      </c>
      <c r="Q421" t="str">
        <f>'Original Data'!Q421</f>
        <v>NA</v>
      </c>
      <c r="R421">
        <f>'Original Data'!R421</f>
        <v>0</v>
      </c>
      <c r="S421">
        <f>'Original Data'!S421</f>
        <v>0</v>
      </c>
      <c r="T421" t="str">
        <f>'Original Data'!T421</f>
        <v>[]</v>
      </c>
      <c r="U421">
        <f>'Original Data'!U421</f>
        <v>0</v>
      </c>
      <c r="V421" s="6">
        <f>'Original Data'!V421</f>
        <v>41955.747041145834</v>
      </c>
    </row>
    <row r="422" spans="1:22" x14ac:dyDescent="0.25">
      <c r="A422" t="str">
        <f>'Original Data'!A422</f>
        <v>simpletuition</v>
      </c>
      <c r="B422" t="str">
        <f>'Original Data'!B422</f>
        <v>SimpleTuition</v>
      </c>
      <c r="C422" t="str">
        <f>'Original Data'!C422</f>
        <v>http://www.simpletuition.com/</v>
      </c>
      <c r="D422">
        <f>'Original Data'!D422</f>
        <v>2006</v>
      </c>
      <c r="E422" s="5" t="str">
        <f>'Original Data'!E422</f>
        <v>Boston</v>
      </c>
      <c r="F422" t="str">
        <f>'Original Data'!F422</f>
        <v>MA</v>
      </c>
      <c r="G422" t="str">
        <f>UPPER('Original Data'!G422)</f>
        <v>US</v>
      </c>
      <c r="H422" t="str">
        <f>UPPER('Original Data'!H422)</f>
        <v>2210</v>
      </c>
      <c r="I422" t="str">
        <f>UPPER('Original Data'!I422)</f>
        <v>18568</v>
      </c>
      <c r="J422" t="str">
        <f>UPPER('Original Data'!J422)</f>
        <v>PRIVATE</v>
      </c>
      <c r="K422" t="str">
        <f>UPPER('Original Data'!K422)</f>
        <v>EDUCATION</v>
      </c>
      <c r="L422" t="str">
        <f>UPPER('Original Data'!L422)</f>
        <v>NOT REPORTED BY COMPANY</v>
      </c>
      <c r="M422" t="str">
        <f>UPPER('Original Data'!M422)</f>
        <v>BUSINESS TO CONSUMER</v>
      </c>
      <c r="N422" t="str">
        <f>UPPER('Original Data'!N422)</f>
        <v/>
      </c>
      <c r="O422" t="str">
        <f>'Original Data'!O422</f>
        <v>SimpleTuition helps more than 10 million students a year afford higher education. The company provides tips, advice, interactive tools that ensure students plan better for college costs, pay less for college-related expenses, and be smarter about how they manage and pay back their student loans. In addition to SimpleTuition.com, the company manages ValoreBooks, SmarterBucks Rewards, and SmarterBank.</v>
      </c>
      <c r="P422" t="str">
        <f>'Original Data'!P422</f>
        <v>The goal of SimpleTuition is to make it easier for students and their families to afford a higher education.</v>
      </c>
      <c r="Q422" t="str">
        <f>'Original Data'!Q422</f>
        <v>NA</v>
      </c>
      <c r="R422" t="str">
        <f>'Original Data'!R422</f>
        <v>Education</v>
      </c>
      <c r="S422">
        <f>'Original Data'!S422</f>
        <v>0</v>
      </c>
      <c r="T422" t="str">
        <f>'Original Data'!T422</f>
        <v>[]</v>
      </c>
      <c r="U422" t="str">
        <f>'Original Data'!U422</f>
        <v>Named Best Financial Services Site by Kiplinger's, SimpleTuition is headquartered in Boston, Mass., and is funded by Atlas Venture, Flybridge Capital Partners, and North Hill Ventures.</v>
      </c>
      <c r="V422" s="6">
        <f>'Original Data'!V422</f>
        <v>41963.584662685185</v>
      </c>
    </row>
    <row r="423" spans="1:22" x14ac:dyDescent="0.25">
      <c r="A423" t="str">
        <f>'Original Data'!A423</f>
        <v>slashdb</v>
      </c>
      <c r="B423" t="str">
        <f>'Original Data'!B423</f>
        <v>SlashDB</v>
      </c>
      <c r="C423" t="str">
        <f>'Original Data'!C423</f>
        <v>http://www.slashdb.com/</v>
      </c>
      <c r="D423">
        <f>'Original Data'!D423</f>
        <v>2010</v>
      </c>
      <c r="E423" s="5" t="str">
        <f>'Original Data'!E423</f>
        <v>Jersey City</v>
      </c>
      <c r="F423" t="str">
        <f>'Original Data'!F423</f>
        <v>NJ</v>
      </c>
      <c r="G423" t="str">
        <f>UPPER('Original Data'!G423)</f>
        <v>US</v>
      </c>
      <c r="H423" t="str">
        <f>UPPER('Original Data'!H423)</f>
        <v>7305</v>
      </c>
      <c r="I423" t="str">
        <f>UPPER('Original Data'!I423)</f>
        <v>43840</v>
      </c>
      <c r="J423" t="str">
        <f>UPPER('Original Data'!J423)</f>
        <v>PRIVATE</v>
      </c>
      <c r="K423" t="str">
        <f>UPPER('Original Data'!K423)</f>
        <v>DATA/TECHNOLOGY</v>
      </c>
      <c r="L423" t="str">
        <f>UPPER('Original Data'!L423)</f>
        <v>CONSULTING, DATA ANALYSIS FOR CLIENTS, DATABASE LICENSING, SOFTWARE LICENSING</v>
      </c>
      <c r="M423" t="str">
        <f>UPPER('Original Data'!M423)</f>
        <v>BUSINESS TO BUSINESS, BUSINESS TO GOVERNMENT</v>
      </c>
      <c r="N423" t="str">
        <f>UPPER('Original Data'!N423)</f>
        <v/>
      </c>
      <c r="O423" t="str">
        <f>'Original Data'!O423</f>
        <v>SlashDB instantly transforms traditional databases into online resources. Use it internally for data integration or as a backend for web and mobile applications.
&lt;p&gt;Enterprise use cases:
- data federation, integration and virtualization
- backend for mobile enterprise applications
- self-service reporting and business intelligence
- alternative or a complement to data warehousing
- data level interoperability with clients/partners&lt;/p&gt;
&lt;p&gt;Web and e-commerce:
- instantly add an API to existing website
- monetize data assets
- build attractive data visualizations in HTML5 and native mobile apps by leveraging databases
- build affiliate widgets and programs in record time&lt;/p&gt;</v>
      </c>
      <c r="P423" t="str">
        <f>'Original Data'!P423</f>
        <v>Government data "sleeps" in databases. SlashDB instantly adds a web API so the data becomes accessible to authorized web and mobile applications and analytics systems.</v>
      </c>
      <c r="Q423">
        <f>'Original Data'!Q423</f>
        <v>43840</v>
      </c>
      <c r="R423">
        <f>'Original Data'!R423</f>
        <v>0</v>
      </c>
      <c r="S423">
        <f>'Original Data'!S423</f>
        <v>0</v>
      </c>
      <c r="T423" t="str">
        <f>'Original Data'!T423</f>
        <v>[]</v>
      </c>
      <c r="U423" t="str">
        <f>'Original Data'!U423</f>
        <v>In 2013, SlashDB teamed up with Amazon Web Services to offer our product to their cloud customers. In the same year we also partnered with API management company 3Scale to allow their prospective clients build APIs in record time.
&lt;p&gt;We are actively pursuing lasting relationships with cloud vendors, API management firms and system integrators. To that end SlashDB offers referral and value-added reseller programs.&lt;/p&gt;</v>
      </c>
      <c r="V423" s="6">
        <f>'Original Data'!V423</f>
        <v>41955.747564305559</v>
      </c>
    </row>
    <row r="424" spans="1:22" x14ac:dyDescent="0.25">
      <c r="A424" t="str">
        <f>'Original Data'!A424</f>
        <v>smart-utility-systems</v>
      </c>
      <c r="B424" t="str">
        <f>'Original Data'!B424</f>
        <v>Smart Utility Systems</v>
      </c>
      <c r="C424" t="str">
        <f>'Original Data'!C424</f>
        <v>http://smartusys.com/</v>
      </c>
      <c r="D424">
        <f>'Original Data'!D424</f>
        <v>2009</v>
      </c>
      <c r="E424" s="5" t="str">
        <f>'Original Data'!E424</f>
        <v>Chino Hills</v>
      </c>
      <c r="F424" t="str">
        <f>'Original Data'!F424</f>
        <v>CA</v>
      </c>
      <c r="G424" t="str">
        <f>UPPER('Original Data'!G424)</f>
        <v>US</v>
      </c>
      <c r="H424" t="str">
        <f>UPPER('Original Data'!H424)</f>
        <v>91709</v>
      </c>
      <c r="I424" t="str">
        <f>UPPER('Original Data'!I424)</f>
        <v>201-500</v>
      </c>
      <c r="J424" t="str">
        <f>UPPER('Original Data'!J424)</f>
        <v>PRIVATE</v>
      </c>
      <c r="K424" t="str">
        <f>UPPER('Original Data'!K424)</f>
        <v>ENERGY</v>
      </c>
      <c r="L424" t="str">
        <f>UPPER('Original Data'!L424)</f>
        <v>NOT REPORTED BY COMPANY</v>
      </c>
      <c r="M424" t="str">
        <f>UPPER('Original Data'!M424)</f>
        <v>BUSINESS TO BUSINESS</v>
      </c>
      <c r="N424" t="str">
        <f>UPPER('Original Data'!N424)</f>
        <v/>
      </c>
      <c r="O424" t="str">
        <f>'Original Data'!O424</f>
        <v>Smart Utility Systems is a global provider of innovative products and services for the Energy and Utility sector. We bring deep experience and knowledge of Smart Grid, Smart Metering / AMI, Energy Efficiency, Energy Management and Demand Response solutions that will maximize your investment in AMI. Partnering with clients (Energy and Utilities) we help transform their business processes and systems to meet the demands of tomorrow.</v>
      </c>
      <c r="P424" t="str">
        <f>'Original Data'!P424</f>
        <v>Smart Utility Systems focusses on products, solutions and services that accelerate return on smart grid investments for the energy and utility sector.</v>
      </c>
      <c r="Q424" t="str">
        <f>'Original Data'!Q424</f>
        <v>NA</v>
      </c>
      <c r="R424" t="str">
        <f>'Original Data'!R424</f>
        <v>Weather</v>
      </c>
      <c r="S424">
        <f>'Original Data'!S424</f>
        <v>0</v>
      </c>
      <c r="T424" t="str">
        <f>'Original Data'!T424</f>
        <v>[]</v>
      </c>
      <c r="U424">
        <f>'Original Data'!U424</f>
        <v>0</v>
      </c>
      <c r="V424" s="6">
        <f>'Original Data'!V424</f>
        <v>41956.701448819447</v>
      </c>
    </row>
    <row r="425" spans="1:22" x14ac:dyDescent="0.25">
      <c r="A425" t="str">
        <f>'Original Data'!A425</f>
        <v>smartasset</v>
      </c>
      <c r="B425" t="str">
        <f>'Original Data'!B425</f>
        <v>SmartAsset</v>
      </c>
      <c r="C425" t="str">
        <f>'Original Data'!C425</f>
        <v>smartasset.com</v>
      </c>
      <c r="D425">
        <f>'Original Data'!D425</f>
        <v>2010</v>
      </c>
      <c r="E425" s="5" t="str">
        <f>'Original Data'!E425</f>
        <v>New York City</v>
      </c>
      <c r="F425" t="str">
        <f>'Original Data'!F425</f>
        <v>NY</v>
      </c>
      <c r="G425" t="str">
        <f>UPPER('Original Data'!G425)</f>
        <v>US</v>
      </c>
      <c r="H425" t="str">
        <f>UPPER('Original Data'!H425)</f>
        <v>10005</v>
      </c>
      <c r="I425" t="str">
        <f>UPPER('Original Data'!I425)</f>
        <v>43840</v>
      </c>
      <c r="J425" t="str">
        <f>UPPER('Original Data'!J425)</f>
        <v>PRIVATE</v>
      </c>
      <c r="K425" t="str">
        <f>UPPER('Original Data'!K425)</f>
        <v>FINANCE &amp; INVESTMENT</v>
      </c>
      <c r="L425" t="str">
        <f>UPPER('Original Data'!L425)</f>
        <v>ADVERTISING, LEAD GENERATION TO OTHER BUSINESSES, SUBSCRIPTIONS</v>
      </c>
      <c r="M425" t="str">
        <f>UPPER('Original Data'!M425)</f>
        <v>BUSINESS TO CONSUMER</v>
      </c>
      <c r="N425" t="str">
        <f>UPPER('Original Data'!N425)</f>
        <v/>
      </c>
      <c r="O425" t="str">
        <f>'Original Data'!O425</f>
        <v>smartasset.com is a free web app that dramatically improves your ability to understand and make significant personal wealth and risk management decisions (home purchase, further education, family and retirement planning, asset allocation etc). At the heart of our service is a decision engine and optimization tool that measures the efficacy of different strategies, quantifies the true cost of financing alternatives and recommends specific financial products based on their suitability and cost.</v>
      </c>
      <c r="P425" t="str">
        <f>'Original Data'!P425</f>
        <v>SmartAsset provides actionable, objective and easy-to-understand financial analytics and advice to consumers.</v>
      </c>
      <c r="Q425" t="str">
        <f>'Original Data'!Q425</f>
        <v>NA</v>
      </c>
      <c r="R425">
        <f>'Original Data'!R425</f>
        <v>0</v>
      </c>
      <c r="S425">
        <f>'Original Data'!S425</f>
        <v>0</v>
      </c>
      <c r="T425" t="str">
        <f>'Original Data'!T425</f>
        <v>[]</v>
      </c>
      <c r="U425" t="str">
        <f>'Original Data'!U425</f>
        <v>We are a venture backed, Y-Combinator company. We currently have 2.4 million dollars in funding, and 8 full time employees.</v>
      </c>
      <c r="V425" s="6">
        <f>'Original Data'!V425</f>
        <v>41963.585055046293</v>
      </c>
    </row>
    <row r="426" spans="1:22" x14ac:dyDescent="0.25">
      <c r="A426" t="str">
        <f>'Original Data'!A426</f>
        <v>smartprocure</v>
      </c>
      <c r="B426" t="str">
        <f>'Original Data'!B426</f>
        <v>SmartProcure</v>
      </c>
      <c r="C426" t="str">
        <f>'Original Data'!C426</f>
        <v>http://smartprocure.us/</v>
      </c>
      <c r="D426">
        <f>'Original Data'!D426</f>
        <v>2011</v>
      </c>
      <c r="E426" s="5" t="str">
        <f>'Original Data'!E426</f>
        <v>Deerfield Beach</v>
      </c>
      <c r="F426" t="str">
        <f>'Original Data'!F426</f>
        <v>FL</v>
      </c>
      <c r="G426" t="str">
        <f>UPPER('Original Data'!G426)</f>
        <v>US</v>
      </c>
      <c r="H426" t="str">
        <f>UPPER('Original Data'!H426)</f>
        <v>33441</v>
      </c>
      <c r="I426" t="str">
        <f>UPPER('Original Data'!I426)</f>
        <v>18568</v>
      </c>
      <c r="J426" t="str">
        <f>UPPER('Original Data'!J426)</f>
        <v>PRIVATE</v>
      </c>
      <c r="K426" t="str">
        <f>UPPER('Original Data'!K426)</f>
        <v>GOVERNANCE</v>
      </c>
      <c r="L426" t="str">
        <f>UPPER('Original Data'!L426)</f>
        <v>SUBSCRIPTIONS</v>
      </c>
      <c r="M426" t="str">
        <f>UPPER('Original Data'!M426)</f>
        <v>BUSINESS TO BUSINESS</v>
      </c>
      <c r="N426" t="str">
        <f>UPPER('Original Data'!N426)</f>
        <v/>
      </c>
      <c r="O426" t="str">
        <f>'Original Data'!O426</f>
        <v>SmartProcure is a provider of a government purchase history database. Our SaaS provides instant access to every field within any purchase order in our database of 60 million purchase orders at the local, state, and federal level. Government agencies use our system to find the best value for a product, connect to other government agencies, and conduct their own spend analytics. This is offered to government agencies at no cost. Government contractors can use the system (for an annual fee) to locate potential government clients and conduct market research.</v>
      </c>
      <c r="P426" t="str">
        <f>'Original Data'!P426</f>
        <v>SmartProcure improves government procurement by connecting government agencies to contractors with a database of government purchase data.</v>
      </c>
      <c r="Q426" t="str">
        <f>'Original Data'!Q426</f>
        <v>NA</v>
      </c>
      <c r="R426">
        <f>'Original Data'!R426</f>
        <v>0</v>
      </c>
      <c r="S426">
        <f>'Original Data'!S426</f>
        <v>0</v>
      </c>
      <c r="T426" t="str">
        <f>'Original Data'!T426</f>
        <v>[]</v>
      </c>
      <c r="U426" t="str">
        <f>'Original Data'!U426</f>
        <v>You can view our CrunchBase profile at http://www.crunchbase.com/company/smartprocure. We've been experiencing 5-10% growth each month since we began.</v>
      </c>
      <c r="V426" s="6">
        <f>'Original Data'!V426</f>
        <v>41955.608839386572</v>
      </c>
    </row>
    <row r="427" spans="1:22" x14ac:dyDescent="0.25">
      <c r="A427" t="str">
        <f>'Original Data'!A427</f>
        <v>smartronix</v>
      </c>
      <c r="B427" t="str">
        <f>'Original Data'!B427</f>
        <v>Smartronix</v>
      </c>
      <c r="C427" t="str">
        <f>'Original Data'!C427</f>
        <v>http://smartronix.com/</v>
      </c>
      <c r="D427">
        <f>'Original Data'!D427</f>
        <v>1995</v>
      </c>
      <c r="E427" s="5" t="str">
        <f>'Original Data'!E427</f>
        <v>Hollywood</v>
      </c>
      <c r="F427" t="str">
        <f>'Original Data'!F427</f>
        <v>MD</v>
      </c>
      <c r="G427" t="str">
        <f>UPPER('Original Data'!G427)</f>
        <v>US</v>
      </c>
      <c r="H427" t="str">
        <f>UPPER('Original Data'!H427)</f>
        <v>20636</v>
      </c>
      <c r="I427" t="str">
        <f>UPPER('Original Data'!I427)</f>
        <v>501-1,000</v>
      </c>
      <c r="J427" t="str">
        <f>UPPER('Original Data'!J427)</f>
        <v>PRIVATE</v>
      </c>
      <c r="K427" t="str">
        <f>UPPER('Original Data'!K427)</f>
        <v>DATA/TECHNOLOGY</v>
      </c>
      <c r="L427" t="str">
        <f>UPPER('Original Data'!L427)</f>
        <v>NOT REPORTED BY COMPANY</v>
      </c>
      <c r="M427" t="str">
        <f>UPPER('Original Data'!M427)</f>
        <v/>
      </c>
      <c r="N427" t="str">
        <f>UPPER('Original Data'!N427)</f>
        <v/>
      </c>
      <c r="O427" t="str">
        <f>'Original Data'!O427</f>
        <v>Smartronix, Inc. is an information technology and engineering solutions provide with core offerings focused around NetOps, Cyber Security, Cloud Computing, Enterprise Software, Health IT, and Mission-Focused Engineering. Connecting and securing disparate networks, battling cyber warfare attacks, enabling open government, green IT, and cloud computing initiatives, engineering irregular warfare solutions, and providing vital health care data systems at the time of need are a few of the ways we assist our customers mission each day.</v>
      </c>
      <c r="P427" t="str">
        <f>'Original Data'!P427</f>
        <v>Smartronix is an information technology and engineering solutions provider with core offerings focused around NetOps, Cyber Security, Cloud Computing, Enterprise Software and Health IT.</v>
      </c>
      <c r="Q427" t="str">
        <f>'Original Data'!Q427</f>
        <v>101+</v>
      </c>
      <c r="R427">
        <f>'Original Data'!R427</f>
        <v>0</v>
      </c>
      <c r="S427">
        <f>'Original Data'!S427</f>
        <v>0</v>
      </c>
      <c r="T427" t="str">
        <f>'Original Data'!T427</f>
        <v>[]</v>
      </c>
      <c r="U427">
        <f>'Original Data'!U427</f>
        <v>0</v>
      </c>
      <c r="V427" s="6">
        <f>'Original Data'!V427</f>
        <v>41733.886165011572</v>
      </c>
    </row>
    <row r="428" spans="1:22" x14ac:dyDescent="0.25">
      <c r="A428" t="str">
        <f>'Original Data'!A428</f>
        <v>snapsense</v>
      </c>
      <c r="B428" t="str">
        <f>'Original Data'!B428</f>
        <v>SnapSense</v>
      </c>
      <c r="C428" t="str">
        <f>'Original Data'!C428</f>
        <v>www.snapsense.co</v>
      </c>
      <c r="D428">
        <f>'Original Data'!D428</f>
        <v>2011</v>
      </c>
      <c r="E428" s="5" t="str">
        <f>'Original Data'!E428</f>
        <v>Chicago</v>
      </c>
      <c r="F428" t="str">
        <f>'Original Data'!F428</f>
        <v>IL</v>
      </c>
      <c r="G428" t="str">
        <f>UPPER('Original Data'!G428)</f>
        <v>US</v>
      </c>
      <c r="H428" t="str">
        <f>UPPER('Original Data'!H428)</f>
        <v>60654</v>
      </c>
      <c r="I428" t="str">
        <f>UPPER('Original Data'!I428)</f>
        <v>43840</v>
      </c>
      <c r="J428" t="str">
        <f>UPPER('Original Data'!J428)</f>
        <v>PRIVATE</v>
      </c>
      <c r="K428" t="str">
        <f>UPPER('Original Data'!K428)</f>
        <v>RESEARCH &amp; CONSULTING</v>
      </c>
      <c r="L428" t="str">
        <f>UPPER('Original Data'!L428)</f>
        <v>NOT REPORTED BY COMPANY</v>
      </c>
      <c r="M428" t="str">
        <f>UPPER('Original Data'!M428)</f>
        <v>BUSINESS TO GOVERNMENT, NONPROFIT</v>
      </c>
      <c r="N428" t="str">
        <f>UPPER('Original Data'!N428)</f>
        <v/>
      </c>
      <c r="O428" t="str">
        <f>'Original Data'!O428</f>
        <v>SnapSense provides SnapSense Dashboards: online products for communities to track data for real time intuitive decision-making. Our two main products include the Economic Dashboard and the Community Dashboard.</v>
      </c>
      <c r="P428" t="str">
        <f>'Original Data'!P428</f>
        <v>SnapSense Dashboards are online products for communities to track data for real time intuitive decision-making.</v>
      </c>
      <c r="Q428" t="str">
        <f>'Original Data'!Q428</f>
        <v>NA</v>
      </c>
      <c r="R428">
        <f>'Original Data'!R428</f>
        <v>0</v>
      </c>
      <c r="S428">
        <f>'Original Data'!S428</f>
        <v>0</v>
      </c>
      <c r="T428" t="str">
        <f>'Original Data'!T428</f>
        <v>[]</v>
      </c>
      <c r="U428">
        <f>'Original Data'!U428</f>
        <v>0</v>
      </c>
      <c r="V428" s="6">
        <f>'Original Data'!V428</f>
        <v>41963.627001180554</v>
      </c>
    </row>
    <row r="429" spans="1:22" x14ac:dyDescent="0.25">
      <c r="A429" t="str">
        <f>'Original Data'!A429</f>
        <v>social-explorer</v>
      </c>
      <c r="B429" t="str">
        <f>'Original Data'!B429</f>
        <v>Social Explorer</v>
      </c>
      <c r="C429" t="str">
        <f>'Original Data'!C429</f>
        <v>http://www.socialexplorer.com/</v>
      </c>
      <c r="D429">
        <f>'Original Data'!D429</f>
        <v>2007</v>
      </c>
      <c r="E429" s="5" t="str">
        <f>'Original Data'!E429</f>
        <v>New York</v>
      </c>
      <c r="F429" t="str">
        <f>'Original Data'!F429</f>
        <v>NY</v>
      </c>
      <c r="G429" t="str">
        <f>UPPER('Original Data'!G429)</f>
        <v>US</v>
      </c>
      <c r="H429" t="str">
        <f>UPPER('Original Data'!H429)</f>
        <v>10708</v>
      </c>
      <c r="I429" t="str">
        <f>UPPER('Original Data'!I429)</f>
        <v>18568</v>
      </c>
      <c r="J429" t="str">
        <f>UPPER('Original Data'!J429)</f>
        <v>PRIVATE</v>
      </c>
      <c r="K429" t="str">
        <f>UPPER('Original Data'!K429)</f>
        <v>DATA/TECHNOLOGY</v>
      </c>
      <c r="L429" t="str">
        <f>UPPER('Original Data'!L429)</f>
        <v>SOFTWARE LICENSING, SUBSCRIPTIONS, PARTNERSHIPS</v>
      </c>
      <c r="M429" t="str">
        <f>UPPER('Original Data'!M429)</f>
        <v>BUSINESS TO BUSINESS, BUSINESS TO CONSUMER</v>
      </c>
      <c r="N429" t="str">
        <f>UPPER('Original Data'!N429)</f>
        <v/>
      </c>
      <c r="O429" t="str">
        <f>'Original Data'!O429</f>
        <v>Social Explorer is an easy-to-use demographics website, a web-based application that creates fast, intuitive, and visually appealing maps and reports. With Social Explorer, anyone with an Internet connection can access and work with census data.&lt;p&gt;
&lt;p&gt;Our mission is to build the simplest, easiest to use, and most fun demographics website in the world.&lt;/p&gt;</v>
      </c>
      <c r="P429" t="str">
        <f>'Original Data'!P429</f>
        <v>Social Explorer provides access to census and demographic data. Its interface lets users create maps and reports to illustrate and understand demography and social change.</v>
      </c>
      <c r="Q429">
        <f>'Original Data'!Q429</f>
        <v>43840</v>
      </c>
      <c r="R429">
        <f>'Original Data'!R429</f>
        <v>0</v>
      </c>
      <c r="S429">
        <f>'Original Data'!S429</f>
        <v>0</v>
      </c>
      <c r="T429" t="str">
        <f>'Original Data'!T429</f>
        <v>[]</v>
      </c>
      <c r="U429">
        <f>'Original Data'!U429</f>
        <v>0</v>
      </c>
      <c r="V429" s="6">
        <f>'Original Data'!V429</f>
        <v>41955.716358240737</v>
      </c>
    </row>
    <row r="430" spans="1:22" x14ac:dyDescent="0.25">
      <c r="A430" t="str">
        <f>'Original Data'!A430</f>
        <v>social-health-insights</v>
      </c>
      <c r="B430" t="str">
        <f>'Original Data'!B430</f>
        <v>Social Health Insights</v>
      </c>
      <c r="C430" t="str">
        <f>'Original Data'!C430</f>
        <v>http://socialhealthinsights.com/</v>
      </c>
      <c r="D430">
        <f>'Original Data'!D430</f>
        <v>2012</v>
      </c>
      <c r="E430" s="5" t="str">
        <f>'Original Data'!E430</f>
        <v>Fishers</v>
      </c>
      <c r="F430" t="str">
        <f>'Original Data'!F430</f>
        <v>IN</v>
      </c>
      <c r="G430" t="str">
        <f>UPPER('Original Data'!G430)</f>
        <v>US</v>
      </c>
      <c r="H430" t="str">
        <f>UPPER('Original Data'!H430)</f>
        <v>46038</v>
      </c>
      <c r="I430" t="str">
        <f>UPPER('Original Data'!I430)</f>
        <v>43840</v>
      </c>
      <c r="J430" t="str">
        <f>UPPER('Original Data'!J430)</f>
        <v>PRIVATE</v>
      </c>
      <c r="K430" t="str">
        <f>UPPER('Original Data'!K430)</f>
        <v>HEALTHCARE</v>
      </c>
      <c r="L430" t="str">
        <f>UPPER('Original Data'!L430)</f>
        <v>DATA ANALYSIS FOR CLIENTS, DATABASE LICENSING, CUSTOM DEVELOPMENT AND STRATEGIC CONSULTING</v>
      </c>
      <c r="M430" t="str">
        <f>UPPER('Original Data'!M430)</f>
        <v>BUSINESS TO BUSINESS</v>
      </c>
      <c r="N430" t="str">
        <f>UPPER('Original Data'!N430)</f>
        <v/>
      </c>
      <c r="O430" t="str">
        <f>'Original Data'!O430</f>
        <v>Social Health Insights LLC was formed in May 2012,  born in response to the NowTrending2012 application challenge. Our team came together with a common mission to build an application that would positively impact public health surveillance. We strive to build social analytic platforms which positively impact global health, further innovation and research and will enhance population health awareness of disease and illness trends.</v>
      </c>
      <c r="P430" t="str">
        <f>'Original Data'!P430</f>
        <v>Social Health Insights is building platforms that positively impact health.</v>
      </c>
      <c r="Q430">
        <f>'Original Data'!Q430</f>
        <v>18568</v>
      </c>
      <c r="R430">
        <f>'Original Data'!R430</f>
        <v>0</v>
      </c>
      <c r="S430">
        <f>'Original Data'!S430</f>
        <v>0</v>
      </c>
      <c r="T430" t="str">
        <f>'Original Data'!T430</f>
        <v>[]</v>
      </c>
      <c r="U430" t="str">
        <f>'Original Data'!U430</f>
        <v>We are bootstrapped (no outside investments) and cash-flow positive/profitable.</v>
      </c>
      <c r="V430" s="6">
        <f>'Original Data'!V430</f>
        <v>41955.747878194445</v>
      </c>
    </row>
    <row r="431" spans="1:22" x14ac:dyDescent="0.25">
      <c r="A431" t="str">
        <f>'Original Data'!A431</f>
        <v>socialeffort-inc</v>
      </c>
      <c r="B431" t="str">
        <f>'Original Data'!B431</f>
        <v>SocialEffort Inc</v>
      </c>
      <c r="C431" t="str">
        <f>'Original Data'!C431</f>
        <v>http://socialeffort.co/</v>
      </c>
      <c r="D431">
        <f>'Original Data'!D431</f>
        <v>2013</v>
      </c>
      <c r="E431" s="5">
        <f>'Original Data'!E431</f>
        <v>0</v>
      </c>
      <c r="F431" t="str">
        <f>'Original Data'!F431</f>
        <v>NY</v>
      </c>
      <c r="G431" t="str">
        <f>UPPER('Original Data'!G431)</f>
        <v>US</v>
      </c>
      <c r="H431" t="str">
        <f>UPPER('Original Data'!H431)</f>
        <v>10013</v>
      </c>
      <c r="I431" t="str">
        <f>UPPER('Original Data'!I431)</f>
        <v>43840</v>
      </c>
      <c r="J431" t="str">
        <f>UPPER('Original Data'!J431)</f>
        <v>PRIVATE</v>
      </c>
      <c r="K431" t="str">
        <f>UPPER('Original Data'!K431)</f>
        <v>LIFESTYLE &amp; CONSUMER</v>
      </c>
      <c r="L431" t="str">
        <f>UPPER('Original Data'!L431)</f>
        <v>DATA ANALYSIS FOR CLIENTS, DATABASE LICENSING, SUBSCRIPTIONS</v>
      </c>
      <c r="M431" t="str">
        <f>UPPER('Original Data'!M431)</f>
        <v>BUSINESS TO CONSUMER</v>
      </c>
      <c r="N431" t="str">
        <f>UPPER('Original Data'!N431)</f>
        <v/>
      </c>
      <c r="O431" t="str">
        <f>'Original Data'!O431</f>
        <v>SocialEffort's mission is to enable charities, non profits, and businesses to seamlessly integrate volunteering into people's lifestyles.</v>
      </c>
      <c r="P431" t="str">
        <f>'Original Data'!P431</f>
        <v>SocialEffort's mission is to enable charities, non profits, and businesses to seamlessly integrate volunteering into people's lifestyles.</v>
      </c>
      <c r="Q431" t="str">
        <f>'Original Data'!Q431</f>
        <v>NA</v>
      </c>
      <c r="R431">
        <f>'Original Data'!R431</f>
        <v>0</v>
      </c>
      <c r="S431">
        <f>'Original Data'!S431</f>
        <v>0</v>
      </c>
      <c r="T431" t="str">
        <f>'Original Data'!T431</f>
        <v>[]</v>
      </c>
      <c r="U431">
        <f>'Original Data'!U431</f>
        <v>0</v>
      </c>
      <c r="V431" s="6">
        <f>'Original Data'!V431</f>
        <v>41955.716494641201</v>
      </c>
    </row>
    <row r="432" spans="1:22" x14ac:dyDescent="0.25">
      <c r="A432" t="str">
        <f>'Original Data'!A432</f>
        <v>socrata</v>
      </c>
      <c r="B432" t="str">
        <f>'Original Data'!B432</f>
        <v>Socrata</v>
      </c>
      <c r="C432" t="str">
        <f>'Original Data'!C432</f>
        <v>www.socrata.com</v>
      </c>
      <c r="D432">
        <f>'Original Data'!D432</f>
        <v>2007</v>
      </c>
      <c r="E432" s="5" t="str">
        <f>'Original Data'!E432</f>
        <v>Seattle</v>
      </c>
      <c r="F432" t="str">
        <f>'Original Data'!F432</f>
        <v>WA</v>
      </c>
      <c r="G432" t="str">
        <f>UPPER('Original Data'!G432)</f>
        <v>US</v>
      </c>
      <c r="H432" t="str">
        <f>UPPER('Original Data'!H432)</f>
        <v>98104</v>
      </c>
      <c r="I432" t="str">
        <f>UPPER('Original Data'!I432)</f>
        <v>51-200</v>
      </c>
      <c r="J432" t="str">
        <f>UPPER('Original Data'!J432)</f>
        <v>PRIVATE</v>
      </c>
      <c r="K432" t="str">
        <f>UPPER('Original Data'!K432)</f>
        <v>DATA/TECHNOLOGY</v>
      </c>
      <c r="L432" t="str">
        <f>UPPER('Original Data'!L432)</f>
        <v>DATA ANALYSIS FOR CLIENTS, DATABASE LICENSING, SUBSCRIPTIONS</v>
      </c>
      <c r="M432" t="str">
        <f>UPPER('Original Data'!M432)</f>
        <v>BUSINESS TO CONSUMER</v>
      </c>
      <c r="N432" t="str">
        <f>UPPER('Original Data'!N432)</f>
        <v/>
      </c>
      <c r="O432" t="str">
        <f>'Original Data'!O432</f>
        <v>Socrata is focused on democratizing access to government data. Its solutions help government leaders improve transparency, modernize citizen access to information and bring facts into every decision, with unprecedented speed and cost savings. Delivered as turnkey cloud services, Socrataâ€™s data consumerization products unlock data in enterprise data silos and transform it into useful information that everyone can easily access, visualize, share and reuse.</v>
      </c>
      <c r="P432" t="str">
        <f>'Original Data'!P432</f>
        <v>Socrata's mission is to connect people to the government data they need and want.</v>
      </c>
      <c r="Q432" t="str">
        <f>'Original Data'!Q432</f>
        <v>101+</v>
      </c>
      <c r="R432">
        <f>'Original Data'!R432</f>
        <v>0</v>
      </c>
      <c r="S432">
        <f>'Original Data'!S432</f>
        <v>0</v>
      </c>
      <c r="T432" t="str">
        <f>'Original Data'!T432</f>
        <v>[]</v>
      </c>
      <c r="U432" t="str">
        <f>'Original Data'!U432</f>
        <v>Socrata is the first and only venture-backed software-as-a-service company in history to focus exclusively on enabling governments to open and consumerize their vast troves of untapped data in legacy database silos.  On June 26, 2013, Socrata announced that it had closed an $18 million Series B round of financing led by OpenView Venture Partners, with participation from existing investors Morgenthaler Ventures and Frazier Technology Partners.</v>
      </c>
      <c r="V432" s="6">
        <f>'Original Data'!V432</f>
        <v>41963.602258333332</v>
      </c>
    </row>
    <row r="433" spans="1:22" x14ac:dyDescent="0.25">
      <c r="A433" t="str">
        <f>'Original Data'!A433</f>
        <v>solar-census</v>
      </c>
      <c r="B433" t="str">
        <f>'Original Data'!B433</f>
        <v>Solar Census</v>
      </c>
      <c r="C433" t="str">
        <f>'Original Data'!C433</f>
        <v>http://www.solarcensus.com</v>
      </c>
      <c r="D433">
        <f>'Original Data'!D433</f>
        <v>2006</v>
      </c>
      <c r="E433" s="5">
        <f>'Original Data'!E433</f>
        <v>0</v>
      </c>
      <c r="F433" t="str">
        <f>'Original Data'!F433</f>
        <v>CA</v>
      </c>
      <c r="G433" t="str">
        <f>UPPER('Original Data'!G433)</f>
        <v>US</v>
      </c>
      <c r="H433" t="str">
        <f>UPPER('Original Data'!H433)</f>
        <v/>
      </c>
      <c r="I433" t="str">
        <f>UPPER('Original Data'!I433)</f>
        <v>43840</v>
      </c>
      <c r="J433" t="str">
        <f>UPPER('Original Data'!J433)</f>
        <v>PRIVATE</v>
      </c>
      <c r="K433" t="str">
        <f>UPPER('Original Data'!K433)</f>
        <v>ENERGY</v>
      </c>
      <c r="L433" t="str">
        <f>UPPER('Original Data'!L433)</f>
        <v/>
      </c>
      <c r="M433" t="str">
        <f>UPPER('Original Data'!M433)</f>
        <v>BUSINESS TO BUSINESS</v>
      </c>
      <c r="N433" t="str">
        <f>UPPER('Original Data'!N433)</f>
        <v/>
      </c>
      <c r="O433" t="str">
        <f>'Original Data'!O433</f>
        <v>Solar Census is a Bay Area-based software company that is building the first commercial-grade online shade tool for the solar industry. The fully automated tool draws from 3D spatial databases and runs patented algorithms to model the shading effects on a particular roof on a 24/7/365 basis to determine exact solar access values for each foot. Solar installers, financiers, and government agencies can use this software to analyze a roof and determine the optimal system design in minutes.</v>
      </c>
      <c r="P433" t="str">
        <f>'Original Data'!P433</f>
        <v>Solar Census is software company that is building the first commercial-grade online shade tool for the solar industry.</v>
      </c>
      <c r="Q433" t="str">
        <f>'Original Data'!Q433</f>
        <v>NA</v>
      </c>
      <c r="R433">
        <f>'Original Data'!R433</f>
        <v>0</v>
      </c>
      <c r="S433">
        <f>'Original Data'!S433</f>
        <v>0</v>
      </c>
      <c r="T433" t="str">
        <f>'Original Data'!T433</f>
        <v>[]</v>
      </c>
      <c r="U433">
        <f>'Original Data'!U433</f>
        <v>0</v>
      </c>
      <c r="V433" s="6">
        <f>'Original Data'!V433</f>
        <v>41955.748151678243</v>
      </c>
    </row>
    <row r="434" spans="1:22" x14ac:dyDescent="0.25">
      <c r="A434" t="str">
        <f>'Original Data'!A434</f>
        <v>solarlist</v>
      </c>
      <c r="B434" t="str">
        <f>'Original Data'!B434</f>
        <v>SolarList</v>
      </c>
      <c r="C434" t="str">
        <f>'Original Data'!C434</f>
        <v>solarlist.com</v>
      </c>
      <c r="D434">
        <f>'Original Data'!D434</f>
        <v>2013</v>
      </c>
      <c r="E434" s="5" t="str">
        <f>'Original Data'!E434</f>
        <v>Brooklyn</v>
      </c>
      <c r="F434" t="str">
        <f>'Original Data'!F434</f>
        <v>NY</v>
      </c>
      <c r="G434" t="str">
        <f>UPPER('Original Data'!G434)</f>
        <v>US</v>
      </c>
      <c r="H434" t="str">
        <f>UPPER('Original Data'!H434)</f>
        <v>11201</v>
      </c>
      <c r="I434" t="str">
        <f>UPPER('Original Data'!I434)</f>
        <v>43840</v>
      </c>
      <c r="J434" t="str">
        <f>UPPER('Original Data'!J434)</f>
        <v>PRIVATE</v>
      </c>
      <c r="K434" t="str">
        <f>UPPER('Original Data'!K434)</f>
        <v>ENERGY</v>
      </c>
      <c r="L434" t="str">
        <f>UPPER('Original Data'!L434)</f>
        <v>LEAD GENERATION TO OTHER BUSINESSES</v>
      </c>
      <c r="M434" t="str">
        <f>UPPER('Original Data'!M434)</f>
        <v/>
      </c>
      <c r="N434" t="str">
        <f>UPPER('Original Data'!N434)</f>
        <v/>
      </c>
      <c r="O434" t="str">
        <f>'Original Data'!O434</f>
        <v>SolarList helps people go solar. We provide homeowners across the US with a third-party assessment of their solar economic potential with our mobile (https://app.solarlist.com/) and web apps 
(http://solarlist.com/homeowners-get-started/). We deliver this targeted education primarily by incentivizing students and enterprising young people to canvass their neighborhoods and call on their personal networks. Then, interested homeowners are connected with approved solar installers. Homeowners end up paying less for solar, students get rewarded, installers sell more solar. Everybody wins.</v>
      </c>
      <c r="P434" t="str">
        <f>'Original Data'!P434</f>
        <v>SolarList helps people go solar.</v>
      </c>
      <c r="Q434" t="str">
        <f>'Original Data'!Q434</f>
        <v>NA</v>
      </c>
      <c r="R434">
        <f>'Original Data'!R434</f>
        <v>0</v>
      </c>
      <c r="S434">
        <f>'Original Data'!S434</f>
        <v>0</v>
      </c>
      <c r="T434" t="str">
        <f>'Original Data'!T434</f>
        <v>[]</v>
      </c>
      <c r="U434">
        <f>'Original Data'!U434</f>
        <v>0</v>
      </c>
      <c r="V434" s="6">
        <f>'Original Data'!V434</f>
        <v>41728.897655509259</v>
      </c>
    </row>
    <row r="435" spans="1:22" x14ac:dyDescent="0.25">
      <c r="A435" t="str">
        <f>'Original Data'!A435</f>
        <v>sophic-systems-alliance</v>
      </c>
      <c r="B435" t="str">
        <f>'Original Data'!B435</f>
        <v>Sophic Systems Alliance</v>
      </c>
      <c r="C435" t="str">
        <f>'Original Data'!C435</f>
        <v>http://www.sophicalliance.com</v>
      </c>
      <c r="D435">
        <f>'Original Data'!D435</f>
        <v>1993</v>
      </c>
      <c r="E435" s="5" t="str">
        <f>'Original Data'!E435</f>
        <v>East Falmouth</v>
      </c>
      <c r="F435" t="str">
        <f>'Original Data'!F435</f>
        <v>MA</v>
      </c>
      <c r="G435" t="str">
        <f>UPPER('Original Data'!G435)</f>
        <v>US</v>
      </c>
      <c r="H435" t="str">
        <f>UPPER('Original Data'!H435)</f>
        <v>2536</v>
      </c>
      <c r="I435" t="str">
        <f>UPPER('Original Data'!I435)</f>
        <v>43840</v>
      </c>
      <c r="J435" t="str">
        <f>UPPER('Original Data'!J435)</f>
        <v>PRIVATE</v>
      </c>
      <c r="K435" t="str">
        <f>UPPER('Original Data'!K435)</f>
        <v>SCIENTIFIC RESEARCH</v>
      </c>
      <c r="L435" t="str">
        <f>UPPER('Original Data'!L435)</f>
        <v>NOT REPORTED BY COMPANY</v>
      </c>
      <c r="M435" t="str">
        <f>UPPER('Original Data'!M435)</f>
        <v>BUSINESS TO BUSINESS, BUSINESS TO GOVERNMENT, ACADEMIA + NONPROFIT</v>
      </c>
      <c r="N435" t="str">
        <f>UPPER('Original Data'!N435)</f>
        <v/>
      </c>
      <c r="O435" t="str">
        <f>'Original Data'!O435</f>
        <v>Sophic Systems Alliance Inc. is a life science software and services integrator. We provide a broad range of software and services to research scientists and MDâ€™s in government, commercial and medical sectors. 
&lt;p&gt;Sophicâ€™s configuration of a domain-specific Integrated Knowledge Environment provides scientists, executives, and government officials with the capability to mine disparate databases and unstructured text sources simultaneously, to find relationships between valid scientific and semantic objects and elements. These valid scientific and semantic relationships are presented to end-users in intuitive, graphical knowledge network maps that are then easy to understand, navigate and explore. &lt;/p&gt;
&lt;p&gt;The foundation for building and continuously improving an Integrated Knowledge Environment for any domain is the Biomax BioXM Knowledge Management System. Sophic uses BioXM to develop and improve a range of applications including SCan-MarK Explorer, Pharma Drug Safety, the Food Security Media Analysis Portal, and other domain-specific Integrated Knowledge Environments. Sophic scientists use the power of this rapid and agile development platform to respond to and keep pace with the dynamic requirements that reflect the â€œchaosâ€ of scientific research and drug discovery projects.&lt;/p&gt;</v>
      </c>
      <c r="P435" t="str">
        <f>'Original Data'!P435</f>
        <v>Sophic provides innovative software to help accelerate the process of drug discovery.</v>
      </c>
      <c r="Q435" t="str">
        <f>'Original Data'!Q435</f>
        <v>101+</v>
      </c>
      <c r="R435">
        <f>'Original Data'!R435</f>
        <v>0</v>
      </c>
      <c r="S435">
        <f>'Original Data'!S435</f>
        <v>0</v>
      </c>
      <c r="T435" t="str">
        <f>'Original Data'!T435</f>
        <v>[]</v>
      </c>
      <c r="U435">
        <f>'Original Data'!U435</f>
        <v>0</v>
      </c>
      <c r="V435" s="6">
        <f>'Original Data'!V435</f>
        <v>41963.531506863423</v>
      </c>
    </row>
    <row r="436" spans="1:22" x14ac:dyDescent="0.25">
      <c r="A436" t="str">
        <f>'Original Data'!A436</f>
        <v>sp-capital-iq</v>
      </c>
      <c r="B436" t="str">
        <f>'Original Data'!B436</f>
        <v>S&amp;P Capital IQ</v>
      </c>
      <c r="C436" t="str">
        <f>'Original Data'!C436</f>
        <v>https://www.capitaliq.com</v>
      </c>
      <c r="D436">
        <f>'Original Data'!D436</f>
        <v>2010</v>
      </c>
      <c r="E436" s="5" t="str">
        <f>'Original Data'!E436</f>
        <v>New York</v>
      </c>
      <c r="F436" t="str">
        <f>'Original Data'!F436</f>
        <v>NY</v>
      </c>
      <c r="G436" t="str">
        <f>UPPER('Original Data'!G436)</f>
        <v>US</v>
      </c>
      <c r="H436" t="str">
        <f>UPPER('Original Data'!H436)</f>
        <v>10041</v>
      </c>
      <c r="I436" t="str">
        <f>UPPER('Original Data'!I436)</f>
        <v>5,001-10,000</v>
      </c>
      <c r="J436" t="str">
        <f>UPPER('Original Data'!J436)</f>
        <v>PRIVATE</v>
      </c>
      <c r="K436" t="str">
        <f>UPPER('Original Data'!K436)</f>
        <v>FINANCE &amp; INVESTMENT</v>
      </c>
      <c r="L436" t="str">
        <f>UPPER('Original Data'!L436)</f>
        <v>NOT PROVIDED BY COMPANY</v>
      </c>
      <c r="M436" t="str">
        <f>UPPER('Original Data'!M436)</f>
        <v>BUSINESS TO BUSINESS</v>
      </c>
      <c r="N436" t="str">
        <f>UPPER('Original Data'!N436)</f>
        <v/>
      </c>
      <c r="O436" t="str">
        <f>'Original Data'!O436</f>
        <v xml:space="preserve">S&amp;P Capital IQ is the combination of offerings previously provided by Capital IQ, elements of S&amp;P including Global Credit Portal and MarketScope Advisor, enterprise solutions such as S&amp;P Securities Evaluations and Compustat, research offerings including Leveraged Commentary &amp; Data, Global Markets Intelligence, and company and fund research. </v>
      </c>
      <c r="P436" t="str">
        <f>'Original Data'!P436</f>
        <v>S&amp;P Capital IQ serves global financial clients by providing enterprise solutions and research offerings.</v>
      </c>
      <c r="Q436" t="str">
        <f>'Original Data'!Q436</f>
        <v>NA</v>
      </c>
      <c r="R436" t="str">
        <f>'Original Data'!R436</f>
        <v>Economics, Finance</v>
      </c>
      <c r="S436">
        <f>'Original Data'!S436</f>
        <v>0</v>
      </c>
      <c r="T436" t="str">
        <f>'Original Data'!T436</f>
        <v>[]</v>
      </c>
      <c r="U436">
        <f>'Original Data'!U436</f>
        <v>0</v>
      </c>
      <c r="V436" s="6">
        <f>'Original Data'!V436</f>
        <v>41907.627835983796</v>
      </c>
    </row>
    <row r="437" spans="1:22" x14ac:dyDescent="0.25">
      <c r="A437" t="str">
        <f>'Original Data'!A437</f>
        <v>spacecurve</v>
      </c>
      <c r="B437" t="str">
        <f>'Original Data'!B437</f>
        <v>SpaceCurve</v>
      </c>
      <c r="C437" t="str">
        <f>'Original Data'!C437</f>
        <v>www.spacecurve.com</v>
      </c>
      <c r="D437">
        <f>'Original Data'!D437</f>
        <v>2009</v>
      </c>
      <c r="E437" s="5" t="str">
        <f>'Original Data'!E437</f>
        <v>Seattle</v>
      </c>
      <c r="F437" t="str">
        <f>'Original Data'!F437</f>
        <v>WA</v>
      </c>
      <c r="G437" t="str">
        <f>UPPER('Original Data'!G437)</f>
        <v>US</v>
      </c>
      <c r="H437" t="str">
        <f>UPPER('Original Data'!H437)</f>
        <v>98104</v>
      </c>
      <c r="I437" t="str">
        <f>UPPER('Original Data'!I437)</f>
        <v>18568</v>
      </c>
      <c r="J437" t="str">
        <f>UPPER('Original Data'!J437)</f>
        <v>PRIVATE</v>
      </c>
      <c r="K437" t="str">
        <f>UPPER('Original Data'!K437)</f>
        <v>DATA/TECHNOLOGY</v>
      </c>
      <c r="L437" t="str">
        <f>UPPER('Original Data'!L437)</f>
        <v>NOT REPORTED BY COMPANY</v>
      </c>
      <c r="M437" t="str">
        <f>UPPER('Original Data'!M437)</f>
        <v>BUSINESS TO BUSINESS, BUSINESS TO GOVERNMENT</v>
      </c>
      <c r="N437" t="str">
        <f>UPPER('Original Data'!N437)</f>
        <v/>
      </c>
      <c r="O437" t="str">
        <f>'Original Data'!O437</f>
        <v>The SpaceCurve real-time platform is for organizations that want to quickly transform big data into value. SpaceCurve ingests, fuses and analyzes Internet of Things, Industrial Internet, spatial, sensor, weather, social media, historical and other data to deliver immediately actionable intelligence at petabyte scales. The SpaceCurve platform combines multiple layers of spatial, temporal, sensor, social media and other large streaming and historical data sets to build real-time models of reality. 
With SpaceCurve, greater volumes, velocities and varieties of data than ever before can be concurrently ingested, processed and analyzed â€“ all in real time. Unlike traditional database and analytics technologies, SpaceCurve gives organizations the capacity they need for next-generation big data applications and services.</v>
      </c>
      <c r="P437" t="str">
        <f>'Original Data'!P437</f>
        <v>SpaceCurve, developers of a real-time big data platform, delivers immediately actionable intelligence and turn data into value as quickly as it is created.</v>
      </c>
      <c r="Q437">
        <f>'Original Data'!Q437</f>
        <v>18568</v>
      </c>
      <c r="R437">
        <f>'Original Data'!R437</f>
        <v>0</v>
      </c>
      <c r="S437">
        <f>'Original Data'!S437</f>
        <v>0</v>
      </c>
      <c r="T437" t="str">
        <f>'Original Data'!T437</f>
        <v>[]</v>
      </c>
      <c r="U437">
        <f>'Original Data'!U437</f>
        <v>0</v>
      </c>
      <c r="V437" s="6">
        <f>'Original Data'!V437</f>
        <v>41963.570173935186</v>
      </c>
    </row>
    <row r="438" spans="1:22" x14ac:dyDescent="0.25">
      <c r="A438" t="str">
        <f>'Original Data'!A438</f>
        <v>speso-health</v>
      </c>
      <c r="B438" t="str">
        <f>'Original Data'!B438</f>
        <v>SpeSo Health</v>
      </c>
      <c r="C438" t="str">
        <f>'Original Data'!C438</f>
        <v>http://www.spesohealth.com/</v>
      </c>
      <c r="D438">
        <f>'Original Data'!D438</f>
        <v>2013</v>
      </c>
      <c r="E438" s="5" t="str">
        <f>'Original Data'!E438</f>
        <v>Philadelphia</v>
      </c>
      <c r="F438" t="str">
        <f>'Original Data'!F438</f>
        <v>PA</v>
      </c>
      <c r="G438" t="str">
        <f>UPPER('Original Data'!G438)</f>
        <v>US</v>
      </c>
      <c r="H438" t="str">
        <f>UPPER('Original Data'!H438)</f>
        <v>19103</v>
      </c>
      <c r="I438" t="str">
        <f>UPPER('Original Data'!I438)</f>
        <v>43840</v>
      </c>
      <c r="J438" t="str">
        <f>UPPER('Original Data'!J438)</f>
        <v>PRIVATE</v>
      </c>
      <c r="K438" t="str">
        <f>UPPER('Original Data'!K438)</f>
        <v>HEALTHCARE</v>
      </c>
      <c r="L438" t="str">
        <f>UPPER('Original Data'!L438)</f>
        <v>NOT REPORTED BY COMPANY</v>
      </c>
      <c r="M438" t="str">
        <f>UPPER('Original Data'!M438)</f>
        <v>BUSINESS TO CONSUMER</v>
      </c>
      <c r="N438" t="str">
        <f>UPPER('Original Data'!N438)</f>
        <v/>
      </c>
      <c r="O438" t="str">
        <f>'Original Data'!O438</f>
        <v>SpeSo Health is an online platform that connects the 30 million patients with rare and orphan diseases with the care providers who are experts for those complex, high-cost conditions.
&lt;p&gt;The company uses data and statistics to measure expertise in these rare and complex conditions. SpeSo Health has built a new tool called CurityMD, designed to help these patients, and their supporters, find and connect with the best possible medical expertise. The company also built CurityMD based on the same tools and information that clinical experts, researchers, hospitals and companies use to understand expertise, and makes it simple enough for anyone to use.&lt;/p&gt;</v>
      </c>
      <c r="P438" t="str">
        <f>'Original Data'!P438</f>
        <v>SpeSo Health is an online platform that connects patients with rare and orphan diseases with care providers who are experts for those complex, high-cost conditions.</v>
      </c>
      <c r="Q438" t="str">
        <f>'Original Data'!Q438</f>
        <v>NA</v>
      </c>
      <c r="R438">
        <f>'Original Data'!R438</f>
        <v>0</v>
      </c>
      <c r="S438">
        <f>'Original Data'!S438</f>
        <v>0</v>
      </c>
      <c r="T438" t="str">
        <f>'Original Data'!T438</f>
        <v>[]</v>
      </c>
      <c r="U438">
        <f>'Original Data'!U438</f>
        <v>0</v>
      </c>
      <c r="V438" s="6">
        <f>'Original Data'!V438</f>
        <v>41963.585440358795</v>
      </c>
    </row>
    <row r="439" spans="1:22" x14ac:dyDescent="0.25">
      <c r="A439" t="str">
        <f>'Original Data'!A439</f>
        <v>spikes-cavell-analytic-inc</v>
      </c>
      <c r="B439" t="str">
        <f>'Original Data'!B439</f>
        <v>Spikes Cavell Analytic Inc</v>
      </c>
      <c r="C439" t="str">
        <f>'Original Data'!C439</f>
        <v>http://www.spikescavell.com/</v>
      </c>
      <c r="D439">
        <f>'Original Data'!D439</f>
        <v>2003</v>
      </c>
      <c r="E439" s="5" t="str">
        <f>'Original Data'!E439</f>
        <v>Herndon</v>
      </c>
      <c r="F439" t="str">
        <f>'Original Data'!F439</f>
        <v>VA</v>
      </c>
      <c r="G439" t="str">
        <f>UPPER('Original Data'!G439)</f>
        <v>US</v>
      </c>
      <c r="H439" t="str">
        <f>UPPER('Original Data'!H439)</f>
        <v>20170</v>
      </c>
      <c r="I439" t="str">
        <f>UPPER('Original Data'!I439)</f>
        <v>18568</v>
      </c>
      <c r="J439" t="str">
        <f>UPPER('Original Data'!J439)</f>
        <v>PRIVATE</v>
      </c>
      <c r="K439" t="str">
        <f>UPPER('Original Data'!K439)</f>
        <v>DATA/TECHNOLOGY</v>
      </c>
      <c r="L439" t="str">
        <f>UPPER('Original Data'!L439)</f>
        <v>DATA ANALYSIS FOR CLIENTS, DATABASE LICENSING</v>
      </c>
      <c r="M439" t="str">
        <f>UPPER('Original Data'!M439)</f>
        <v>BUSINESS TO GOVERNMENT</v>
      </c>
      <c r="N439" t="str">
        <f>UPPER('Original Data'!N439)</f>
        <v/>
      </c>
      <c r="O439" t="str">
        <f>'Original Data'!O439</f>
        <v>Spikes Cavell delivers data, analytics and business intelligence solutions to the public sector. We equip government leaders, and the citizens they serve, with the actionable business intelligence essential, online tools and analytical insight they need to achieve operational efficiency -  find savings, become more transparent and benchmark procurement performance.
&lt;p&gt;At the heart of Spikes Cavellâ€™s proposition is the Observatory - an online platform that facilitates the delivery of spend and contract visibility quickly, affordably and with little effort on the agencyâ€™s or institutionâ€™s part.&lt;/p&gt;</v>
      </c>
      <c r="P439" t="str">
        <f>'Original Data'!P439</f>
        <v>Spikes Cavell delivers data, analytics and business intelligence solutions to the public sector.</v>
      </c>
      <c r="Q439" t="str">
        <f>'Original Data'!Q439</f>
        <v>NA</v>
      </c>
      <c r="R439">
        <f>'Original Data'!R439</f>
        <v>0</v>
      </c>
      <c r="S439">
        <f>'Original Data'!S439</f>
        <v>0</v>
      </c>
      <c r="T439" t="str">
        <f>'Original Data'!T439</f>
        <v>[]</v>
      </c>
      <c r="U439">
        <f>'Original Data'!U439</f>
        <v>0</v>
      </c>
      <c r="V439" s="6">
        <f>'Original Data'!V439</f>
        <v>41963.570573240744</v>
      </c>
    </row>
    <row r="440" spans="1:22" x14ac:dyDescent="0.25">
      <c r="A440" t="str">
        <f>'Original Data'!A440</f>
        <v>splunk</v>
      </c>
      <c r="B440" t="str">
        <f>'Original Data'!B440</f>
        <v>Splunk</v>
      </c>
      <c r="C440" t="str">
        <f>'Original Data'!C440</f>
        <v>http://www.splunk.com/</v>
      </c>
      <c r="D440">
        <f>'Original Data'!D440</f>
        <v>2003</v>
      </c>
      <c r="E440" s="5" t="str">
        <f>'Original Data'!E440</f>
        <v>San Francisco</v>
      </c>
      <c r="F440" t="str">
        <f>'Original Data'!F440</f>
        <v>CA</v>
      </c>
      <c r="G440" t="str">
        <f>UPPER('Original Data'!G440)</f>
        <v>US</v>
      </c>
      <c r="H440" t="str">
        <f>UPPER('Original Data'!H440)</f>
        <v>94107</v>
      </c>
      <c r="I440" t="str">
        <f>UPPER('Original Data'!I440)</f>
        <v>501-1,000</v>
      </c>
      <c r="J440" t="str">
        <f>UPPER('Original Data'!J440)</f>
        <v>PUBLIC</v>
      </c>
      <c r="K440" t="str">
        <f>UPPER('Original Data'!K440)</f>
        <v>DATA/TECHNOLOGY</v>
      </c>
      <c r="L440" t="str">
        <f>UPPER('Original Data'!L440)</f>
        <v>SOFTWARE LICENSING</v>
      </c>
      <c r="M440" t="str">
        <f>UPPER('Original Data'!M440)</f>
        <v/>
      </c>
      <c r="N440" t="str">
        <f>UPPER('Original Data'!N440)</f>
        <v/>
      </c>
      <c r="O440" t="str">
        <f>'Original Data'!O440</f>
        <v>Splunk Inc. provides a leading software platform for real-time Operational Intelligence. SplunkÂ® software and cloud services enable organizations to search, monitor, analyze and visualize machine-generated big data coming from websites, applications, servers, networks, sensors and mobile devices. Enterprises, government agencies, universities and service providers in over 90 countries use Splunk software to deepen business and customer understanding, mitigate cybersecurity risk, prevent fraud, improve service performance and reduce cost. Splunk products include SplunkÂ® Enterprise, Splunk Cloudâ„¢, Splunk StormÂ®, Hunkâ„¢: Splunk Analytics for Hadoop and premium Splunk Apps.</v>
      </c>
      <c r="P440" t="str">
        <f>'Original Data'!P440</f>
        <v>Splunk indexes and makes searchable data from any app, server or network device in real time including logs, configuration files, messages, alerts, scripts and metrics.</v>
      </c>
      <c r="Q440" t="str">
        <f>'Original Data'!Q440</f>
        <v>101+</v>
      </c>
      <c r="R440">
        <f>'Original Data'!R440</f>
        <v>0</v>
      </c>
      <c r="S440">
        <f>'Original Data'!S440</f>
        <v>0</v>
      </c>
      <c r="T440" t="str">
        <f>'Original Data'!T440</f>
        <v>[]</v>
      </c>
      <c r="U440">
        <f>'Original Data'!U440</f>
        <v>0</v>
      </c>
      <c r="V440" s="6">
        <f>'Original Data'!V440</f>
        <v>41736.6704034375</v>
      </c>
    </row>
    <row r="441" spans="1:22" x14ac:dyDescent="0.25">
      <c r="A441" t="str">
        <f>'Original Data'!A441</f>
        <v>spokeo</v>
      </c>
      <c r="B441" t="str">
        <f>'Original Data'!B441</f>
        <v>Spokeo</v>
      </c>
      <c r="C441" t="str">
        <f>'Original Data'!C441</f>
        <v>http://www.spokeo.com/</v>
      </c>
      <c r="D441">
        <f>'Original Data'!D441</f>
        <v>2006</v>
      </c>
      <c r="E441" s="5" t="str">
        <f>'Original Data'!E441</f>
        <v>Pasadena</v>
      </c>
      <c r="F441" t="str">
        <f>'Original Data'!F441</f>
        <v>CA</v>
      </c>
      <c r="G441" t="str">
        <f>UPPER('Original Data'!G441)</f>
        <v>US</v>
      </c>
      <c r="H441" t="str">
        <f>UPPER('Original Data'!H441)</f>
        <v>91105</v>
      </c>
      <c r="I441" t="str">
        <f>UPPER('Original Data'!I441)</f>
        <v>51-200</v>
      </c>
      <c r="J441" t="str">
        <f>UPPER('Original Data'!J441)</f>
        <v>PRIVATE</v>
      </c>
      <c r="K441" t="str">
        <f>UPPER('Original Data'!K441)</f>
        <v>LIFESTYLE &amp; CONSUMER</v>
      </c>
      <c r="L441" t="str">
        <f>UPPER('Original Data'!L441)</f>
        <v>NOT REPORTED BY COMPANY</v>
      </c>
      <c r="M441" t="str">
        <f>UPPER('Original Data'!M441)</f>
        <v>BUSINESS TO CONSUMER</v>
      </c>
      <c r="N441" t="str">
        <f>UPPER('Original Data'!N441)</f>
        <v/>
      </c>
      <c r="O441" t="str">
        <f>'Original Data'!O441</f>
        <v>As a people search platform, Spokeo enables friends and family to reconnect, browsing of celebrity profiles, and discovery of information about your own digital footprint, by simply searching a name, home address, phone, email or username. Spokeo can also be used as a research tool for small businesses and non-profit companies. Spokeoâ€™s people search platform uses proprietary technology to organize information into comprehensive yet easy-to-understand online profiles. Spokeo curates data from various sources including public data and data accessed through third party vendors.</v>
      </c>
      <c r="P441" t="str">
        <f>'Original Data'!P441</f>
        <v>Spokeo is a people search website that aggregates data from many online and offline sources.</v>
      </c>
      <c r="Q441" t="str">
        <f>'Original Data'!Q441</f>
        <v>NA</v>
      </c>
      <c r="R441">
        <f>'Original Data'!R441</f>
        <v>0</v>
      </c>
      <c r="S441">
        <f>'Original Data'!S441</f>
        <v>0</v>
      </c>
      <c r="T441" t="str">
        <f>'Original Data'!T441</f>
        <v>[]</v>
      </c>
      <c r="U441">
        <f>'Original Data'!U441</f>
        <v>0</v>
      </c>
      <c r="V441" s="6">
        <f>'Original Data'!V441</f>
        <v>41963.585687210645</v>
      </c>
    </row>
    <row r="442" spans="1:22" x14ac:dyDescent="0.25">
      <c r="A442" t="str">
        <f>'Original Data'!A442</f>
        <v>spotcrime</v>
      </c>
      <c r="B442" t="str">
        <f>'Original Data'!B442</f>
        <v>SpotCrime</v>
      </c>
      <c r="C442" t="str">
        <f>'Original Data'!C442</f>
        <v>www.spotcrime.com</v>
      </c>
      <c r="D442">
        <f>'Original Data'!D442</f>
        <v>2007</v>
      </c>
      <c r="E442" s="5" t="str">
        <f>'Original Data'!E442</f>
        <v>Baltimore</v>
      </c>
      <c r="F442" t="str">
        <f>'Original Data'!F442</f>
        <v>MD</v>
      </c>
      <c r="G442" t="str">
        <f>UPPER('Original Data'!G442)</f>
        <v>US</v>
      </c>
      <c r="H442" t="str">
        <f>UPPER('Original Data'!H442)</f>
        <v>21202</v>
      </c>
      <c r="I442" t="str">
        <f>UPPER('Original Data'!I442)</f>
        <v>18568</v>
      </c>
      <c r="J442" t="str">
        <f>UPPER('Original Data'!J442)</f>
        <v>PRIVATE</v>
      </c>
      <c r="K442" t="str">
        <f>UPPER('Original Data'!K442)</f>
        <v>GOVERNANCE</v>
      </c>
      <c r="L442" t="str">
        <f>UPPER('Original Data'!L442)</f>
        <v>ADVERTISING</v>
      </c>
      <c r="M442" t="str">
        <f>UPPER('Original Data'!M442)</f>
        <v>BUSINESS TO CONSUMER, NONPROFIT</v>
      </c>
      <c r="N442" t="str">
        <f>UPPER('Original Data'!N442)</f>
        <v/>
      </c>
      <c r="O442" t="str">
        <f>'Original Data'!O442</f>
        <v>SpotCrime is a crime mapping website in the US with over half a million subscribers to our alerts. We're a public-facing crime map and alert service that is also an advocate for open, equal, and fair access to public crime data.</v>
      </c>
      <c r="P442" t="str">
        <f>'Original Data'!P442</f>
        <v>SpotCrime is a public facing crime mapping and alert website that utilizes open crime data to inform residents of crime in their area.</v>
      </c>
      <c r="Q442" t="str">
        <f>'Original Data'!Q442</f>
        <v>101+</v>
      </c>
      <c r="R442">
        <f>'Original Data'!R442</f>
        <v>0</v>
      </c>
      <c r="S442">
        <f>'Original Data'!S442</f>
        <v>0</v>
      </c>
      <c r="T442" t="str">
        <f>'Original Data'!T442</f>
        <v>[]</v>
      </c>
      <c r="U442">
        <f>'Original Data'!U442</f>
        <v>0</v>
      </c>
      <c r="V442" s="6">
        <f>'Original Data'!V442</f>
        <v>41963.586471342591</v>
      </c>
    </row>
    <row r="443" spans="1:22" x14ac:dyDescent="0.25">
      <c r="A443" t="str">
        <f>'Original Data'!A443</f>
        <v>spotherocom</v>
      </c>
      <c r="B443" t="str">
        <f>'Original Data'!B443</f>
        <v>SpotHero.com</v>
      </c>
      <c r="C443" t="str">
        <f>'Original Data'!C443</f>
        <v>http://spothero.com/</v>
      </c>
      <c r="D443">
        <f>'Original Data'!D443</f>
        <v>2010</v>
      </c>
      <c r="E443" s="5" t="str">
        <f>'Original Data'!E443</f>
        <v>Chicago</v>
      </c>
      <c r="F443" t="str">
        <f>'Original Data'!F443</f>
        <v>IL</v>
      </c>
      <c r="G443" t="str">
        <f>UPPER('Original Data'!G443)</f>
        <v>US</v>
      </c>
      <c r="H443" t="str">
        <f>UPPER('Original Data'!H443)</f>
        <v>60654</v>
      </c>
      <c r="I443" t="str">
        <f>UPPER('Original Data'!I443)</f>
        <v>43840</v>
      </c>
      <c r="J443" t="str">
        <f>UPPER('Original Data'!J443)</f>
        <v>PRIVATE</v>
      </c>
      <c r="K443" t="str">
        <f>UPPER('Original Data'!K443)</f>
        <v>TRANSPORTATION</v>
      </c>
      <c r="L443" t="str">
        <f>UPPER('Original Data'!L443)</f>
        <v>NOT REPORTED BY COMPANY</v>
      </c>
      <c r="M443" t="str">
        <f>UPPER('Original Data'!M443)</f>
        <v>BUSINESS TO CONSUMER</v>
      </c>
      <c r="N443" t="str">
        <f>UPPER('Original Data'!N443)</f>
        <v/>
      </c>
      <c r="O443" t="str">
        <f>'Original Data'!O443</f>
        <v>SpotHero provides parking at over 100 locations in the Chicago area and is expanding to other cities around the U.S. SpotHero is on a mission to bring our exceptional service and incredible deals to cities across the United States. One at a time, we'll be adding cities around the country.</v>
      </c>
      <c r="P443" t="str">
        <f>'Original Data'!P443</f>
        <v>SpotHero provides parking at over 100 locations in the Chicago area and is expanding to other cities around the U.S.</v>
      </c>
      <c r="Q443" t="str">
        <f>'Original Data'!Q443</f>
        <v>NA</v>
      </c>
      <c r="R443">
        <f>'Original Data'!R443</f>
        <v>0</v>
      </c>
      <c r="S443">
        <f>'Original Data'!S443</f>
        <v>0</v>
      </c>
      <c r="T443" t="str">
        <f>'Original Data'!T443</f>
        <v>[]</v>
      </c>
      <c r="U443">
        <f>'Original Data'!U443</f>
        <v>0</v>
      </c>
      <c r="V443" s="6">
        <f>'Original Data'!V443</f>
        <v>41963.586958425927</v>
      </c>
    </row>
    <row r="444" spans="1:22" x14ac:dyDescent="0.25">
      <c r="A444" t="str">
        <f>'Original Data'!A444</f>
        <v>stamen-design</v>
      </c>
      <c r="B444" t="str">
        <f>'Original Data'!B444</f>
        <v>Stamen Design</v>
      </c>
      <c r="C444" t="str">
        <f>'Original Data'!C444</f>
        <v>http://stamen.com/</v>
      </c>
      <c r="D444">
        <f>'Original Data'!D444</f>
        <v>2001</v>
      </c>
      <c r="E444" s="5" t="str">
        <f>'Original Data'!E444</f>
        <v>San Francisco</v>
      </c>
      <c r="F444" t="str">
        <f>'Original Data'!F444</f>
        <v>CA</v>
      </c>
      <c r="G444" t="str">
        <f>UPPER('Original Data'!G444)</f>
        <v>US</v>
      </c>
      <c r="H444" t="str">
        <f>UPPER('Original Data'!H444)</f>
        <v>94110</v>
      </c>
      <c r="I444" t="str">
        <f>UPPER('Original Data'!I444)</f>
        <v>NA</v>
      </c>
      <c r="J444" t="str">
        <f>UPPER('Original Data'!J444)</f>
        <v>PRIVATE</v>
      </c>
      <c r="K444" t="str">
        <f>UPPER('Original Data'!K444)</f>
        <v>GEOSPATIAL/MAPPING</v>
      </c>
      <c r="L444" t="str">
        <f>UPPER('Original Data'!L444)</f>
        <v>NOT REPORTED BY COMPANY</v>
      </c>
      <c r="M444" t="str">
        <f>UPPER('Original Data'!M444)</f>
        <v>BUSINESS TO BUSINESS</v>
      </c>
      <c r="N444" t="str">
        <f>UPPER('Original Data'!N444)</f>
        <v/>
      </c>
      <c r="O444" t="str">
        <f>'Original Data'!O444</f>
        <v>Stamen Design has developed a reputation for design and technical leadership in the emerging genre of interactive mapping and live data visualization.  Our diverse team works with corporate clients like MTV, National Geographic and Microsoft, cultural institutions like the Exploratorium and SFMOMA, artists like Vito Acconci, internet giants like Facebook and Google, and data bodies like OpenStreetMap. Building and contributing to open source software projects is a key part of Stamenâ€™s practice. Our work is in the permanent collection of the Museum of Modern Art.</v>
      </c>
      <c r="P444" t="str">
        <f>'Original Data'!P444</f>
        <v>Stamen Design specializes in an emerging genre of interactive mapping and live data visualization.</v>
      </c>
      <c r="Q444" t="str">
        <f>'Original Data'!Q444</f>
        <v>101+</v>
      </c>
      <c r="R444">
        <f>'Original Data'!R444</f>
        <v>0</v>
      </c>
      <c r="S444">
        <f>'Original Data'!S444</f>
        <v>0</v>
      </c>
      <c r="T444" t="str">
        <f>'Original Data'!T444</f>
        <v>[]</v>
      </c>
      <c r="U444" t="str">
        <f>'Original Data'!U444</f>
        <v>Stamen Design was founded by Eric Rodenbeck in 2001.</v>
      </c>
      <c r="V444" s="6">
        <f>'Original Data'!V444</f>
        <v>41955.748243344904</v>
      </c>
    </row>
    <row r="445" spans="1:22" x14ac:dyDescent="0.25">
      <c r="A445" t="str">
        <f>'Original Data'!A445</f>
        <v>standard-and-poors</v>
      </c>
      <c r="B445" t="str">
        <f>'Original Data'!B445</f>
        <v>Standard and Poor's</v>
      </c>
      <c r="C445" t="str">
        <f>'Original Data'!C445</f>
        <v>http://www.standardandpoors.com/en_US/web/guest/home</v>
      </c>
      <c r="D445">
        <f>'Original Data'!D445</f>
        <v>1860</v>
      </c>
      <c r="E445" s="5">
        <f>'Original Data'!E445</f>
        <v>0</v>
      </c>
      <c r="F445" t="str">
        <f>'Original Data'!F445</f>
        <v>NY</v>
      </c>
      <c r="G445" t="str">
        <f>UPPER('Original Data'!G445)</f>
        <v>US</v>
      </c>
      <c r="H445" t="str">
        <f>UPPER('Original Data'!H445)</f>
        <v/>
      </c>
      <c r="I445" t="str">
        <f>UPPER('Original Data'!I445)</f>
        <v>10,001+</v>
      </c>
      <c r="J445" t="str">
        <f>UPPER('Original Data'!J445)</f>
        <v>PUBLIC</v>
      </c>
      <c r="K445" t="str">
        <f>UPPER('Original Data'!K445)</f>
        <v>FINANCE &amp; INVESTMENT</v>
      </c>
      <c r="L445" t="str">
        <f>UPPER('Original Data'!L445)</f>
        <v>NOT REPORTED BY COMPANY</v>
      </c>
      <c r="M445" t="str">
        <f>UPPER('Original Data'!M445)</f>
        <v/>
      </c>
      <c r="N445" t="str">
        <f>UPPER('Original Data'!N445)</f>
        <v/>
      </c>
      <c r="O445" t="str">
        <f>'Original Data'!O445</f>
        <v>At Standard &amp; Poorâ€™s, our aim is to be the leading provider of global credit benchmarks and research across industries, asset classes, and geographies that investors, businesses, and markets use to foster economic development and growth around the world.</v>
      </c>
      <c r="P445" t="str">
        <f>'Original Data'!P445</f>
        <v>S&amp;P is a leading provider of global credit benchmarks and research across industries, asset classes, and geographies.</v>
      </c>
      <c r="Q445" t="str">
        <f>'Original Data'!Q445</f>
        <v>NA</v>
      </c>
      <c r="R445">
        <f>'Original Data'!R445</f>
        <v>0</v>
      </c>
      <c r="S445">
        <f>'Original Data'!S445</f>
        <v>0</v>
      </c>
      <c r="T445" t="str">
        <f>'Original Data'!T445</f>
        <v>[]</v>
      </c>
      <c r="U445">
        <f>'Original Data'!U445</f>
        <v>0</v>
      </c>
      <c r="V445" s="6">
        <f>'Original Data'!V445</f>
        <v>41735.076043877314</v>
      </c>
    </row>
    <row r="446" spans="1:22" x14ac:dyDescent="0.25">
      <c r="A446" t="str">
        <f>'Original Data'!A446</f>
        <v>state-farm-insurance</v>
      </c>
      <c r="B446" t="str">
        <f>'Original Data'!B446</f>
        <v>State Farm Insurance</v>
      </c>
      <c r="C446" t="str">
        <f>'Original Data'!C446</f>
        <v>http://www.statefarm.com/</v>
      </c>
      <c r="D446">
        <f>'Original Data'!D446</f>
        <v>1922</v>
      </c>
      <c r="E446" s="5" t="str">
        <f>'Original Data'!E446</f>
        <v>Bloomington</v>
      </c>
      <c r="F446" t="str">
        <f>'Original Data'!F446</f>
        <v>IL</v>
      </c>
      <c r="G446" t="str">
        <f>UPPER('Original Data'!G446)</f>
        <v>US</v>
      </c>
      <c r="H446" t="str">
        <f>UPPER('Original Data'!H446)</f>
        <v>61710</v>
      </c>
      <c r="I446" t="str">
        <f>UPPER('Original Data'!I446)</f>
        <v>10,001+</v>
      </c>
      <c r="J446" t="str">
        <f>UPPER('Original Data'!J446)</f>
        <v>PRIVATE</v>
      </c>
      <c r="K446" t="str">
        <f>UPPER('Original Data'!K446)</f>
        <v>INSURANCE</v>
      </c>
      <c r="L446" t="str">
        <f>UPPER('Original Data'!L446)</f>
        <v>NOT REPORTED BY COMPANY</v>
      </c>
      <c r="M446" t="str">
        <f>UPPER('Original Data'!M446)</f>
        <v/>
      </c>
      <c r="N446" t="str">
        <f>UPPER('Original Data'!N446)</f>
        <v/>
      </c>
      <c r="O446" t="str">
        <f>'Original Data'!O446</f>
        <v>State Farm is a family of insurance and financial services companies that together serve tens of millions of customers in the U.S. and Canada. It is one of the major insurers of cars, homes and watercraft in the United States.</v>
      </c>
      <c r="P446" t="str">
        <f>'Original Data'!P446</f>
        <v>State Farm is a group of insurance and financial services companies in the United States.</v>
      </c>
      <c r="Q446" t="str">
        <f>'Original Data'!Q446</f>
        <v>NA</v>
      </c>
      <c r="R446">
        <f>'Original Data'!R446</f>
        <v>0</v>
      </c>
      <c r="S446">
        <f>'Original Data'!S446</f>
        <v>0</v>
      </c>
      <c r="T446" t="str">
        <f>'Original Data'!T446</f>
        <v>[]</v>
      </c>
      <c r="U446">
        <f>'Original Data'!U446</f>
        <v>0</v>
      </c>
      <c r="V446" s="6">
        <f>'Original Data'!V446</f>
        <v>41732.742860219907</v>
      </c>
    </row>
    <row r="447" spans="1:22" x14ac:dyDescent="0.25">
      <c r="A447" t="str">
        <f>'Original Data'!A447</f>
        <v>sterling-infosystems</v>
      </c>
      <c r="B447" t="str">
        <f>'Original Data'!B447</f>
        <v>Sterling Infosystems</v>
      </c>
      <c r="C447" t="str">
        <f>'Original Data'!C447</f>
        <v>http://www.sterlinginfosystems.com/</v>
      </c>
      <c r="D447">
        <f>'Original Data'!D447</f>
        <v>1976</v>
      </c>
      <c r="E447" s="5" t="str">
        <f>'Original Data'!E447</f>
        <v>New York</v>
      </c>
      <c r="F447" t="str">
        <f>'Original Data'!F447</f>
        <v>NY</v>
      </c>
      <c r="G447" t="str">
        <f>UPPER('Original Data'!G447)</f>
        <v>US</v>
      </c>
      <c r="H447" t="str">
        <f>UPPER('Original Data'!H447)</f>
        <v>10004</v>
      </c>
      <c r="I447" t="str">
        <f>UPPER('Original Data'!I447)</f>
        <v>18568</v>
      </c>
      <c r="J447" t="str">
        <f>UPPER('Original Data'!J447)</f>
        <v>PRIVATE</v>
      </c>
      <c r="K447" t="str">
        <f>UPPER('Original Data'!K447)</f>
        <v>BUSINESS &amp; LEGAL SERVICES</v>
      </c>
      <c r="L447" t="str">
        <f>UPPER('Original Data'!L447)</f>
        <v>NOT REPORTED BY COMPANY</v>
      </c>
      <c r="M447" t="str">
        <f>UPPER('Original Data'!M447)</f>
        <v/>
      </c>
      <c r="N447" t="str">
        <f>UPPER('Original Data'!N447)</f>
        <v/>
      </c>
      <c r="O447" t="str">
        <f>'Original Data'!O447</f>
        <v>Sterling Infosystems is dedicated to helping companies make fast and wellâ€informed hiring decisions by delivering comprehensive, accurate, and costâ€effective background screening and drug testing services with a combination of worldâ€class technology and personnel. Sterlingâ€™s services and solutions enable clients to streamline and improve screening processes, resulting in a better candidate experience.</v>
      </c>
      <c r="P447" t="str">
        <f>'Original Data'!P447</f>
        <v>Sterling helps companies make fast and wellâ€informed hiring decisions by delivering comprehensive, accurate, and costâ€effective background screening and drug testing services.</v>
      </c>
      <c r="Q447" t="str">
        <f>'Original Data'!Q447</f>
        <v>101+</v>
      </c>
      <c r="R447">
        <f>'Original Data'!R447</f>
        <v>0</v>
      </c>
      <c r="S447">
        <f>'Original Data'!S447</f>
        <v>0</v>
      </c>
      <c r="T447" t="str">
        <f>'Original Data'!T447</f>
        <v>[]</v>
      </c>
      <c r="U447">
        <f>'Original Data'!U447</f>
        <v>0</v>
      </c>
      <c r="V447" s="6">
        <f>'Original Data'!V447</f>
        <v>41734.19899271991</v>
      </c>
    </row>
    <row r="448" spans="1:22" x14ac:dyDescent="0.25">
      <c r="A448" t="str">
        <f>'Original Data'!A448</f>
        <v>stevens-worldwide-van-lines</v>
      </c>
      <c r="B448" t="str">
        <f>'Original Data'!B448</f>
        <v>Stevens Worldwide Van Lines</v>
      </c>
      <c r="C448" t="str">
        <f>'Original Data'!C448</f>
        <v>http://www.stevensworldwide.com/</v>
      </c>
      <c r="D448">
        <f>'Original Data'!D448</f>
        <v>1905</v>
      </c>
      <c r="E448" s="5" t="str">
        <f>'Original Data'!E448</f>
        <v>Wyckoff</v>
      </c>
      <c r="F448" t="str">
        <f>'Original Data'!F448</f>
        <v>NJ</v>
      </c>
      <c r="G448" t="str">
        <f>UPPER('Original Data'!G448)</f>
        <v>US</v>
      </c>
      <c r="H448" t="str">
        <f>UPPER('Original Data'!H448)</f>
        <v>7481</v>
      </c>
      <c r="I448" t="str">
        <f>UPPER('Original Data'!I448)</f>
        <v>201-500</v>
      </c>
      <c r="J448" t="str">
        <f>UPPER('Original Data'!J448)</f>
        <v>PRIVATE</v>
      </c>
      <c r="K448" t="str">
        <f>UPPER('Original Data'!K448)</f>
        <v>TRANSPORTATION</v>
      </c>
      <c r="L448" t="str">
        <f>UPPER('Original Data'!L448)</f>
        <v>NOT REPORTED BY COMPANY</v>
      </c>
      <c r="M448" t="str">
        <f>UPPER('Original Data'!M448)</f>
        <v>BUSINESS TO BUSINESS</v>
      </c>
      <c r="N448" t="str">
        <f>UPPER('Original Data'!N448)</f>
        <v/>
      </c>
      <c r="O448" t="str">
        <f>'Original Data'!O448</f>
        <v>Steven Worldwide Van Lines is a major moving and storage company. It provides a full range of moving and storage services from Long Distance to Local Moving to Container Moving.</v>
      </c>
      <c r="P448" t="str">
        <f>'Original Data'!P448</f>
        <v>Stevens Worldwide Van Lines is a moving and storage company â€“ providing personal/household moving, business moving, and international moving.</v>
      </c>
      <c r="Q448" t="str">
        <f>'Original Data'!Q448</f>
        <v>NA</v>
      </c>
      <c r="R448">
        <f>'Original Data'!R448</f>
        <v>0</v>
      </c>
      <c r="S448">
        <f>'Original Data'!S448</f>
        <v>0</v>
      </c>
      <c r="T448" t="str">
        <f>'Original Data'!T448</f>
        <v>[]</v>
      </c>
      <c r="U448">
        <f>'Original Data'!U448</f>
        <v>0</v>
      </c>
      <c r="V448" s="6">
        <f>'Original Data'!V448</f>
        <v>41955.748315034725</v>
      </c>
    </row>
    <row r="449" spans="1:22" x14ac:dyDescent="0.25">
      <c r="A449" t="str">
        <f>'Original Data'!A449</f>
        <v>stillwater-supercomputing-inc</v>
      </c>
      <c r="B449" t="str">
        <f>'Original Data'!B449</f>
        <v>STILLWATER SUPERCOMPUTING INC</v>
      </c>
      <c r="C449" t="str">
        <f>'Original Data'!C449</f>
        <v>http://www.stillwater-sc.com</v>
      </c>
      <c r="D449">
        <f>'Original Data'!D449</f>
        <v>2007</v>
      </c>
      <c r="E449" s="5" t="str">
        <f>'Original Data'!E449</f>
        <v>El Dorado Hills</v>
      </c>
      <c r="F449" t="str">
        <f>'Original Data'!F449</f>
        <v>CA</v>
      </c>
      <c r="G449" t="str">
        <f>UPPER('Original Data'!G449)</f>
        <v>US</v>
      </c>
      <c r="H449" t="str">
        <f>UPPER('Original Data'!H449)</f>
        <v>95762</v>
      </c>
      <c r="I449" t="str">
        <f>UPPER('Original Data'!I449)</f>
        <v>18568</v>
      </c>
      <c r="J449" t="str">
        <f>UPPER('Original Data'!J449)</f>
        <v>PRIVATE</v>
      </c>
      <c r="K449" t="str">
        <f>UPPER('Original Data'!K449)</f>
        <v>RESEARCH &amp; CONSULTING</v>
      </c>
      <c r="L449" t="str">
        <f>UPPER('Original Data'!L449)</f>
        <v>CONSULTING, DATA ANALYSIS FOR CLIENTS, DATABASE LICENSING, SOFTWARE LICENSING</v>
      </c>
      <c r="M449" t="str">
        <f>UPPER('Original Data'!M449)</f>
        <v>BUSINESS TO BUSINESS</v>
      </c>
      <c r="N449" t="str">
        <f>UPPER('Original Data'!N449)</f>
        <v/>
      </c>
      <c r="O449" t="str">
        <f>'Original Data'!O449</f>
        <v>Stillwater's vision is to unleash the vast power contained within the raw data a modern organization, public and private, generates. For governmental data our goal is to create value for business and citizenry by improving competitive advantages at state, federal, and international commercial activities. For commercial data, our goal is to create value by continuous prediction and optimization to maximize profit.</v>
      </c>
      <c r="P449" t="str">
        <f>'Original Data'!P449</f>
        <v>Stillwater is providing better, faster, and cheaper methods to transform raw data into operational benefit, through characterization, prediction, and optimization.</v>
      </c>
      <c r="Q449">
        <f>'Original Data'!Q449</f>
        <v>43840</v>
      </c>
      <c r="R449">
        <f>'Original Data'!R449</f>
        <v>0</v>
      </c>
      <c r="S449">
        <f>'Original Data'!S449</f>
        <v>0</v>
      </c>
      <c r="T449" t="str">
        <f>'Original Data'!T449</f>
        <v>[]</v>
      </c>
      <c r="U449" t="str">
        <f>'Original Data'!U449</f>
        <v>Stillwater Supercomputing differentation is founded on a patent portfolio surrounding the Stillwater Knowledge Processing Unit. The Stillwater KPU is a semiconductor innovation that makes it possible to embed intelligence into virtually any device. To date, $1.5M has been invested by the principals of the company. The technology is developed primarily through  customer project engagements.</v>
      </c>
      <c r="V449" s="6">
        <f>'Original Data'!V449</f>
        <v>41955.748410775464</v>
      </c>
    </row>
    <row r="450" spans="1:22" x14ac:dyDescent="0.25">
      <c r="A450" t="str">
        <f>'Original Data'!A450</f>
        <v>stocksmart</v>
      </c>
      <c r="B450" t="str">
        <f>'Original Data'!B450</f>
        <v>StockSmart</v>
      </c>
      <c r="C450" t="str">
        <f>'Original Data'!C450</f>
        <v>http://www.stocksmart.com</v>
      </c>
      <c r="D450">
        <f>'Original Data'!D450</f>
        <v>2012</v>
      </c>
      <c r="E450" s="5" t="str">
        <f>'Original Data'!E450</f>
        <v>Boston</v>
      </c>
      <c r="F450" t="str">
        <f>'Original Data'!F450</f>
        <v>MA</v>
      </c>
      <c r="G450" t="str">
        <f>UPPER('Original Data'!G450)</f>
        <v>US</v>
      </c>
      <c r="H450" t="str">
        <f>UPPER('Original Data'!H450)</f>
        <v>2142</v>
      </c>
      <c r="I450" t="str">
        <f>UPPER('Original Data'!I450)</f>
        <v>18568</v>
      </c>
      <c r="J450" t="str">
        <f>UPPER('Original Data'!J450)</f>
        <v>PRIVATE</v>
      </c>
      <c r="K450" t="str">
        <f>UPPER('Original Data'!K450)</f>
        <v>FINANCE &amp; INVESTMENT</v>
      </c>
      <c r="L450" t="str">
        <f>UPPER('Original Data'!L450)</f>
        <v>SUBSCRIPTIONS, USER FEES FOR WEB OR MOBILE ACCESS</v>
      </c>
      <c r="M450" t="str">
        <f>UPPER('Original Data'!M450)</f>
        <v>BUSINESS TO CONSUMER</v>
      </c>
      <c r="N450" t="str">
        <f>UPPER('Original Data'!N450)</f>
        <v/>
      </c>
      <c r="O450" t="str">
        <f>'Original Data'!O450</f>
        <v>&lt;p&gt;StockSmart makes smart products with technology that high-grades and auto-combines information sets, including XBRL. StockSmart is a Mobile First company, launching a Family of Finance Apps, all designed to bring the highest-quality information to the consumer web, at a retail price point, massively democratizing the access.&lt;/p&gt;
&lt;p&gt;StockSmart boosts the inherent IQ of product sets with machine learning and smart systems in a closed loop that self corrects to assure the highest level of quality control. The StockSmart Portfolio is 'Smart' because the analysis is built in. It understands what it owns, and can make recommendations. The focus is to automate the identification of risk and deliver Portfolio Analysis at scale as a SaaS Service.&lt;/p&gt;
&lt;p&gt;The key technologies are applying aggregation and disaggregation, X-Ray portfolios, Unzip ETFs and mutual funds to see what the components are, then re-aggregate by combining with the stocks, to show what is really owned and message that out. De-risk Portfolios for individuals and professionals alike, making it much easier to be successful.&lt;/p&gt;</v>
      </c>
      <c r="P450" t="str">
        <f>'Original Data'!P450</f>
        <v>StockSmart helps investors understand information and make decisions with the benefit of automated guidance.</v>
      </c>
      <c r="Q450">
        <f>'Original Data'!Q450</f>
        <v>18568</v>
      </c>
      <c r="R450">
        <f>'Original Data'!R450</f>
        <v>0</v>
      </c>
      <c r="S450">
        <f>'Original Data'!S450</f>
        <v>0</v>
      </c>
      <c r="T450" t="str">
        <f>'Original Data'!T450</f>
        <v>[]</v>
      </c>
      <c r="U450">
        <f>'Original Data'!U450</f>
        <v>0</v>
      </c>
      <c r="V450" s="6">
        <f>'Original Data'!V450</f>
        <v>42261.695496412038</v>
      </c>
    </row>
    <row r="451" spans="1:22" x14ac:dyDescent="0.25">
      <c r="A451" t="str">
        <f>'Original Data'!A451</f>
        <v>stormpulse</v>
      </c>
      <c r="B451" t="str">
        <f>'Original Data'!B451</f>
        <v>Stormpulse</v>
      </c>
      <c r="C451" t="str">
        <f>'Original Data'!C451</f>
        <v>http://stormpulse.com/</v>
      </c>
      <c r="D451">
        <f>'Original Data'!D451</f>
        <v>2004</v>
      </c>
      <c r="E451" s="5" t="str">
        <f>'Original Data'!E451</f>
        <v>Austin</v>
      </c>
      <c r="F451" t="str">
        <f>'Original Data'!F451</f>
        <v>TX</v>
      </c>
      <c r="G451" t="str">
        <f>UPPER('Original Data'!G451)</f>
        <v>US</v>
      </c>
      <c r="H451" t="str">
        <f>UPPER('Original Data'!H451)</f>
        <v>78759</v>
      </c>
      <c r="I451" t="str">
        <f>UPPER('Original Data'!I451)</f>
        <v>43840</v>
      </c>
      <c r="J451" t="str">
        <f>UPPER('Original Data'!J451)</f>
        <v>PRIVATE</v>
      </c>
      <c r="K451" t="str">
        <f>UPPER('Original Data'!K451)</f>
        <v>ENVIRONMENT &amp; WEATHER</v>
      </c>
      <c r="L451" t="str">
        <f>UPPER('Original Data'!L451)</f>
        <v>NOT REPORTED BY COMPANY</v>
      </c>
      <c r="M451" t="str">
        <f>UPPER('Original Data'!M451)</f>
        <v>BUSINESS TO BUSINESS</v>
      </c>
      <c r="N451" t="str">
        <f>UPPER('Original Data'!N451)</f>
        <v/>
      </c>
      <c r="O451" t="str">
        <f>'Original Data'!O451</f>
        <v>Stormpulse offers Riskpulse, a suite of risk management solutions for businesses affected by uncontrollable events.</v>
      </c>
      <c r="P451" t="str">
        <f>'Original Data'!P451</f>
        <v>Stormpulse offers Riskpulse, a suite of risk management solutions for businesses affected by uncontrollable events.</v>
      </c>
      <c r="Q451" t="str">
        <f>'Original Data'!Q451</f>
        <v>NA</v>
      </c>
      <c r="R451">
        <f>'Original Data'!R451</f>
        <v>0</v>
      </c>
      <c r="S451">
        <f>'Original Data'!S451</f>
        <v>0</v>
      </c>
      <c r="T451" t="str">
        <f>'Original Data'!T451</f>
        <v>[]</v>
      </c>
      <c r="U451">
        <f>'Original Data'!U451</f>
        <v>0</v>
      </c>
      <c r="V451" s="6">
        <f>'Original Data'!V451</f>
        <v>41955.748510254627</v>
      </c>
    </row>
    <row r="452" spans="1:22" x14ac:dyDescent="0.25">
      <c r="A452" t="str">
        <f>'Original Data'!A452</f>
        <v>streamlink-software</v>
      </c>
      <c r="B452" t="str">
        <f>'Original Data'!B452</f>
        <v>StreamLink Software</v>
      </c>
      <c r="C452" t="str">
        <f>'Original Data'!C452</f>
        <v>http://www.streamlinksoftware.com/</v>
      </c>
      <c r="D452">
        <f>'Original Data'!D452</f>
        <v>2008</v>
      </c>
      <c r="E452" s="5" t="str">
        <f>'Original Data'!E452</f>
        <v>Cleveland</v>
      </c>
      <c r="F452" t="str">
        <f>'Original Data'!F452</f>
        <v>OH</v>
      </c>
      <c r="G452" t="str">
        <f>UPPER('Original Data'!G452)</f>
        <v>US</v>
      </c>
      <c r="H452" t="str">
        <f>UPPER('Original Data'!H452)</f>
        <v>44115</v>
      </c>
      <c r="I452" t="str">
        <f>UPPER('Original Data'!I452)</f>
        <v>18568</v>
      </c>
      <c r="J452" t="str">
        <f>UPPER('Original Data'!J452)</f>
        <v>PRIVATE</v>
      </c>
      <c r="K452" t="str">
        <f>UPPER('Original Data'!K452)</f>
        <v>DATA/TECHNOLOGY</v>
      </c>
      <c r="L452" t="str">
        <f>UPPER('Original Data'!L452)</f>
        <v>SOFTWARE LICENSING</v>
      </c>
      <c r="M452" t="str">
        <f>UPPER('Original Data'!M452)</f>
        <v>BUSINESS TO GOVERNMENT, NONPROFIT</v>
      </c>
      <c r="N452" t="str">
        <f>UPPER('Original Data'!N452)</f>
        <v/>
      </c>
      <c r="O452" t="str">
        <f>'Original Data'!O452</f>
        <v>StreamLink Software strives to provide high-value, affordable software solutions, designed to help nonprofit and public sector entities maintain compliance, generate revenue and build capacity.</v>
      </c>
      <c r="P452" t="str">
        <f>'Original Data'!P452</f>
        <v>StreamLink Software offers SaaS grant and board management platforms that bridge disparate systems and processes creating dynamic ecosystems that drive performance and ensure compliance.</v>
      </c>
      <c r="Q452">
        <f>'Original Data'!Q452</f>
        <v>43840</v>
      </c>
      <c r="R452">
        <f>'Original Data'!R452</f>
        <v>0</v>
      </c>
      <c r="S452">
        <f>'Original Data'!S452</f>
        <v>0</v>
      </c>
      <c r="T452" t="str">
        <f>'Original Data'!T452</f>
        <v>[]</v>
      </c>
      <c r="U452">
        <f>'Original Data'!U452</f>
        <v>0</v>
      </c>
      <c r="V452" s="6">
        <f>'Original Data'!V452</f>
        <v>41963.622640173613</v>
      </c>
    </row>
    <row r="453" spans="1:22" x14ac:dyDescent="0.25">
      <c r="A453" t="str">
        <f>'Original Data'!A453</f>
        <v>streetcred-software-inc</v>
      </c>
      <c r="B453" t="str">
        <f>'Original Data'!B453</f>
        <v>StreetCred Software, Inc</v>
      </c>
      <c r="C453" t="str">
        <f>'Original Data'!C453</f>
        <v>streetcredsoftware.com</v>
      </c>
      <c r="D453">
        <f>'Original Data'!D453</f>
        <v>2012</v>
      </c>
      <c r="E453" s="5" t="str">
        <f>'Original Data'!E453</f>
        <v>Southlake</v>
      </c>
      <c r="F453" t="str">
        <f>'Original Data'!F453</f>
        <v>TX</v>
      </c>
      <c r="G453" t="str">
        <f>UPPER('Original Data'!G453)</f>
        <v>US</v>
      </c>
      <c r="H453" t="str">
        <f>UPPER('Original Data'!H453)</f>
        <v>76092</v>
      </c>
      <c r="I453" t="str">
        <f>UPPER('Original Data'!I453)</f>
        <v>18568</v>
      </c>
      <c r="J453" t="str">
        <f>UPPER('Original Data'!J453)</f>
        <v>PRIVATE</v>
      </c>
      <c r="K453" t="str">
        <f>UPPER('Original Data'!K453)</f>
        <v>GOVERNANCE</v>
      </c>
      <c r="L453" t="str">
        <f>UPPER('Original Data'!L453)</f>
        <v>SOFTWARE LICENSING, SUBSCRIPTIONS</v>
      </c>
      <c r="M453" t="str">
        <f>UPPER('Original Data'!M453)</f>
        <v>BUSINESS TO GOVERNMENT</v>
      </c>
      <c r="N453" t="str">
        <f>UPPER('Original Data'!N453)</f>
        <v/>
      </c>
      <c r="O453" t="str">
        <f>'Original Data'!O453</f>
        <v>There are billions of dollars in backlogged arrest warrants for everything from speeding tickets to murder in each of the 50 states. StreetCred's mission is to make police agencies more capable of safely and objectively enforcing and serving these warrants, gaining compliance with court ordered fines or fees in traffic cases, and leading to the arrest and removal from the community in case of more serious crime.
&lt;p&gt;StreetCred Software does this by combining information and data from the criminal justice system, courts, municipalities and other sources, analyzing it, then bringing predictable, prioritized information right to the hands of the officers.&lt;/p&gt;</v>
      </c>
      <c r="P453" t="str">
        <f>'Original Data'!P453</f>
        <v>StreetCred is a software-as-a-service offering created by police officers who understand how police officers use information, data and leads.</v>
      </c>
      <c r="Q453">
        <f>'Original Data'!Q453</f>
        <v>18568</v>
      </c>
      <c r="R453">
        <f>'Original Data'!R453</f>
        <v>0</v>
      </c>
      <c r="S453">
        <f>'Original Data'!S453</f>
        <v>0</v>
      </c>
      <c r="T453" t="str">
        <f>'Original Data'!T453</f>
        <v>[]</v>
      </c>
      <c r="U453">
        <f>'Original Data'!U453</f>
        <v>0</v>
      </c>
      <c r="V453" s="6">
        <f>'Original Data'!V453</f>
        <v>41963.602625763888</v>
      </c>
    </row>
    <row r="454" spans="1:22" x14ac:dyDescent="0.25">
      <c r="A454" t="str">
        <f>'Original Data'!A454</f>
        <v>streeteasy</v>
      </c>
      <c r="B454" t="str">
        <f>'Original Data'!B454</f>
        <v>StreetEasy</v>
      </c>
      <c r="C454" t="str">
        <f>'Original Data'!C454</f>
        <v>http://streeteasy.com/</v>
      </c>
      <c r="D454">
        <f>'Original Data'!D454</f>
        <v>2005</v>
      </c>
      <c r="E454" s="5">
        <f>'Original Data'!E454</f>
        <v>0</v>
      </c>
      <c r="F454" t="str">
        <f>'Original Data'!F454</f>
        <v>NY</v>
      </c>
      <c r="G454" t="str">
        <f>UPPER('Original Data'!G454)</f>
        <v>US</v>
      </c>
      <c r="H454" t="str">
        <f>UPPER('Original Data'!H454)</f>
        <v/>
      </c>
      <c r="I454" t="str">
        <f>UPPER('Original Data'!I454)</f>
        <v>18568</v>
      </c>
      <c r="J454" t="str">
        <f>UPPER('Original Data'!J454)</f>
        <v>PRIVATE</v>
      </c>
      <c r="K454" t="str">
        <f>UPPER('Original Data'!K454)</f>
        <v>HOUSING/REAL ESTATE</v>
      </c>
      <c r="L454" t="str">
        <f>UPPER('Original Data'!L454)</f>
        <v>NOT PROVIDED BY COMPANY</v>
      </c>
      <c r="M454" t="str">
        <f>UPPER('Original Data'!M454)</f>
        <v>BUSINESS TO CONSUMER</v>
      </c>
      <c r="N454" t="str">
        <f>UPPER('Original Data'!N454)</f>
        <v/>
      </c>
      <c r="O454" t="str">
        <f>'Original Data'!O454</f>
        <v>StreetEasy provides consumers and real estate professionals a transparent and complete view of the NYC residential real estate market.</v>
      </c>
      <c r="P454" t="str">
        <f>'Original Data'!P454</f>
        <v>StreetEasy provides consumers and real estate professionals a transparent and complete view of the NYC residential real estate market.</v>
      </c>
      <c r="Q454" t="str">
        <f>'Original Data'!Q454</f>
        <v>NA</v>
      </c>
      <c r="R454">
        <f>'Original Data'!R454</f>
        <v>0</v>
      </c>
      <c r="S454">
        <f>'Original Data'!S454</f>
        <v>0</v>
      </c>
      <c r="T454" t="str">
        <f>'Original Data'!T454</f>
        <v>[]</v>
      </c>
      <c r="U454">
        <f>'Original Data'!U454</f>
        <v>0</v>
      </c>
      <c r="V454" s="6">
        <f>'Original Data'!V454</f>
        <v>41963.588601435185</v>
      </c>
    </row>
    <row r="455" spans="1:22" x14ac:dyDescent="0.25">
      <c r="A455" t="str">
        <f>'Original Data'!A455</f>
        <v>suddath</v>
      </c>
      <c r="B455" t="str">
        <f>'Original Data'!B455</f>
        <v>Suddath</v>
      </c>
      <c r="C455" t="str">
        <f>'Original Data'!C455</f>
        <v>http://www.suddath.com/</v>
      </c>
      <c r="D455">
        <f>'Original Data'!D455</f>
        <v>1919</v>
      </c>
      <c r="E455" s="5" t="str">
        <f>'Original Data'!E455</f>
        <v>Wayne</v>
      </c>
      <c r="F455" t="str">
        <f>'Original Data'!F455</f>
        <v>NJ</v>
      </c>
      <c r="G455" t="str">
        <f>UPPER('Original Data'!G455)</f>
        <v>US</v>
      </c>
      <c r="H455" t="str">
        <f>UPPER('Original Data'!H455)</f>
        <v>7470</v>
      </c>
      <c r="I455" t="str">
        <f>UPPER('Original Data'!I455)</f>
        <v>1,001-5,000</v>
      </c>
      <c r="J455" t="str">
        <f>UPPER('Original Data'!J455)</f>
        <v>PRIVATE</v>
      </c>
      <c r="K455" t="str">
        <f>UPPER('Original Data'!K455)</f>
        <v>TRANSPORTATION</v>
      </c>
      <c r="L455" t="str">
        <f>UPPER('Original Data'!L455)</f>
        <v>NOT REPORTED BY COMPANY</v>
      </c>
      <c r="M455" t="str">
        <f>UPPER('Original Data'!M455)</f>
        <v/>
      </c>
      <c r="N455" t="str">
        <f>UPPER('Original Data'!N455)</f>
        <v/>
      </c>
      <c r="O455" t="str">
        <f>'Original Data'!O455</f>
        <v>Suddath is a single-source provider for warehousing, household goods moving, facility moving and corporate relocation needs. We offer do-it-yourself options to full-service moving and storage services both domestically and internationally. Our services include: residential moving, corporate employee moving, office and industrial moving, warehousing and logistics, and portable storage containers. 
&lt;p&gt;Our mission is to provide innovative and diverse transportation and relocation solutions to the global marketplace, leveraging our culture and financial strength to achieve market leadership, while exceeding customer expectations.&lt;/p&gt;</v>
      </c>
      <c r="P455" t="str">
        <f>'Original Data'!P455</f>
        <v>Suddath provides transportation, relocation, warehousing and logistics, specializing in household goods relocations, global mobility, office moving and workplace solutions, and trade show and exhibit displays.</v>
      </c>
      <c r="Q455" t="str">
        <f>'Original Data'!Q455</f>
        <v>NA</v>
      </c>
      <c r="R455">
        <f>'Original Data'!R455</f>
        <v>0</v>
      </c>
      <c r="S455">
        <f>'Original Data'!S455</f>
        <v>0</v>
      </c>
      <c r="T455" t="str">
        <f>'Original Data'!T455</f>
        <v>[]</v>
      </c>
      <c r="U455">
        <f>'Original Data'!U455</f>
        <v>0</v>
      </c>
      <c r="V455" s="6">
        <f>'Original Data'!V455</f>
        <v>41732.745888020836</v>
      </c>
    </row>
    <row r="456" spans="1:22" x14ac:dyDescent="0.25">
      <c r="A456" t="str">
        <f>'Original Data'!A456</f>
        <v>symcat</v>
      </c>
      <c r="B456" t="str">
        <f>'Original Data'!B456</f>
        <v>Symcat</v>
      </c>
      <c r="C456" t="str">
        <f>'Original Data'!C456</f>
        <v>http://www.symcat.com/</v>
      </c>
      <c r="D456">
        <f>'Original Data'!D456</f>
        <v>2011</v>
      </c>
      <c r="E456" s="5" t="str">
        <f>'Original Data'!E456</f>
        <v>Baltimore</v>
      </c>
      <c r="F456" t="str">
        <f>'Original Data'!F456</f>
        <v>MD</v>
      </c>
      <c r="G456" t="str">
        <f>UPPER('Original Data'!G456)</f>
        <v>US</v>
      </c>
      <c r="H456" t="str">
        <f>UPPER('Original Data'!H456)</f>
        <v>21224</v>
      </c>
      <c r="I456" t="str">
        <f>UPPER('Original Data'!I456)</f>
        <v>43840</v>
      </c>
      <c r="J456" t="str">
        <f>UPPER('Original Data'!J456)</f>
        <v>PRIVATE</v>
      </c>
      <c r="K456" t="str">
        <f>UPPER('Original Data'!K456)</f>
        <v>HEALTHCARE</v>
      </c>
      <c r="L456" t="str">
        <f>UPPER('Original Data'!L456)</f>
        <v>PHILANTHROPIC GRANTS</v>
      </c>
      <c r="M456" t="str">
        <f>UPPER('Original Data'!M456)</f>
        <v>BUSINESS TO CONSUMER</v>
      </c>
      <c r="N456" t="str">
        <f>UPPER('Original Data'!N456)</f>
        <v/>
      </c>
      <c r="O456" t="str">
        <f>'Original Data'!O456</f>
        <v>Symcat is on a mission to empower consumers to take control of their healthcare. Symcat's consumer vocabulary and data-driven algorithms help ordinary people cut through the complexity to make better decisions. Through a TurboTax-like interface on web or mobile, users research potential diagnoses, learn about treatments they are considering, and find appropriate care.</v>
      </c>
      <c r="P456" t="str">
        <f>'Original Data'!P456</f>
        <v>Symcat uses a broad array of medical data to allow users to intelligently check their symptoms against potential diagnoses and plan medical care if necessary.</v>
      </c>
      <c r="Q456" t="str">
        <f>'Original Data'!Q456</f>
        <v>NA</v>
      </c>
      <c r="R456">
        <f>'Original Data'!R456</f>
        <v>0</v>
      </c>
      <c r="S456">
        <f>'Original Data'!S456</f>
        <v>0</v>
      </c>
      <c r="T456" t="str">
        <f>'Original Data'!T456</f>
        <v>[]</v>
      </c>
      <c r="U456" t="str">
        <f>'Original Data'!U456</f>
        <v>Symcat has won over $100,000 from the Robert Wood Johnson Foundation and health plan Cigna as well as received funding from experienced healthcare investors. Going forward, Symcat plans to partner with health networks and insurers to generate revenue.</v>
      </c>
      <c r="V456" s="6">
        <f>'Original Data'!V456</f>
        <v>41963.588904317126</v>
      </c>
    </row>
    <row r="457" spans="1:22" x14ac:dyDescent="0.25">
      <c r="A457" t="str">
        <f>'Original Data'!A457</f>
        <v>synthicity</v>
      </c>
      <c r="B457" t="str">
        <f>'Original Data'!B457</f>
        <v>Synthicity</v>
      </c>
      <c r="C457" t="str">
        <f>'Original Data'!C457</f>
        <v>http://www.synthicity.com/</v>
      </c>
      <c r="D457">
        <f>'Original Data'!D457</f>
        <v>2012</v>
      </c>
      <c r="E457" s="5" t="str">
        <f>'Original Data'!E457</f>
        <v>Berkely</v>
      </c>
      <c r="F457" t="str">
        <f>'Original Data'!F457</f>
        <v>CA</v>
      </c>
      <c r="G457" t="str">
        <f>UPPER('Original Data'!G457)</f>
        <v>US</v>
      </c>
      <c r="H457" t="str">
        <f>UPPER('Original Data'!H457)</f>
        <v>94704</v>
      </c>
      <c r="I457" t="str">
        <f>UPPER('Original Data'!I457)</f>
        <v>43840</v>
      </c>
      <c r="J457" t="str">
        <f>UPPER('Original Data'!J457)</f>
        <v>PRIVATE</v>
      </c>
      <c r="K457" t="str">
        <f>UPPER('Original Data'!K457)</f>
        <v>HOUSING/REAL ESTATE</v>
      </c>
      <c r="L457" t="str">
        <f>UPPER('Original Data'!L457)</f>
        <v>DATA ANALYSIS FOR CLIENTS, DATABASE LICENSING</v>
      </c>
      <c r="M457" t="str">
        <f>UPPER('Original Data'!M457)</f>
        <v>BUSINESS TO BUSINESS, BUSINESS TO GOVERNMENT</v>
      </c>
      <c r="N457" t="str">
        <f>UPPER('Original Data'!N457)</f>
        <v/>
      </c>
      <c r="O457" t="str">
        <f>'Original Data'!O457</f>
        <v>Synthicity helps plan cities for the future in a 'Sim City' like way. Its technology platform allows city staff and urban planners to simulate building permits and transportation plans of the future, helping to make more informed decisions about urban development today.</v>
      </c>
      <c r="P457" t="str">
        <f>'Original Data'!P457</f>
        <v>Synthicity builds easy-to-use tools and provides custom solutions to help answer difficult urban development questions.</v>
      </c>
      <c r="Q457" t="str">
        <f>'Original Data'!Q457</f>
        <v>NA</v>
      </c>
      <c r="R457">
        <f>'Original Data'!R457</f>
        <v>0</v>
      </c>
      <c r="S457">
        <f>'Original Data'!S457</f>
        <v>0</v>
      </c>
      <c r="T457" t="str">
        <f>'Original Data'!T457</f>
        <v>[]</v>
      </c>
      <c r="U457" t="str">
        <f>'Original Data'!U457</f>
        <v>We have only internal investment at this point.  Most clients to date are regional planning organizations who generate 30 year forecasts of land consumption, infrastructure demand, and outcomes like GHG emissions.  We are in the process of creating products that communicate development potential to city planners, consultants, and private developers.</v>
      </c>
      <c r="V457" s="6">
        <f>'Original Data'!V457</f>
        <v>41963.529377025465</v>
      </c>
    </row>
    <row r="458" spans="1:22" x14ac:dyDescent="0.25">
      <c r="A458" t="str">
        <f>'Original Data'!A458</f>
        <v>t-rowe-price</v>
      </c>
      <c r="B458" t="str">
        <f>'Original Data'!B458</f>
        <v>T. Rowe Price</v>
      </c>
      <c r="C458" t="str">
        <f>'Original Data'!C458</f>
        <v>http://www.troweprice.com</v>
      </c>
      <c r="D458">
        <f>'Original Data'!D458</f>
        <v>1937</v>
      </c>
      <c r="E458" s="5" t="str">
        <f>'Original Data'!E458</f>
        <v>Baltimore</v>
      </c>
      <c r="F458" t="str">
        <f>'Original Data'!F458</f>
        <v>MD</v>
      </c>
      <c r="G458" t="str">
        <f>UPPER('Original Data'!G458)</f>
        <v>US</v>
      </c>
      <c r="H458" t="str">
        <f>UPPER('Original Data'!H458)</f>
        <v>21202</v>
      </c>
      <c r="I458" t="str">
        <f>UPPER('Original Data'!I458)</f>
        <v>NA</v>
      </c>
      <c r="J458" t="str">
        <f>UPPER('Original Data'!J458)</f>
        <v>PUBLIC</v>
      </c>
      <c r="K458" t="str">
        <f>UPPER('Original Data'!K458)</f>
        <v>FINANCE &amp; INVESTMENT</v>
      </c>
      <c r="L458" t="str">
        <f>UPPER('Original Data'!L458)</f>
        <v>NOT REPORTED BY COMPANY</v>
      </c>
      <c r="M458" t="str">
        <f>UPPER('Original Data'!M458)</f>
        <v/>
      </c>
      <c r="N458" t="str">
        <f>UPPER('Original Data'!N458)</f>
        <v/>
      </c>
      <c r="O458" t="str">
        <f>'Original Data'!O458</f>
        <v>T. Rowe Price is an independent investment management firm with an un-yielding focus on helping investors achieve their long-term goals. We provide a broad array of mutual funds, sub-advisory services, separate account management, and related services for individuals, institutions, retirement plan sponsors, and financial intermediaries.</v>
      </c>
      <c r="P458" t="str">
        <f>'Original Data'!P458</f>
        <v>T. Rowe Price is an independent investment management firm.</v>
      </c>
      <c r="Q458" t="str">
        <f>'Original Data'!Q458</f>
        <v>NA</v>
      </c>
      <c r="R458">
        <f>'Original Data'!R458</f>
        <v>0</v>
      </c>
      <c r="S458">
        <f>'Original Data'!S458</f>
        <v>0</v>
      </c>
      <c r="T458" t="str">
        <f>'Original Data'!T458</f>
        <v>[]</v>
      </c>
      <c r="U458">
        <f>'Original Data'!U458</f>
        <v>0</v>
      </c>
      <c r="V458" s="6">
        <f>'Original Data'!V458</f>
        <v>41732.751504652777</v>
      </c>
    </row>
    <row r="459" spans="1:22" x14ac:dyDescent="0.25">
      <c r="A459" t="str">
        <f>'Original Data'!A459</f>
        <v>tableau-software</v>
      </c>
      <c r="B459" t="str">
        <f>'Original Data'!B459</f>
        <v>Tableau Software</v>
      </c>
      <c r="C459" t="str">
        <f>'Original Data'!C459</f>
        <v>http://www.tableausoftware.com/</v>
      </c>
      <c r="D459">
        <f>'Original Data'!D459</f>
        <v>2003</v>
      </c>
      <c r="E459" s="5" t="str">
        <f>'Original Data'!E459</f>
        <v>Seattle</v>
      </c>
      <c r="F459" t="str">
        <f>'Original Data'!F459</f>
        <v>WA</v>
      </c>
      <c r="G459" t="str">
        <f>UPPER('Original Data'!G459)</f>
        <v>US</v>
      </c>
      <c r="H459" t="str">
        <f>UPPER('Original Data'!H459)</f>
        <v>98103</v>
      </c>
      <c r="I459" t="str">
        <f>UPPER('Original Data'!I459)</f>
        <v>1,001-5,000</v>
      </c>
      <c r="J459" t="str">
        <f>UPPER('Original Data'!J459)</f>
        <v>PUBLIC</v>
      </c>
      <c r="K459" t="str">
        <f>UPPER('Original Data'!K459)</f>
        <v>DATA/TECHNOLOGY</v>
      </c>
      <c r="L459" t="str">
        <f>UPPER('Original Data'!L459)</f>
        <v>NOT REPORTED BY COMPANY</v>
      </c>
      <c r="M459" t="str">
        <f>UPPER('Original Data'!M459)</f>
        <v/>
      </c>
      <c r="N459" t="str">
        <f>UPPER('Original Data'!N459)</f>
        <v/>
      </c>
      <c r="O459" t="str">
        <f>'Original Data'!O459</f>
        <v>Tableau Software produces a family of interactive data visualization products. Tableau makes it easy for people to rapidly transform data into smart business analytics through its 'rapid-fire business intelligence' software. Working with data of any size, format and subject, Tableau simplifies the way data is explored and communicated. The software enables users to shift fluidly between interactive views, graphs and reports, following a natural train of thought.</v>
      </c>
      <c r="P459" t="str">
        <f>'Original Data'!P459</f>
        <v>Tableau Software produces a family of interactive data visualization products focused on business intelligence.</v>
      </c>
      <c r="Q459" t="str">
        <f>'Original Data'!Q459</f>
        <v>101+</v>
      </c>
      <c r="R459">
        <f>'Original Data'!R459</f>
        <v>0</v>
      </c>
      <c r="S459">
        <f>'Original Data'!S459</f>
        <v>0</v>
      </c>
      <c r="T459" t="str">
        <f>'Original Data'!T459</f>
        <v>[]</v>
      </c>
      <c r="U459">
        <f>'Original Data'!U459</f>
        <v>0</v>
      </c>
      <c r="V459" s="6">
        <f>'Original Data'!V459</f>
        <v>41732.754356874997</v>
      </c>
    </row>
    <row r="460" spans="1:22" x14ac:dyDescent="0.25">
      <c r="A460" t="str">
        <f>'Original Data'!A460</f>
        <v>tagnifi</v>
      </c>
      <c r="B460" t="str">
        <f>'Original Data'!B460</f>
        <v>TagniFi</v>
      </c>
      <c r="C460" t="str">
        <f>'Original Data'!C460</f>
        <v>tagnifi.com</v>
      </c>
      <c r="D460">
        <f>'Original Data'!D460</f>
        <v>2012</v>
      </c>
      <c r="E460" s="5" t="str">
        <f>'Original Data'!E460</f>
        <v>Tampa</v>
      </c>
      <c r="F460" t="str">
        <f>'Original Data'!F460</f>
        <v>FL</v>
      </c>
      <c r="G460" t="str">
        <f>UPPER('Original Data'!G460)</f>
        <v>US</v>
      </c>
      <c r="H460" t="str">
        <f>UPPER('Original Data'!H460)</f>
        <v>33602</v>
      </c>
      <c r="I460" t="str">
        <f>UPPER('Original Data'!I460)</f>
        <v>43840</v>
      </c>
      <c r="J460" t="str">
        <f>UPPER('Original Data'!J460)</f>
        <v>PRIVATE</v>
      </c>
      <c r="K460" t="str">
        <f>UPPER('Original Data'!K460)</f>
        <v>FINANCE &amp; INVESTMENT</v>
      </c>
      <c r="L460" t="str">
        <f>UPPER('Original Data'!L460)</f>
        <v>DATABASE LICENSING</v>
      </c>
      <c r="M460" t="str">
        <f>UPPER('Original Data'!M460)</f>
        <v>BUSINESS TO BUSINESS</v>
      </c>
      <c r="N460" t="str">
        <f>UPPER('Original Data'!N460)</f>
        <v/>
      </c>
      <c r="O460" t="str">
        <f>'Original Data'!O460</f>
        <v>TagniFi's mission is to build the best financial datasets for leading investment, research and content organizations using technologies that deliver the highest quality data with immediate availability.</v>
      </c>
      <c r="P460" t="str">
        <f>'Original Data'!P460</f>
        <v>TagniFi is buidling a financial database for leading investment, research and content organizations using a collection process resulting in more timely, cleaner and consistent data.</v>
      </c>
      <c r="Q460" t="str">
        <f>'Original Data'!Q460</f>
        <v>NA</v>
      </c>
      <c r="R460">
        <f>'Original Data'!R460</f>
        <v>0</v>
      </c>
      <c r="S460">
        <f>'Original Data'!S460</f>
        <v>0</v>
      </c>
      <c r="T460" t="str">
        <f>'Original Data'!T460</f>
        <v>[]</v>
      </c>
      <c r="U460" t="str">
        <f>'Original Data'!U460</f>
        <v>Self-funded.</v>
      </c>
      <c r="V460" s="6">
        <f>'Original Data'!V460</f>
        <v>41955.74865765046</v>
      </c>
    </row>
    <row r="461" spans="1:22" x14ac:dyDescent="0.25">
      <c r="A461" t="str">
        <f>'Original Data'!A461</f>
        <v>telenav</v>
      </c>
      <c r="B461" t="str">
        <f>'Original Data'!B461</f>
        <v>Telenav</v>
      </c>
      <c r="C461" t="str">
        <f>'Original Data'!C461</f>
        <v>http://www.telenav.com/</v>
      </c>
      <c r="D461">
        <f>'Original Data'!D461</f>
        <v>1999</v>
      </c>
      <c r="E461" s="5" t="str">
        <f>'Original Data'!E461</f>
        <v>Sunnyvale</v>
      </c>
      <c r="F461" t="str">
        <f>'Original Data'!F461</f>
        <v>CA</v>
      </c>
      <c r="G461" t="str">
        <f>UPPER('Original Data'!G461)</f>
        <v>US</v>
      </c>
      <c r="H461" t="str">
        <f>UPPER('Original Data'!H461)</f>
        <v>94085</v>
      </c>
      <c r="I461" t="str">
        <f>UPPER('Original Data'!I461)</f>
        <v>501-1,000</v>
      </c>
      <c r="J461" t="str">
        <f>UPPER('Original Data'!J461)</f>
        <v>PUBLIC</v>
      </c>
      <c r="K461" t="str">
        <f>UPPER('Original Data'!K461)</f>
        <v>GEOSPATIAL/MAPPING</v>
      </c>
      <c r="L461" t="str">
        <f>UPPER('Original Data'!L461)</f>
        <v>NOT REPORTED BY COMPANY</v>
      </c>
      <c r="M461" t="str">
        <f>UPPER('Original Data'!M461)</f>
        <v/>
      </c>
      <c r="N461" t="str">
        <f>UPPER('Original Data'!N461)</f>
        <v/>
      </c>
      <c r="O461" t="str">
        <f>'Original Data'!O461</f>
        <v>Telenav's mission is to help make peopleâ€™s lives easier, less stressful, more fun, and more productive when they are on the go. Our personalized navigation services help people make faster and smarter daily decisions about where to go, when to leave, how to get there, and what to do when they arrive. We have approximately 34 million subscribers worldwide â€” connecting with us from mobile phones, tablets, computers, cars and developer applications.</v>
      </c>
      <c r="P461" t="str">
        <f>'Original Data'!P461</f>
        <v>Telenav's navigation services help people make decisions about where to go, when to leave, how to get there, and what to do when they arrive.</v>
      </c>
      <c r="Q461" t="str">
        <f>'Original Data'!Q461</f>
        <v>NA</v>
      </c>
      <c r="R461">
        <f>'Original Data'!R461</f>
        <v>0</v>
      </c>
      <c r="S461">
        <f>'Original Data'!S461</f>
        <v>0</v>
      </c>
      <c r="T461" t="str">
        <f>'Original Data'!T461</f>
        <v>[]</v>
      </c>
      <c r="U461">
        <f>'Original Data'!U461</f>
        <v>0</v>
      </c>
      <c r="V461" s="6">
        <f>'Original Data'!V461</f>
        <v>41734.200602500001</v>
      </c>
    </row>
    <row r="462" spans="1:22" x14ac:dyDescent="0.25">
      <c r="A462" t="str">
        <f>'Original Data'!A462</f>
        <v>tendril</v>
      </c>
      <c r="B462" t="str">
        <f>'Original Data'!B462</f>
        <v>Tendril</v>
      </c>
      <c r="C462" t="str">
        <f>'Original Data'!C462</f>
        <v>http://www.tendrilinc.com/</v>
      </c>
      <c r="D462">
        <f>'Original Data'!D462</f>
        <v>2004</v>
      </c>
      <c r="E462" s="5" t="str">
        <f>'Original Data'!E462</f>
        <v>Boulder</v>
      </c>
      <c r="F462" t="str">
        <f>'Original Data'!F462</f>
        <v>CO</v>
      </c>
      <c r="G462" t="str">
        <f>UPPER('Original Data'!G462)</f>
        <v>US</v>
      </c>
      <c r="H462" t="str">
        <f>UPPER('Original Data'!H462)</f>
        <v>80301</v>
      </c>
      <c r="I462" t="str">
        <f>UPPER('Original Data'!I462)</f>
        <v>51-200</v>
      </c>
      <c r="J462" t="str">
        <f>UPPER('Original Data'!J462)</f>
        <v>PRIVATE</v>
      </c>
      <c r="K462" t="str">
        <f>UPPER('Original Data'!K462)</f>
        <v>ENERGY</v>
      </c>
      <c r="L462" t="str">
        <f>UPPER('Original Data'!L462)</f>
        <v>NOT REPORTED BY COMPANY</v>
      </c>
      <c r="M462" t="str">
        <f>UPPER('Original Data'!M462)</f>
        <v>BUSINESS TO BUSINESS</v>
      </c>
      <c r="N462" t="str">
        <f>UPPER('Original Data'!N462)</f>
        <v/>
      </c>
      <c r="O462" t="str">
        <f>'Original Data'!O462</f>
        <v>Tendril enables utilities companies to drive customer engagement via a rich and tailored experience for the home energy consumer. Energy and service providers rely on Tendrilâ€™s customizable software solutions to engage consumers to meet efficiency goals and improve customer service operations. All solutions are powered by Tendril Connect, an open, cloud-based, secure and scalable platform that seamlessly supports numerous other utility-grade applications.</v>
      </c>
      <c r="P462" t="str">
        <f>'Original Data'!P462</f>
        <v>Tendril enables utilities companies to drive customer engagement via a rich and tailored experience for the home energy consumer.</v>
      </c>
      <c r="Q462" t="str">
        <f>'Original Data'!Q462</f>
        <v>NA</v>
      </c>
      <c r="R462">
        <f>'Original Data'!R462</f>
        <v>0</v>
      </c>
      <c r="S462">
        <f>'Original Data'!S462</f>
        <v>0</v>
      </c>
      <c r="T462" t="str">
        <f>'Original Data'!T462</f>
        <v>[]</v>
      </c>
      <c r="U462">
        <f>'Original Data'!U462</f>
        <v>0</v>
      </c>
      <c r="V462" s="6">
        <f>'Original Data'!V462</f>
        <v>41955.748742812502</v>
      </c>
    </row>
    <row r="463" spans="1:22" x14ac:dyDescent="0.25">
      <c r="A463" t="str">
        <f>'Original Data'!A463</f>
        <v>teradata</v>
      </c>
      <c r="B463" t="str">
        <f>'Original Data'!B463</f>
        <v>Teradata</v>
      </c>
      <c r="C463" t="str">
        <f>'Original Data'!C463</f>
        <v>http://www.teradata.com/</v>
      </c>
      <c r="D463">
        <f>'Original Data'!D463</f>
        <v>1979</v>
      </c>
      <c r="E463" s="5" t="str">
        <f>'Original Data'!E463</f>
        <v>Dayton</v>
      </c>
      <c r="F463" t="str">
        <f>'Original Data'!F463</f>
        <v>OH</v>
      </c>
      <c r="G463" t="str">
        <f>UPPER('Original Data'!G463)</f>
        <v>US</v>
      </c>
      <c r="H463" t="str">
        <f>UPPER('Original Data'!H463)</f>
        <v>45342</v>
      </c>
      <c r="I463" t="str">
        <f>UPPER('Original Data'!I463)</f>
        <v>NA</v>
      </c>
      <c r="J463" t="str">
        <f>UPPER('Original Data'!J463)</f>
        <v>PUBLIC</v>
      </c>
      <c r="K463" t="str">
        <f>UPPER('Original Data'!K463)</f>
        <v>DATA/TECHNOLOGY</v>
      </c>
      <c r="L463" t="str">
        <f>UPPER('Original Data'!L463)</f>
        <v>NOT REPORTED BY COMPANY</v>
      </c>
      <c r="M463" t="str">
        <f>UPPER('Original Data'!M463)</f>
        <v/>
      </c>
      <c r="N463" t="str">
        <f>UPPER('Original Data'!N463)</f>
        <v/>
      </c>
      <c r="O463" t="str">
        <f>'Original Data'!O463</f>
        <v>Teradata creates purpose built platforms, high performing technology and industry-specific solutions to enable customers to solve a wide range of data warehousing and business challenges. We are a global provider of analytic data platforms, marketing and analytic applications, and consulting services. The company helps organizations collect, integrate, and analyze all of their data.</v>
      </c>
      <c r="P463" t="str">
        <f>'Original Data'!P463</f>
        <v>Teradata Corporation is an American computer company that sells database software for data warehouses and analytic applications, including Big Data.</v>
      </c>
      <c r="Q463" t="str">
        <f>'Original Data'!Q463</f>
        <v>101+</v>
      </c>
      <c r="R463">
        <f>'Original Data'!R463</f>
        <v>0</v>
      </c>
      <c r="S463">
        <f>'Original Data'!S463</f>
        <v>0</v>
      </c>
      <c r="T463" t="str">
        <f>'Original Data'!T463</f>
        <v>[]</v>
      </c>
      <c r="U463">
        <f>'Original Data'!U463</f>
        <v>0</v>
      </c>
      <c r="V463" s="6">
        <f>'Original Data'!V463</f>
        <v>41732.756555925924</v>
      </c>
    </row>
    <row r="464" spans="1:22" x14ac:dyDescent="0.25">
      <c r="A464" t="str">
        <f>'Original Data'!A464</f>
        <v>the-advisory-board-company</v>
      </c>
      <c r="B464" t="str">
        <f>'Original Data'!B464</f>
        <v>The Advisory Board Company</v>
      </c>
      <c r="C464" t="str">
        <f>'Original Data'!C464</f>
        <v>http://www.advisory.com/</v>
      </c>
      <c r="D464">
        <f>'Original Data'!D464</f>
        <v>1979</v>
      </c>
      <c r="E464" s="5">
        <f>'Original Data'!E464</f>
        <v>0</v>
      </c>
      <c r="F464" t="str">
        <f>'Original Data'!F464</f>
        <v>DC</v>
      </c>
      <c r="G464" t="str">
        <f>UPPER('Original Data'!G464)</f>
        <v>US</v>
      </c>
      <c r="H464" t="str">
        <f>UPPER('Original Data'!H464)</f>
        <v/>
      </c>
      <c r="I464" t="str">
        <f>UPPER('Original Data'!I464)</f>
        <v>1,001-5,000</v>
      </c>
      <c r="J464" t="str">
        <f>UPPER('Original Data'!J464)</f>
        <v>PUBLIC</v>
      </c>
      <c r="K464" t="str">
        <f>UPPER('Original Data'!K464)</f>
        <v>RESEARCH &amp; CONSULTING</v>
      </c>
      <c r="L464" t="str">
        <f>UPPER('Original Data'!L464)</f>
        <v>NOT REPORTED BY COMPANY</v>
      </c>
      <c r="M464" t="str">
        <f>UPPER('Original Data'!M464)</f>
        <v/>
      </c>
      <c r="N464" t="str">
        <f>UPPER('Original Data'!N464)</f>
        <v/>
      </c>
      <c r="O464" t="str">
        <f>'Original Data'!O464</f>
        <v>The Advisory Board Company is a global research, technology, and consulting firm. We are a performance improvement partner for 165,000+ leaders in 4,100+ organizations across health care and higher education.</v>
      </c>
      <c r="P464" t="str">
        <f>'Original Data'!P464</f>
        <v>The Advisory Board Company is a global research, technology, and consulting firm advising organizations across health care and higher education.</v>
      </c>
      <c r="Q464" t="str">
        <f>'Original Data'!Q464</f>
        <v>NA</v>
      </c>
      <c r="R464">
        <f>'Original Data'!R464</f>
        <v>0</v>
      </c>
      <c r="S464">
        <f>'Original Data'!S464</f>
        <v>0</v>
      </c>
      <c r="T464" t="str">
        <f>'Original Data'!T464</f>
        <v>[]</v>
      </c>
      <c r="U464">
        <f>'Original Data'!U464</f>
        <v>0</v>
      </c>
      <c r="V464" s="6">
        <f>'Original Data'!V464</f>
        <v>41735.061221643518</v>
      </c>
    </row>
    <row r="465" spans="1:22" x14ac:dyDescent="0.25">
      <c r="A465" t="str">
        <f>'Original Data'!A465</f>
        <v>the-bridgespan-group</v>
      </c>
      <c r="B465" t="str">
        <f>'Original Data'!B465</f>
        <v>The Bridgespan Group</v>
      </c>
      <c r="C465" t="str">
        <f>'Original Data'!C465</f>
        <v>http://www.bridgespan.org/</v>
      </c>
      <c r="D465">
        <f>'Original Data'!D465</f>
        <v>1973</v>
      </c>
      <c r="E465" s="5" t="str">
        <f>'Original Data'!E465</f>
        <v>Boston</v>
      </c>
      <c r="F465" t="str">
        <f>'Original Data'!F465</f>
        <v>MA</v>
      </c>
      <c r="G465" t="str">
        <f>UPPER('Original Data'!G465)</f>
        <v>US</v>
      </c>
      <c r="H465" t="str">
        <f>UPPER('Original Data'!H465)</f>
        <v>2116</v>
      </c>
      <c r="I465" t="str">
        <f>UPPER('Original Data'!I465)</f>
        <v>51-200</v>
      </c>
      <c r="J465" t="str">
        <f>UPPER('Original Data'!J465)</f>
        <v>PRIVATE</v>
      </c>
      <c r="K465" t="str">
        <f>UPPER('Original Data'!K465)</f>
        <v>RESEARCH &amp; CONSULTING</v>
      </c>
      <c r="L465" t="str">
        <f>UPPER('Original Data'!L465)</f>
        <v/>
      </c>
      <c r="M465" t="str">
        <f>UPPER('Original Data'!M465)</f>
        <v>BUSINESS TO GOVERNMENT, NONPROFIT</v>
      </c>
      <c r="N465" t="str">
        <f>UPPER('Original Data'!N465)</f>
        <v/>
      </c>
      <c r="O465" t="str">
        <f>'Original Data'!O465</f>
        <v>The Bridgespan Group is a nonprofit advisor and resource for mission-driven organizations and philanthropists. We collaborate with social sector leaders to help scale impact, build leadership, advance philanthropic effectiveness and accelerate learning. We work on issues related to societyâ€™s most important challenges and breaking cycles of intergenerational poverty. Our services include strategy consulting, leadership development, philanthropy advising, and developing and sharing practical insights.</v>
      </c>
      <c r="P465" t="str">
        <f>'Original Data'!P465</f>
        <v>The Bridgespan Group is a nonprofit advisor and resource for mission-driven organizations and philanthropists.</v>
      </c>
      <c r="Q465" t="str">
        <f>'Original Data'!Q465</f>
        <v>101+</v>
      </c>
      <c r="R465">
        <f>'Original Data'!R465</f>
        <v>0</v>
      </c>
      <c r="S465">
        <f>'Original Data'!S465</f>
        <v>0</v>
      </c>
      <c r="T465" t="str">
        <f>'Original Data'!T465</f>
        <v>[]</v>
      </c>
      <c r="U465">
        <f>'Original Data'!U465</f>
        <v>0</v>
      </c>
      <c r="V465" s="6">
        <f>'Original Data'!V465</f>
        <v>41963.602962916666</v>
      </c>
    </row>
    <row r="466" spans="1:22" x14ac:dyDescent="0.25">
      <c r="A466" t="str">
        <f>'Original Data'!A466</f>
        <v>the-docgraph-journal</v>
      </c>
      <c r="B466" t="str">
        <f>'Original Data'!B466</f>
        <v>The DocGraph Journal</v>
      </c>
      <c r="C466" t="str">
        <f>'Original Data'!C466</f>
        <v>http://docgraph.org/</v>
      </c>
      <c r="D466">
        <f>'Original Data'!D466</f>
        <v>2013</v>
      </c>
      <c r="E466" s="5" t="str">
        <f>'Original Data'!E466</f>
        <v>Houston</v>
      </c>
      <c r="F466" t="str">
        <f>'Original Data'!F466</f>
        <v>TX</v>
      </c>
      <c r="G466" t="str">
        <f>UPPER('Original Data'!G466)</f>
        <v>US</v>
      </c>
      <c r="H466" t="str">
        <f>UPPER('Original Data'!H466)</f>
        <v>77004</v>
      </c>
      <c r="I466" t="str">
        <f>UPPER('Original Data'!I466)</f>
        <v>43840</v>
      </c>
      <c r="J466" t="str">
        <f>UPPER('Original Data'!J466)</f>
        <v>PRIVATE</v>
      </c>
      <c r="K466" t="str">
        <f>UPPER('Original Data'!K466)</f>
        <v>HEALTHCARE</v>
      </c>
      <c r="L466" t="str">
        <f>UPPER('Original Data'!L466)</f>
        <v>DATABASE LICENSING</v>
      </c>
      <c r="M466" t="str">
        <f>UPPER('Original Data'!M466)</f>
        <v>BUSINESS TO CONSUMER</v>
      </c>
      <c r="N466" t="str">
        <f>UPPER('Original Data'!N466)</f>
        <v/>
      </c>
      <c r="O466" t="str">
        <f>'Original Data'!O466</f>
        <v>The DocGraph Journal is an Open Source healthcare data journal. We take public data sets and merge them with data that we obtain through FOIA requests, or crowdsource. We target "uncomfortable" data that enables us to create true accountability and transparency in healthcare.</v>
      </c>
      <c r="P466" t="str">
        <f>'Original Data'!P466</f>
        <v>DocGraph is a data set comprised of fifty million connections that shows how healthcare providers team to provide care.</v>
      </c>
      <c r="Q466" t="str">
        <f>'Original Data'!Q466</f>
        <v>NA</v>
      </c>
      <c r="R466">
        <f>'Original Data'!R466</f>
        <v>0</v>
      </c>
      <c r="S466">
        <f>'Original Data'!S466</f>
        <v>0</v>
      </c>
      <c r="T466" t="str">
        <f>'Original Data'!T466</f>
        <v>[]</v>
      </c>
      <c r="U466" t="str">
        <f>'Original Data'!U466</f>
        <v>So far, we have raised almost $60k in the crowd-funding of new data sets. We have released the most accurate map of the healthcare system in existence with 50 million data points. We are now releasing another 30 million on prescribing patterns.</v>
      </c>
      <c r="V466" s="6">
        <f>'Original Data'!V466</f>
        <v>41963.630089386577</v>
      </c>
    </row>
    <row r="467" spans="1:22" x14ac:dyDescent="0.25">
      <c r="A467" t="str">
        <f>'Original Data'!A467</f>
        <v>the-govtech-fund</v>
      </c>
      <c r="B467" t="str">
        <f>'Original Data'!B467</f>
        <v>The Govtech Fund</v>
      </c>
      <c r="C467" t="str">
        <f>'Original Data'!C467</f>
        <v>www.govtechfund.com</v>
      </c>
      <c r="D467">
        <f>'Original Data'!D467</f>
        <v>2014</v>
      </c>
      <c r="E467" s="5" t="str">
        <f>'Original Data'!E467</f>
        <v>San Francisco</v>
      </c>
      <c r="F467" t="str">
        <f>'Original Data'!F467</f>
        <v>CA</v>
      </c>
      <c r="G467" t="str">
        <f>UPPER('Original Data'!G467)</f>
        <v>US</v>
      </c>
      <c r="H467" t="str">
        <f>UPPER('Original Data'!H467)</f>
        <v>94117</v>
      </c>
      <c r="I467" t="str">
        <f>UPPER('Original Data'!I467)</f>
        <v>NA</v>
      </c>
      <c r="J467" t="str">
        <f>UPPER('Original Data'!J467)</f>
        <v>PRIVATE</v>
      </c>
      <c r="K467" t="str">
        <f>UPPER('Original Data'!K467)</f>
        <v>FINANCE &amp; INVESTMENT</v>
      </c>
      <c r="L467" t="str">
        <f>UPPER('Original Data'!L467)</f>
        <v>NOT REPORTED BY COMPANY</v>
      </c>
      <c r="M467" t="str">
        <f>UPPER('Original Data'!M467)</f>
        <v/>
      </c>
      <c r="N467" t="str">
        <f>UPPER('Original Data'!N467)</f>
        <v/>
      </c>
      <c r="O467" t="str">
        <f>'Original Data'!O467</f>
        <v>The Govtech Fund is the first-ever venture fund focused on investing in startups that are transforming the Trillion dollar government software / IT market.</v>
      </c>
      <c r="P467" t="str">
        <f>'Original Data'!P467</f>
        <v>The Govtech Fund is a venture fund focused on investing in startups that are transforming the trillion dollar government software / IT market.</v>
      </c>
      <c r="Q467" t="str">
        <f>'Original Data'!Q467</f>
        <v>NA</v>
      </c>
      <c r="R467">
        <f>'Original Data'!R467</f>
        <v>0</v>
      </c>
      <c r="S467">
        <f>'Original Data'!S467</f>
        <v>0</v>
      </c>
      <c r="T467" t="str">
        <f>'Original Data'!T467</f>
        <v>[]</v>
      </c>
      <c r="U467">
        <f>'Original Data'!U467</f>
        <v>0</v>
      </c>
      <c r="V467" s="6">
        <f>'Original Data'!V467</f>
        <v>41732.759128668979</v>
      </c>
    </row>
    <row r="468" spans="1:22" x14ac:dyDescent="0.25">
      <c r="A468" t="str">
        <f>'Original Data'!A468</f>
        <v>the-schork-report</v>
      </c>
      <c r="B468" t="str">
        <f>'Original Data'!B468</f>
        <v>The Schork Report</v>
      </c>
      <c r="C468" t="str">
        <f>'Original Data'!C468</f>
        <v>schorkreport.com</v>
      </c>
      <c r="D468">
        <f>'Original Data'!D468</f>
        <v>2005</v>
      </c>
      <c r="E468" s="5" t="str">
        <f>'Original Data'!E468</f>
        <v>Villanova</v>
      </c>
      <c r="F468" t="str">
        <f>'Original Data'!F468</f>
        <v>PA</v>
      </c>
      <c r="G468" t="str">
        <f>UPPER('Original Data'!G468)</f>
        <v>US</v>
      </c>
      <c r="H468" t="str">
        <f>UPPER('Original Data'!H468)</f>
        <v>19085</v>
      </c>
      <c r="I468" t="str">
        <f>UPPER('Original Data'!I468)</f>
        <v>43840</v>
      </c>
      <c r="J468" t="str">
        <f>UPPER('Original Data'!J468)</f>
        <v>PRIVATE</v>
      </c>
      <c r="K468" t="str">
        <f>UPPER('Original Data'!K468)</f>
        <v>ENERGY</v>
      </c>
      <c r="L468" t="str">
        <f>UPPER('Original Data'!L468)</f>
        <v>SUBSCRIPTIONS</v>
      </c>
      <c r="M468" t="str">
        <f>UPPER('Original Data'!M468)</f>
        <v>BUSINESS TO BUSINESS</v>
      </c>
      <c r="N468" t="str">
        <f>UPPER('Original Data'!N468)</f>
        <v/>
      </c>
      <c r="O468" t="str">
        <f>'Original Data'!O468</f>
        <v>The Schork Report is a daily subscription research note providing comprehensive technical and fundamental daily views of the energy cash and financial markets. Published since 2005, The Schork Report is geared towards professionals in the global energy arena looking to improve economic performance while managing risk.</v>
      </c>
      <c r="P468" t="str">
        <f>'Original Data'!P468</f>
        <v>The Schork Report is a daily subscription research note providing comprehensive technical and fundamental daily views of the energy cash and financial markets.</v>
      </c>
      <c r="Q468" t="str">
        <f>'Original Data'!Q468</f>
        <v>NA</v>
      </c>
      <c r="R468">
        <f>'Original Data'!R468</f>
        <v>0</v>
      </c>
      <c r="S468">
        <f>'Original Data'!S468</f>
        <v>0</v>
      </c>
      <c r="T468" t="str">
        <f>'Original Data'!T468</f>
        <v>[]</v>
      </c>
      <c r="U468" t="str">
        <f>'Original Data'!U468</f>
        <v>Mr. Schork guides research and analysis activities and oversees the development of proprietary mathematical models designed to identify pricing inefficiencies.  Mr. Schork is also active on a consultative level with subscribers, offering unparalleled direct access and personalized counsel.
Prior to founding The Schork Group, Inc., Mr. Schork was a floor trader (Local) in the New York Mercantile Exchangeâ€š in the energy complex and has more than 20 years' experience in physical commodity and derivatives trading, risk systems modeling, structured commodity finance, trading-room operations and research.</v>
      </c>
      <c r="V468" s="6">
        <f>'Original Data'!V468</f>
        <v>41955.755351400461</v>
      </c>
    </row>
    <row r="469" spans="1:22" x14ac:dyDescent="0.25">
      <c r="A469" t="str">
        <f>'Original Data'!A469</f>
        <v>the-vanguard-group</v>
      </c>
      <c r="B469" t="str">
        <f>'Original Data'!B469</f>
        <v>The Vanguard Group</v>
      </c>
      <c r="C469" t="str">
        <f>'Original Data'!C469</f>
        <v>http://www.vanguard.com/</v>
      </c>
      <c r="D469">
        <f>'Original Data'!D469</f>
        <v>1975</v>
      </c>
      <c r="E469" s="5" t="str">
        <f>'Original Data'!E469</f>
        <v>Valley Forge</v>
      </c>
      <c r="F469" t="str">
        <f>'Original Data'!F469</f>
        <v>PA</v>
      </c>
      <c r="G469" t="str">
        <f>UPPER('Original Data'!G469)</f>
        <v>US</v>
      </c>
      <c r="H469" t="str">
        <f>UPPER('Original Data'!H469)</f>
        <v>19482</v>
      </c>
      <c r="I469" t="str">
        <f>UPPER('Original Data'!I469)</f>
        <v>10,001+</v>
      </c>
      <c r="J469" t="str">
        <f>UPPER('Original Data'!J469)</f>
        <v>PRIVATE</v>
      </c>
      <c r="K469" t="str">
        <f>UPPER('Original Data'!K469)</f>
        <v>FINANCE &amp; INVESTMENT</v>
      </c>
      <c r="L469" t="str">
        <f>UPPER('Original Data'!L469)</f>
        <v>NOT REPORTED BY COMPANY</v>
      </c>
      <c r="M469" t="str">
        <f>UPPER('Original Data'!M469)</f>
        <v/>
      </c>
      <c r="N469" t="str">
        <f>UPPER('Original Data'!N469)</f>
        <v/>
      </c>
      <c r="O469" t="str">
        <f>'Original Data'!O469</f>
        <v>Vanguard is a client-owned investment company that aims to reduce cost and complexity for all investors. Vanguard's fund options include approximately 240 stock, bond, mixed, and international offerings, as well as variable annuity portfolios. Its Vanguard 500 Index Fund is one of the largest in the US.</v>
      </c>
      <c r="P469" t="str">
        <f>'Original Data'!P469</f>
        <v>Vanguard is an investment company that, uniquely, is owned by its clients.</v>
      </c>
      <c r="Q469" t="str">
        <f>'Original Data'!Q469</f>
        <v>101+</v>
      </c>
      <c r="R469">
        <f>'Original Data'!R469</f>
        <v>0</v>
      </c>
      <c r="S469">
        <f>'Original Data'!S469</f>
        <v>0</v>
      </c>
      <c r="T469" t="str">
        <f>'Original Data'!T469</f>
        <v>[]</v>
      </c>
      <c r="U469">
        <f>'Original Data'!U469</f>
        <v>0</v>
      </c>
      <c r="V469" s="6">
        <f>'Original Data'!V469</f>
        <v>41732.760527847226</v>
      </c>
    </row>
    <row r="470" spans="1:22" x14ac:dyDescent="0.25">
      <c r="A470" t="str">
        <f>'Original Data'!A470</f>
        <v>think-computer-corporation</v>
      </c>
      <c r="B470" t="str">
        <f>'Original Data'!B470</f>
        <v>Think Computer Corporation</v>
      </c>
      <c r="C470" t="str">
        <f>'Original Data'!C470</f>
        <v>thinkcomputer.com</v>
      </c>
      <c r="D470">
        <f>'Original Data'!D470</f>
        <v>1998</v>
      </c>
      <c r="E470" s="5" t="str">
        <f>'Original Data'!E470</f>
        <v>Mountain View</v>
      </c>
      <c r="F470" t="str">
        <f>'Original Data'!F470</f>
        <v>CA</v>
      </c>
      <c r="G470" t="str">
        <f>UPPER('Original Data'!G470)</f>
        <v>US</v>
      </c>
      <c r="H470" t="str">
        <f>UPPER('Original Data'!H470)</f>
        <v>94041</v>
      </c>
      <c r="I470" t="str">
        <f>UPPER('Original Data'!I470)</f>
        <v>43840</v>
      </c>
      <c r="J470" t="str">
        <f>UPPER('Original Data'!J470)</f>
        <v>PRIVATE</v>
      </c>
      <c r="K470" t="str">
        <f>UPPER('Original Data'!K470)</f>
        <v>BUSINESS &amp; LEGAL SERVICES</v>
      </c>
      <c r="L470" t="str">
        <f>UPPER('Original Data'!L470)</f>
        <v>DATA ANALYSIS FOR CLIENTS, DATABASE LICENSING, SUBSCRIPTIONS</v>
      </c>
      <c r="M470" t="str">
        <f>UPPER('Original Data'!M470)</f>
        <v>BUSINESS TO BUSINESS</v>
      </c>
      <c r="N470" t="str">
        <f>UPPER('Original Data'!N470)</f>
        <v/>
      </c>
      <c r="O470" t="str">
        <f>'Original Data'!O470</f>
        <v>Think Computer Corporation's PlainSite is a website that allows the general public to access a free, comprehensive, interlinked database spanning the vast American legal system. It includes data relevant to all three branches of government: executive, legislative and judicial. The website allows users to access court case dockets and documents, look up corporate profiles, investigate intellectual property assignments, research and annotate federal and state laws, learn about political donations, and view profiles for judges, lawyers and law firms, among other features. In addition, PlainSite offers a set of premium features for legal professionals and pro se litigants (who receive a steep discount) that offer an additional level of insight and analysis.</v>
      </c>
      <c r="P470" t="str">
        <f>'Original Data'!P470</f>
        <v>Think Computer Corporation creates web-based software that makes business more efficient, effective, and secure.</v>
      </c>
      <c r="Q470" t="str">
        <f>'Original Data'!Q470</f>
        <v>NA</v>
      </c>
      <c r="R470">
        <f>'Original Data'!R470</f>
        <v>0</v>
      </c>
      <c r="S470">
        <f>'Original Data'!S470</f>
        <v>0</v>
      </c>
      <c r="T470" t="str">
        <f>'Original Data'!T470</f>
        <v>[]</v>
      </c>
      <c r="U470" t="str">
        <f>'Original Data'!U470</f>
        <v>Think Computer Corporation has no outside investment. PlainSite is run as a joint-venture with Think Computer Foundation, a 501(c)3 non-profit organization. We hope for annual revenues of $100K for next year.</v>
      </c>
      <c r="V470" s="6">
        <f>'Original Data'!V470</f>
        <v>41955.755514236109</v>
      </c>
    </row>
    <row r="471" spans="1:22" x14ac:dyDescent="0.25">
      <c r="A471" t="str">
        <f>'Original Data'!A471</f>
        <v>thinknum</v>
      </c>
      <c r="B471" t="str">
        <f>'Original Data'!B471</f>
        <v>Thinknum</v>
      </c>
      <c r="C471" t="str">
        <f>'Original Data'!C471</f>
        <v>http://www.thinknum.com/</v>
      </c>
      <c r="D471">
        <f>'Original Data'!D471</f>
        <v>2013</v>
      </c>
      <c r="E471" s="5" t="str">
        <f>'Original Data'!E471</f>
        <v>New York</v>
      </c>
      <c r="F471" t="str">
        <f>'Original Data'!F471</f>
        <v>NY</v>
      </c>
      <c r="G471" t="str">
        <f>UPPER('Original Data'!G471)</f>
        <v>US</v>
      </c>
      <c r="H471" t="str">
        <f>UPPER('Original Data'!H471)</f>
        <v>10036</v>
      </c>
      <c r="I471" t="str">
        <f>UPPER('Original Data'!I471)</f>
        <v>43840</v>
      </c>
      <c r="J471" t="str">
        <f>UPPER('Original Data'!J471)</f>
        <v>PRIVATE</v>
      </c>
      <c r="K471" t="str">
        <f>UPPER('Original Data'!K471)</f>
        <v>FINANCE &amp; INVESTMENT</v>
      </c>
      <c r="L471" t="str">
        <f>UPPER('Original Data'!L471)</f>
        <v>SOFTWARE LICENSING, SUBSCRIPTIONS</v>
      </c>
      <c r="M471" t="str">
        <f>UPPER('Original Data'!M471)</f>
        <v>BUSINESS TO CONSUMER</v>
      </c>
      <c r="N471" t="str">
        <f>UPPER('Original Data'!N471)</f>
        <v/>
      </c>
      <c r="O471" t="str">
        <f>'Original Data'!O471</f>
        <v>Thinknum is a web platform for financial analysis. Using Thinknum, an investor can view the analysis that others have done to value a company of interest and modify their work to suit his/her needs. We are eliminating the mundane work that investing analysts perform everyday.</v>
      </c>
      <c r="P471" t="str">
        <f>'Original Data'!P471</f>
        <v>Thinknum is a web platform for financial analysis.</v>
      </c>
      <c r="Q471" t="str">
        <f>'Original Data'!Q471</f>
        <v>101+</v>
      </c>
      <c r="R471">
        <f>'Original Data'!R471</f>
        <v>0</v>
      </c>
      <c r="S471">
        <f>'Original Data'!S471</f>
        <v>0</v>
      </c>
      <c r="T471" t="str">
        <f>'Original Data'!T471</f>
        <v>[]</v>
      </c>
      <c r="U471">
        <f>'Original Data'!U471</f>
        <v>0</v>
      </c>
      <c r="V471" s="6">
        <f>'Original Data'!V471</f>
        <v>41963.590420706016</v>
      </c>
    </row>
    <row r="472" spans="1:22" x14ac:dyDescent="0.25">
      <c r="A472" t="str">
        <f>'Original Data'!A472</f>
        <v>thomson-reuters</v>
      </c>
      <c r="B472" t="str">
        <f>'Original Data'!B472</f>
        <v>Thomson Reuters</v>
      </c>
      <c r="C472" t="str">
        <f>'Original Data'!C472</f>
        <v>http://thomsonreuters.com/</v>
      </c>
      <c r="D472">
        <f>'Original Data'!D472</f>
        <v>2008</v>
      </c>
      <c r="E472" s="5" t="str">
        <f>'Original Data'!E472</f>
        <v>New York</v>
      </c>
      <c r="F472" t="str">
        <f>'Original Data'!F472</f>
        <v>NY</v>
      </c>
      <c r="G472" t="str">
        <f>UPPER('Original Data'!G472)</f>
        <v>US</v>
      </c>
      <c r="H472" t="str">
        <f>UPPER('Original Data'!H472)</f>
        <v>10036</v>
      </c>
      <c r="I472" t="str">
        <f>UPPER('Original Data'!I472)</f>
        <v>10,001+</v>
      </c>
      <c r="J472" t="str">
        <f>UPPER('Original Data'!J472)</f>
        <v>PUBLIC</v>
      </c>
      <c r="K472" t="str">
        <f>UPPER('Original Data'!K472)</f>
        <v>BUSINESS &amp; LEGAL SERVICES</v>
      </c>
      <c r="L472" t="str">
        <f>UPPER('Original Data'!L472)</f>
        <v>NOT REPORTED BY COMPANY</v>
      </c>
      <c r="M472" t="str">
        <f>UPPER('Original Data'!M472)</f>
        <v/>
      </c>
      <c r="N472" t="str">
        <f>UPPER('Original Data'!N472)</f>
        <v/>
      </c>
      <c r="O472" t="str">
        <f>'Original Data'!O472</f>
        <v>ThomsonReuters is a leading source of information for businesses and professionals, providing customers with competitive advantage. We deliver intelligent information - a synthesis of human intelligence, industry expertise and innovative technology - that provides decision-makers with the knowledge to act, enabling them to make better decisions faster. We provide intelligent information to the financial and risk, legal, tax and accounting, intellectual property and science and media markets.</v>
      </c>
      <c r="P472" t="str">
        <f>'Original Data'!P472</f>
        <v>Thomson Reuters Corporation is a multinational media and information firm based in New York City.</v>
      </c>
      <c r="Q472" t="str">
        <f>'Original Data'!Q472</f>
        <v>101+</v>
      </c>
      <c r="R472">
        <f>'Original Data'!R472</f>
        <v>0</v>
      </c>
      <c r="S472">
        <f>'Original Data'!S472</f>
        <v>0</v>
      </c>
      <c r="T472" t="str">
        <f>'Original Data'!T472</f>
        <v>[]</v>
      </c>
      <c r="U472">
        <f>'Original Data'!U472</f>
        <v>0</v>
      </c>
      <c r="V472" s="6">
        <f>'Original Data'!V472</f>
        <v>41732.765557002313</v>
      </c>
    </row>
    <row r="473" spans="1:22" x14ac:dyDescent="0.25">
      <c r="A473" t="str">
        <f>'Original Data'!A473</f>
        <v>topcoder</v>
      </c>
      <c r="B473" t="str">
        <f>'Original Data'!B473</f>
        <v>TopCoder</v>
      </c>
      <c r="C473" t="str">
        <f>'Original Data'!C473</f>
        <v>http://www.topcoder.com/</v>
      </c>
      <c r="D473">
        <f>'Original Data'!D473</f>
        <v>2001</v>
      </c>
      <c r="E473" s="5" t="str">
        <f>'Original Data'!E473</f>
        <v>San Francisco</v>
      </c>
      <c r="F473" t="str">
        <f>'Original Data'!F473</f>
        <v>CA</v>
      </c>
      <c r="G473" t="str">
        <f>UPPER('Original Data'!G473)</f>
        <v>US</v>
      </c>
      <c r="H473" t="str">
        <f>UPPER('Original Data'!H473)</f>
        <v>94102</v>
      </c>
      <c r="I473" t="str">
        <f>UPPER('Original Data'!I473)</f>
        <v>51-200</v>
      </c>
      <c r="J473" t="str">
        <f>UPPER('Original Data'!J473)</f>
        <v/>
      </c>
      <c r="K473" t="str">
        <f>UPPER('Original Data'!K473)</f>
        <v>DATA/TECHNOLOGY</v>
      </c>
      <c r="L473" t="str">
        <f>UPPER('Original Data'!L473)</f>
        <v>NOT REPORTED BY COMPANY</v>
      </c>
      <c r="M473" t="str">
        <f>UPPER('Original Data'!M473)</f>
        <v>BUSINESS TO CONSUMER</v>
      </c>
      <c r="N473" t="str">
        <f>UPPER('Original Data'!N473)</f>
        <v/>
      </c>
      <c r="O473" t="str">
        <f>'Original Data'!O473</f>
        <v>TopCoder is a company that administers computer programming contests. CloudSpokes is a crowdsourcing development community and marketplace matching companies that need cloud development work with experts. In 2013, CloudSpokes' parent company Appirio combined the two into one developer community.
&lt;p&gt;We aim to help TopCoder's members improve their skills, demonstrate and gain reward for their expertise, and provide the industry with objective insight on new and emerging technologies.&lt;/p&gt;</v>
      </c>
      <c r="P473" t="str">
        <f>'Original Data'!P473</f>
        <v>The TopCoder community gathers the worldâ€™s experts in design, development and data science to work on interesting and challenging problems for fun and reward.</v>
      </c>
      <c r="Q473" t="str">
        <f>'Original Data'!Q473</f>
        <v>NA</v>
      </c>
      <c r="R473">
        <f>'Original Data'!R473</f>
        <v>0</v>
      </c>
      <c r="S473">
        <f>'Original Data'!S473</f>
        <v>0</v>
      </c>
      <c r="T473" t="str">
        <f>'Original Data'!T473</f>
        <v>[]</v>
      </c>
      <c r="U473">
        <f>'Original Data'!U473</f>
        <v>0</v>
      </c>
      <c r="V473" s="6">
        <f>'Original Data'!V473</f>
        <v>41963.590586041668</v>
      </c>
    </row>
    <row r="474" spans="1:22" x14ac:dyDescent="0.25">
      <c r="A474" t="str">
        <f>'Original Data'!A474</f>
        <v>towerdata</v>
      </c>
      <c r="B474" t="str">
        <f>'Original Data'!B474</f>
        <v>TowerData</v>
      </c>
      <c r="C474" t="str">
        <f>'Original Data'!C474</f>
        <v>http://intelligence.towerdata.com/</v>
      </c>
      <c r="D474">
        <f>'Original Data'!D474</f>
        <v>2006</v>
      </c>
      <c r="E474" s="5" t="str">
        <f>'Original Data'!E474</f>
        <v>San Francisco</v>
      </c>
      <c r="F474" t="str">
        <f>'Original Data'!F474</f>
        <v>CA</v>
      </c>
      <c r="G474" t="str">
        <f>UPPER('Original Data'!G474)</f>
        <v>US</v>
      </c>
      <c r="H474" t="str">
        <f>UPPER('Original Data'!H474)</f>
        <v>60201</v>
      </c>
      <c r="I474" t="str">
        <f>UPPER('Original Data'!I474)</f>
        <v>18568</v>
      </c>
      <c r="J474" t="str">
        <f>UPPER('Original Data'!J474)</f>
        <v>PRIVATE</v>
      </c>
      <c r="K474" t="str">
        <f>UPPER('Original Data'!K474)</f>
        <v>DATA/TECHNOLOGY</v>
      </c>
      <c r="L474" t="str">
        <f>UPPER('Original Data'!L474)</f>
        <v>NOT REPORTED BY COMPANY</v>
      </c>
      <c r="M474" t="str">
        <f>UPPER('Original Data'!M474)</f>
        <v>BUSINESS TO BUSINESS</v>
      </c>
      <c r="N474" t="str">
        <f>UPPER('Original Data'!N474)</f>
        <v/>
      </c>
      <c r="O474" t="str">
        <f>'Original Data'!O474</f>
        <v>Rapleaf's mission is to make it incredibly easy for marketers to access the data they need to personalize content for their customers. An Internet information aggregator, Rapleaf provides a service that collects, sorts and repackages data about those of us who spend an inordinate amount of time on the Internet. By accessing its large database of consumer email profiles, banks, retailers, and anti-fraud firms (all of which it counts among its clients) Rapleaf can quickly confirm legitimate customers and weed out scammers, cutting verification costs and improving the user experience.</v>
      </c>
      <c r="P474" t="str">
        <f>'Original Data'!P474</f>
        <v>Rapleaf makes it easy for marketers to access the data they need to personalize content for their customers, fueling marketing automation tools.</v>
      </c>
      <c r="Q474" t="str">
        <f>'Original Data'!Q474</f>
        <v>NA</v>
      </c>
      <c r="R474" t="str">
        <f>'Original Data'!R474</f>
        <v>Demographics &amp; Social</v>
      </c>
      <c r="S474">
        <f>'Original Data'!S474</f>
        <v>0</v>
      </c>
      <c r="T474" t="str">
        <f>'Original Data'!T474</f>
        <v>[]</v>
      </c>
      <c r="U474">
        <f>'Original Data'!U474</f>
        <v>0</v>
      </c>
      <c r="V474" s="6">
        <f>'Original Data'!V474</f>
        <v>41956.639394178237</v>
      </c>
    </row>
    <row r="475" spans="1:22" x14ac:dyDescent="0.25">
      <c r="A475" t="str">
        <f>'Original Data'!A475</f>
        <v>transparagov</v>
      </c>
      <c r="B475" t="str">
        <f>'Original Data'!B475</f>
        <v>TransparaGov</v>
      </c>
      <c r="C475" t="str">
        <f>'Original Data'!C475</f>
        <v>http://www.TransparaGov.com/</v>
      </c>
      <c r="D475">
        <f>'Original Data'!D475</f>
        <v>2011</v>
      </c>
      <c r="E475" s="5">
        <f>'Original Data'!E475</f>
        <v>0</v>
      </c>
      <c r="F475" t="str">
        <f>'Original Data'!F475</f>
        <v>DC</v>
      </c>
      <c r="G475" t="str">
        <f>UPPER('Original Data'!G475)</f>
        <v>US</v>
      </c>
      <c r="H475" t="str">
        <f>UPPER('Original Data'!H475)</f>
        <v/>
      </c>
      <c r="I475" t="str">
        <f>UPPER('Original Data'!I475)</f>
        <v>18568</v>
      </c>
      <c r="J475" t="str">
        <f>UPPER('Original Data'!J475)</f>
        <v>PRIVATE</v>
      </c>
      <c r="K475" t="str">
        <f>UPPER('Original Data'!K475)</f>
        <v>GOVERNANCE</v>
      </c>
      <c r="L475" t="str">
        <f>UPPER('Original Data'!L475)</f>
        <v>NOT REPORTED BY COMPANY</v>
      </c>
      <c r="M475" t="str">
        <f>UPPER('Original Data'!M475)</f>
        <v>BUSINESS TO CONSUMER, BUSINESS TO GOVERNMENT</v>
      </c>
      <c r="N475" t="str">
        <f>UPPER('Original Data'!N475)</f>
        <v/>
      </c>
      <c r="O475" t="str">
        <f>'Original Data'!O475</f>
        <v>TransparaGov helps state and local governments improve their management processes. We do this by providing analytical, management, and outcomes measurement software and services to the 93,000 units of state and local government that wrestle with issues such as compliance, performance, fraud and abuse, accountability, and transparency as they implement a wide variety of public projects and programs.
&lt;p&gt;We provide consulting services to create custom tailored software-centric solutions that make it easy for state and local governments to add (1) accountability and compliance management, (2) performance monitoring, (3) fraud and abuse controls, and (4) transparency-focused reporting capabilities to the public projects and programs they implement. &lt;/p&gt;</v>
      </c>
      <c r="P475" t="str">
        <f>'Original Data'!P475</f>
        <v>TransparaGov helps state and local governments improve their management processes.</v>
      </c>
      <c r="Q475" t="str">
        <f>'Original Data'!Q475</f>
        <v>101+</v>
      </c>
      <c r="R475">
        <f>'Original Data'!R475</f>
        <v>0</v>
      </c>
      <c r="S475">
        <f>'Original Data'!S475</f>
        <v>0</v>
      </c>
      <c r="T475" t="str">
        <f>'Original Data'!T475</f>
        <v>[]</v>
      </c>
      <c r="U475">
        <f>'Original Data'!U475</f>
        <v>0</v>
      </c>
      <c r="V475" s="6">
        <f>'Original Data'!V475</f>
        <v>41955.604756562498</v>
      </c>
    </row>
    <row r="476" spans="1:22" x14ac:dyDescent="0.25">
      <c r="A476" t="str">
        <f>'Original Data'!A476</f>
        <v>transunion</v>
      </c>
      <c r="B476" t="str">
        <f>'Original Data'!B476</f>
        <v>TransUnion</v>
      </c>
      <c r="C476" t="str">
        <f>'Original Data'!C476</f>
        <v>http://www.transunion.com/</v>
      </c>
      <c r="D476">
        <f>'Original Data'!D476</f>
        <v>1968</v>
      </c>
      <c r="E476" s="5" t="str">
        <f>'Original Data'!E476</f>
        <v>Chicago</v>
      </c>
      <c r="F476" t="str">
        <f>'Original Data'!F476</f>
        <v>IL</v>
      </c>
      <c r="G476" t="str">
        <f>UPPER('Original Data'!G476)</f>
        <v>US</v>
      </c>
      <c r="H476" t="str">
        <f>UPPER('Original Data'!H476)</f>
        <v>60661</v>
      </c>
      <c r="I476" t="str">
        <f>UPPER('Original Data'!I476)</f>
        <v>1,001-5,000</v>
      </c>
      <c r="J476" t="str">
        <f>UPPER('Original Data'!J476)</f>
        <v>PRIVATE</v>
      </c>
      <c r="K476" t="str">
        <f>UPPER('Original Data'!K476)</f>
        <v>BUSINESS &amp; LEGAL SERVICES</v>
      </c>
      <c r="L476" t="str">
        <f>UPPER('Original Data'!L476)</f>
        <v>NOT REPORTED BY COMPANY</v>
      </c>
      <c r="M476" t="str">
        <f>UPPER('Original Data'!M476)</f>
        <v/>
      </c>
      <c r="N476" t="str">
        <f>UPPER('Original Data'!N476)</f>
        <v/>
      </c>
      <c r="O476" t="str">
        <f>'Original Data'!O476</f>
        <v>TransUnion is a global provider of credit and information management. The company leverages its understanding of consumer information, advanced analytic capabilities, sophisticated technologies and diverse expertise to develop innovative and reliable solutions to meet the changing needs of customers and consumers.</v>
      </c>
      <c r="P476" t="str">
        <f>'Original Data'!P476</f>
        <v>TransUnion provides credit information and information management services, serving approximately 45,000 businesses and approximately 500 million consumers worldwide.</v>
      </c>
      <c r="Q476" t="str">
        <f>'Original Data'!Q476</f>
        <v>101+</v>
      </c>
      <c r="R476">
        <f>'Original Data'!R476</f>
        <v>0</v>
      </c>
      <c r="S476">
        <f>'Original Data'!S476</f>
        <v>0</v>
      </c>
      <c r="T476" t="str">
        <f>'Original Data'!T476</f>
        <v>[]</v>
      </c>
      <c r="U476">
        <f>'Original Data'!U476</f>
        <v>0</v>
      </c>
      <c r="V476" s="6">
        <f>'Original Data'!V476</f>
        <v>41732.764083819442</v>
      </c>
    </row>
    <row r="477" spans="1:22" x14ac:dyDescent="0.25">
      <c r="A477" t="str">
        <f>'Original Data'!A477</f>
        <v>trialtrove</v>
      </c>
      <c r="B477" t="str">
        <f>'Original Data'!B477</f>
        <v>TrialTrove</v>
      </c>
      <c r="C477" t="str">
        <f>'Original Data'!C477</f>
        <v>http://www.citeline.com/products/trialtrove/</v>
      </c>
      <c r="D477">
        <f>'Original Data'!D477</f>
        <v>2002</v>
      </c>
      <c r="E477" s="5" t="str">
        <f>'Original Data'!E477</f>
        <v>New York</v>
      </c>
      <c r="F477" t="str">
        <f>'Original Data'!F477</f>
        <v>NY</v>
      </c>
      <c r="G477" t="str">
        <f>UPPER('Original Data'!G477)</f>
        <v>US</v>
      </c>
      <c r="H477" t="str">
        <f>UPPER('Original Data'!H477)</f>
        <v>10017</v>
      </c>
      <c r="I477" t="str">
        <f>UPPER('Original Data'!I477)</f>
        <v>NA</v>
      </c>
      <c r="J477" t="str">
        <f>UPPER('Original Data'!J477)</f>
        <v/>
      </c>
      <c r="K477" t="str">
        <f>UPPER('Original Data'!K477)</f>
        <v>HEALTHCARE</v>
      </c>
      <c r="L477" t="str">
        <f>UPPER('Original Data'!L477)</f>
        <v>NOT REPORTED BY COMPANY</v>
      </c>
      <c r="M477" t="str">
        <f>UPPER('Original Data'!M477)</f>
        <v/>
      </c>
      <c r="N477" t="str">
        <f>UPPER('Original Data'!N477)</f>
        <v/>
      </c>
      <c r="O477" t="str">
        <f>'Original Data'!O477</f>
        <v>Trialtrove is a comprehensive real-time source of pharmaceutical clinical trials intelligence, gathering clinical trial information from over 30,000 clinical trial data sources to provide a continually updated reference of clinical trials research in more than 150 countries. Covering over 180 diseases in eight major therapeutic areas, it is a real-time service offering a wide breadth and depth of clinical trial data, supported by experienced pharmaceutical industry analysts.</v>
      </c>
      <c r="P477" t="str">
        <f>'Original Data'!P477</f>
        <v>Trialtrove is a real-time source of pharmaceutical clinical trials intelligence, using information from data sources for a reference of research in over 150 countries.</v>
      </c>
      <c r="Q477" t="str">
        <f>'Original Data'!Q477</f>
        <v>101+</v>
      </c>
      <c r="R477">
        <f>'Original Data'!R477</f>
        <v>0</v>
      </c>
      <c r="S477">
        <f>'Original Data'!S477</f>
        <v>0</v>
      </c>
      <c r="T477" t="str">
        <f>'Original Data'!T477</f>
        <v>[]</v>
      </c>
      <c r="U477">
        <f>'Original Data'!U477</f>
        <v>0</v>
      </c>
      <c r="V477" s="6">
        <f>'Original Data'!V477</f>
        <v>41732.777479837961</v>
      </c>
    </row>
    <row r="478" spans="1:22" x14ac:dyDescent="0.25">
      <c r="A478" t="str">
        <f>'Original Data'!A478</f>
        <v>trialx</v>
      </c>
      <c r="B478" t="str">
        <f>'Original Data'!B478</f>
        <v>TrialX</v>
      </c>
      <c r="C478" t="str">
        <f>'Original Data'!C478</f>
        <v>http://trialx.com/</v>
      </c>
      <c r="D478">
        <f>'Original Data'!D478</f>
        <v>2007</v>
      </c>
      <c r="E478" s="5" t="str">
        <f>'Original Data'!E478</f>
        <v>New York</v>
      </c>
      <c r="F478" t="str">
        <f>'Original Data'!F478</f>
        <v>NY</v>
      </c>
      <c r="G478" t="str">
        <f>UPPER('Original Data'!G478)</f>
        <v>US</v>
      </c>
      <c r="H478" t="str">
        <f>UPPER('Original Data'!H478)</f>
        <v>10002</v>
      </c>
      <c r="I478" t="str">
        <f>UPPER('Original Data'!I478)</f>
        <v>43840</v>
      </c>
      <c r="J478" t="str">
        <f>UPPER('Original Data'!J478)</f>
        <v>PRIVATE</v>
      </c>
      <c r="K478" t="str">
        <f>UPPER('Original Data'!K478)</f>
        <v>HEALTHCARE</v>
      </c>
      <c r="L478" t="str">
        <f>UPPER('Original Data'!L478)</f>
        <v>SOFTWARE LICENSING, SUBSCRIPTIONS</v>
      </c>
      <c r="M478" t="str">
        <f>UPPER('Original Data'!M478)</f>
        <v>BUSINESS TO BUSINESS, BUSINESS TO CONSUMER, ACADEMIA + NONPROFIT</v>
      </c>
      <c r="N478" t="str">
        <f>UPPER('Original Data'!N478)</f>
        <v/>
      </c>
      <c r="O478" t="str">
        <f>'Original Data'!O478</f>
        <v>TrialX is an online platform that empowers patients to find clinical trials that match their health conditions and connect with the trial investigators effortlessly. TrialX includes a novel decision engine, 'Ask Dory'  that uses as an entropy-based algorithm to find the most appropriate matching trials as quickly as possible. Dory also works as a personal assistant, connecting patients to matching site in real-time (using a cloud-based phone network). And she is warm and friendly to work with.
&lt;p&gt;TrialX is available on the web (TrialX.com), as an iPhone app and is integrated with HealthVault, a personal health record platform. The Enterprise version of TrialX powers clinical trial search at leading academic medical centers such as the Beth Israel Deaconess Medical center, University of Pennsylvania, NewYork Presbyterian Hospital, New York University and patient advocacy groups such as the Multiple Myeloma Research Foundation.&lt;/p&gt;</v>
      </c>
      <c r="P478" t="str">
        <f>'Original Data'!P478</f>
        <v>TrialX is an online platform that utilizes novel semantic algorithms to match patients to clinical trial investigators near them.</v>
      </c>
      <c r="Q478">
        <f>'Original Data'!Q478</f>
        <v>43840</v>
      </c>
      <c r="R478">
        <f>'Original Data'!R478</f>
        <v>0</v>
      </c>
      <c r="S478">
        <f>'Original Data'!S478</f>
        <v>0</v>
      </c>
      <c r="T478" t="str">
        <f>'Original Data'!T478</f>
        <v>[]</v>
      </c>
      <c r="U478" t="str">
        <f>'Original Data'!U478</f>
        <v>We are a bootstrapped company with no outside investment. 
Our business model:
1. TrialX.com is available for free to all patients. 
2. The enterprise version of TrialX is provided on a SaaS service model with a one-time setup fee and ongoing monthly service fees.  
3. Patient recruitment offerings for clinical trial sponsors are modeled on a per trial basis.</v>
      </c>
      <c r="V478" s="6">
        <f>'Original Data'!V478</f>
        <v>41963.571464456021</v>
      </c>
    </row>
    <row r="479" spans="1:22" x14ac:dyDescent="0.25">
      <c r="A479" t="str">
        <f>'Original Data'!A479</f>
        <v>trintech</v>
      </c>
      <c r="B479" t="str">
        <f>'Original Data'!B479</f>
        <v>Trintech</v>
      </c>
      <c r="C479" t="str">
        <f>'Original Data'!C479</f>
        <v>http://www.trintech.com/</v>
      </c>
      <c r="D479">
        <f>'Original Data'!D479</f>
        <v>2000</v>
      </c>
      <c r="E479" s="5" t="str">
        <f>'Original Data'!E479</f>
        <v>Addison</v>
      </c>
      <c r="F479" t="str">
        <f>'Original Data'!F479</f>
        <v>TX</v>
      </c>
      <c r="G479" t="str">
        <f>UPPER('Original Data'!G479)</f>
        <v>US</v>
      </c>
      <c r="H479" t="str">
        <f>UPPER('Original Data'!H479)</f>
        <v>75001</v>
      </c>
      <c r="I479" t="str">
        <f>UPPER('Original Data'!I479)</f>
        <v>51-200</v>
      </c>
      <c r="J479" t="str">
        <f>UPPER('Original Data'!J479)</f>
        <v>PRIVATE</v>
      </c>
      <c r="K479" t="str">
        <f>UPPER('Original Data'!K479)</f>
        <v>FINANCE &amp; INVESTMENT</v>
      </c>
      <c r="L479" t="str">
        <f>UPPER('Original Data'!L479)</f>
        <v>NOT REPORTED BY COMPANY</v>
      </c>
      <c r="M479" t="str">
        <f>UPPER('Original Data'!M479)</f>
        <v>BUSINESS TO BUSINESS</v>
      </c>
      <c r="N479" t="str">
        <f>UPPER('Original Data'!N479)</f>
        <v/>
      </c>
      <c r="O479" t="str">
        <f>'Original Data'!O479</f>
        <v>Trintech is a leading provider of financial software for the Record-to-Report Process. Its main products are Cadency and ReconNet. 
&lt;p&gt;Cadency is a financial governance solution that weaves all R2R activities into a single, seamless process including account reconciliation, compliance and disclosure management/financial reporting, all while providing total control over the financial close and journal entry processes. Trintech's ReconNET, automates over 90% of your operational bank reconciliations, high-volume transaction matching and exception management processes. ReconNET streamlines your workflow so you can deploy resources to other areas critical to your business. &lt;/p&gt;
&lt;p&gt;Trintechâ€™s offices are located in the United States, United Kingdom, Australia, Netherlands, France and Ireland, with partners in South Africa, Latin America and across the Asia Pacific region.&lt;/p&gt;</v>
      </c>
      <c r="P479" t="str">
        <f>'Original Data'!P479</f>
        <v>Trintech provides software solutions and is a global provider of integrated financial governance, transaction risk management, and compliance solutions for commercial, financial, and healthcare markets.</v>
      </c>
      <c r="Q479" t="str">
        <f>'Original Data'!Q479</f>
        <v>NA</v>
      </c>
      <c r="R479">
        <f>'Original Data'!R479</f>
        <v>0</v>
      </c>
      <c r="S479">
        <f>'Original Data'!S479</f>
        <v>0</v>
      </c>
      <c r="T479" t="str">
        <f>'Original Data'!T479</f>
        <v>[]</v>
      </c>
      <c r="U479">
        <f>'Original Data'!U479</f>
        <v>0</v>
      </c>
      <c r="V479" s="6">
        <f>'Original Data'!V479</f>
        <v>41955.755602638892</v>
      </c>
    </row>
    <row r="480" spans="1:22" x14ac:dyDescent="0.25">
      <c r="A480" t="str">
        <f>'Original Data'!A480</f>
        <v>truecar</v>
      </c>
      <c r="B480" t="str">
        <f>'Original Data'!B480</f>
        <v>TrueCar</v>
      </c>
      <c r="C480" t="str">
        <f>'Original Data'!C480</f>
        <v>http://www.truecar.com/</v>
      </c>
      <c r="D480">
        <f>'Original Data'!D480</f>
        <v>2005</v>
      </c>
      <c r="E480" s="5" t="str">
        <f>'Original Data'!E480</f>
        <v>Santa Monica</v>
      </c>
      <c r="F480" t="str">
        <f>'Original Data'!F480</f>
        <v>CA</v>
      </c>
      <c r="G480" t="str">
        <f>UPPER('Original Data'!G480)</f>
        <v>US</v>
      </c>
      <c r="H480" t="str">
        <f>UPPER('Original Data'!H480)</f>
        <v>90401</v>
      </c>
      <c r="I480" t="str">
        <f>UPPER('Original Data'!I480)</f>
        <v>201-500</v>
      </c>
      <c r="J480" t="str">
        <f>UPPER('Original Data'!J480)</f>
        <v>PRIVATE</v>
      </c>
      <c r="K480" t="str">
        <f>UPPER('Original Data'!K480)</f>
        <v>TRANSPORTATION</v>
      </c>
      <c r="L480" t="str">
        <f>UPPER('Original Data'!L480)</f>
        <v>NOT REPORTED BY COMPANY</v>
      </c>
      <c r="M480" t="str">
        <f>UPPER('Original Data'!M480)</f>
        <v>BUSINESS TO CONSUMER</v>
      </c>
      <c r="N480" t="str">
        <f>UPPER('Original Data'!N480)</f>
        <v/>
      </c>
      <c r="O480" t="str">
        <f>'Original Data'!O480</f>
        <v>TrueCar's mission is to make the car-buying process simple, fair and fun. Achieving this goal begins with analyzing the most accurate, timely and comprehensive pricing information available. Then making it easy to understand and available; free of charge. This kind of pricing information will allow you to recognize a fair price based on what others actually paid. The result: consumers and dealers have a guide that helps them establish a baseline of trust and the parameters of a fair deal.</v>
      </c>
      <c r="P480" t="str">
        <f>'Original Data'!P480</f>
        <v>TrueCar, Inc. is an automotive pricing and information website for new and used car buyers and dealers.</v>
      </c>
      <c r="Q480" t="str">
        <f>'Original Data'!Q480</f>
        <v>101+</v>
      </c>
      <c r="R480">
        <f>'Original Data'!R480</f>
        <v>0</v>
      </c>
      <c r="S480">
        <f>'Original Data'!S480</f>
        <v>0</v>
      </c>
      <c r="T480" t="str">
        <f>'Original Data'!T480</f>
        <v>[]</v>
      </c>
      <c r="U480">
        <f>'Original Data'!U480</f>
        <v>0</v>
      </c>
      <c r="V480" s="6">
        <f>'Original Data'!V480</f>
        <v>41963.590879085648</v>
      </c>
    </row>
    <row r="481" spans="1:22" x14ac:dyDescent="0.25">
      <c r="A481" t="str">
        <f>'Original Data'!A481</f>
        <v>trulia</v>
      </c>
      <c r="B481" t="str">
        <f>'Original Data'!B481</f>
        <v>Trulia</v>
      </c>
      <c r="C481" t="str">
        <f>'Original Data'!C481</f>
        <v>trulia.com</v>
      </c>
      <c r="D481">
        <f>'Original Data'!D481</f>
        <v>2005</v>
      </c>
      <c r="E481" s="5" t="str">
        <f>'Original Data'!E481</f>
        <v>San Francisco</v>
      </c>
      <c r="F481" t="str">
        <f>'Original Data'!F481</f>
        <v>CA</v>
      </c>
      <c r="G481" t="str">
        <f>UPPER('Original Data'!G481)</f>
        <v>US</v>
      </c>
      <c r="H481" t="str">
        <f>UPPER('Original Data'!H481)</f>
        <v>94105</v>
      </c>
      <c r="I481" t="str">
        <f>UPPER('Original Data'!I481)</f>
        <v>201-500</v>
      </c>
      <c r="J481" t="str">
        <f>UPPER('Original Data'!J481)</f>
        <v>PUBLIC</v>
      </c>
      <c r="K481" t="str">
        <f>UPPER('Original Data'!K481)</f>
        <v>HOUSING/REAL ESTATE</v>
      </c>
      <c r="L481" t="str">
        <f>UPPER('Original Data'!L481)</f>
        <v>ADVERTISING</v>
      </c>
      <c r="M481" t="str">
        <f>UPPER('Original Data'!M481)</f>
        <v/>
      </c>
      <c r="N481" t="str">
        <f>UPPER('Original Data'!N481)</f>
        <v/>
      </c>
      <c r="O481" t="str">
        <f>'Original Data'!O481</f>
        <v>Trulia is an all-in-one real estate site that gives you the local scoop about homes for sale, apartments for rent, neighborhood insights, and real estate markets and trends to help you figure out exactly what, where, and when to buy, sell, or rent. You can also find a real estate agent, view prices of recently sold homes, and see home values in your community. Trulia also allows you to get advice and opinions from local real estate agents, brokers, and other local experts on Trulia Voices, its online real estate community.</v>
      </c>
      <c r="P481" t="str">
        <f>'Original Data'!P481</f>
        <v>Trulia gives home buyers, sellers, owners and renters the inside scoop on properties, places and real estate professionals.</v>
      </c>
      <c r="Q481" t="str">
        <f>'Original Data'!Q481</f>
        <v>NA</v>
      </c>
      <c r="R481">
        <f>'Original Data'!R481</f>
        <v>0</v>
      </c>
      <c r="S481">
        <f>'Original Data'!S481</f>
        <v>0</v>
      </c>
      <c r="T481" t="str">
        <f>'Original Data'!T481</f>
        <v>[]</v>
      </c>
      <c r="U481">
        <f>'Original Data'!U481</f>
        <v>0</v>
      </c>
      <c r="V481" s="6">
        <f>'Original Data'!V481</f>
        <v>41872.64258994213</v>
      </c>
    </row>
    <row r="482" spans="1:22" x14ac:dyDescent="0.25">
      <c r="A482" t="str">
        <f>'Original Data'!A482</f>
        <v>trustedid</v>
      </c>
      <c r="B482" t="str">
        <f>'Original Data'!B482</f>
        <v>TrustedID</v>
      </c>
      <c r="C482" t="str">
        <f>'Original Data'!C482</f>
        <v>https://www.trustedid.com/</v>
      </c>
      <c r="D482">
        <f>'Original Data'!D482</f>
        <v>2005</v>
      </c>
      <c r="E482" s="5" t="str">
        <f>'Original Data'!E482</f>
        <v>Palo Alto</v>
      </c>
      <c r="F482" t="str">
        <f>'Original Data'!F482</f>
        <v>CA</v>
      </c>
      <c r="G482" t="str">
        <f>UPPER('Original Data'!G482)</f>
        <v>US</v>
      </c>
      <c r="H482" t="str">
        <f>UPPER('Original Data'!H482)</f>
        <v>94306</v>
      </c>
      <c r="I482" t="str">
        <f>UPPER('Original Data'!I482)</f>
        <v>51-200</v>
      </c>
      <c r="J482" t="str">
        <f>UPPER('Original Data'!J482)</f>
        <v>PRIVATE</v>
      </c>
      <c r="K482" t="str">
        <f>UPPER('Original Data'!K482)</f>
        <v>LIFESTYLE &amp; CONSUMER</v>
      </c>
      <c r="L482" t="str">
        <f>UPPER('Original Data'!L482)</f>
        <v>NOT REPORTED BY COMPANY</v>
      </c>
      <c r="M482" t="str">
        <f>UPPER('Original Data'!M482)</f>
        <v>BUSINESS TO BUSINESS, BUSINESS TO CONSUMER</v>
      </c>
      <c r="N482" t="str">
        <f>UPPER('Original Data'!N482)</f>
        <v/>
      </c>
      <c r="O482" t="str">
        <f>'Original Data'!O482</f>
        <v>TrustedID provides identity theft solutions for consumers. The company's flagship product, IDEssentials, offers comprehensive, proactive safeguards against identity theft as well as three bureau credit monitoring, scores and reports. TrustedID also offers employee benefits programs and data breach response solutions for companies and organizations.</v>
      </c>
      <c r="P482" t="str">
        <f>'Original Data'!P482</f>
        <v>TrustedID is an identity protection company that offers services that help consumers detect risk of identity theft and control the use of their personal information.</v>
      </c>
      <c r="Q482" t="str">
        <f>'Original Data'!Q482</f>
        <v>101+</v>
      </c>
      <c r="R482">
        <f>'Original Data'!R482</f>
        <v>0</v>
      </c>
      <c r="S482">
        <f>'Original Data'!S482</f>
        <v>0</v>
      </c>
      <c r="T482" t="str">
        <f>'Original Data'!T482</f>
        <v>[]</v>
      </c>
      <c r="U482">
        <f>'Original Data'!U482</f>
        <v>0</v>
      </c>
      <c r="V482" s="6">
        <f>'Original Data'!V482</f>
        <v>41963.591328368057</v>
      </c>
    </row>
    <row r="483" spans="1:22" x14ac:dyDescent="0.25">
      <c r="A483" t="str">
        <f>'Original Data'!A483</f>
        <v>tuvalabs</v>
      </c>
      <c r="B483" t="str">
        <f>'Original Data'!B483</f>
        <v>TuvaLabs</v>
      </c>
      <c r="C483" t="str">
        <f>'Original Data'!C483</f>
        <v>https://www.tuvalabs.com/</v>
      </c>
      <c r="D483">
        <f>'Original Data'!D483</f>
        <v>2012</v>
      </c>
      <c r="E483" s="5" t="str">
        <f>'Original Data'!E483</f>
        <v>New York</v>
      </c>
      <c r="F483" t="str">
        <f>'Original Data'!F483</f>
        <v>NY</v>
      </c>
      <c r="G483" t="str">
        <f>UPPER('Original Data'!G483)</f>
        <v>US</v>
      </c>
      <c r="H483" t="str">
        <f>UPPER('Original Data'!H483)</f>
        <v>10018</v>
      </c>
      <c r="I483" t="str">
        <f>UPPER('Original Data'!I483)</f>
        <v>43840</v>
      </c>
      <c r="J483" t="str">
        <f>UPPER('Original Data'!J483)</f>
        <v>PRIVATE</v>
      </c>
      <c r="K483" t="str">
        <f>UPPER('Original Data'!K483)</f>
        <v>EDUCATION</v>
      </c>
      <c r="L483" t="str">
        <f>UPPER('Original Data'!L483)</f>
        <v>PHILANTHROPIC GRANTS, SUBSCRIPTIONS</v>
      </c>
      <c r="M483" t="str">
        <f>UPPER('Original Data'!M483)</f>
        <v>BUSINESS TO BUSINESS, BUSINESS TO CONSUMER, BUSINESS TO GOVERNMENT</v>
      </c>
      <c r="N483" t="str">
        <f>UPPER('Original Data'!N483)</f>
        <v/>
      </c>
      <c r="O483" t="str">
        <f>'Original Data'!O483</f>
        <v>TuvaLabs aims to make open data useful in the context of education by offering teachers, parents, and students a platform and tools to engage in meaningful learning around their favorite real-world topics. We have created a platform for students to be able to visualize, analyze, and interpret their favorite data sets. We believe that analyzing data, spotting patterns, and extracting useful information have become gateway skills for future STEM jobs, to full participation in the workforce, and civic engagement in 21st century.</v>
      </c>
      <c r="P483" t="str">
        <f>'Original Data'!P483</f>
        <v>TuvaLabs enables students to be critical thinkers and persistent problem-solvers, and empowers them to become active members in their own community and global citizens.</v>
      </c>
      <c r="Q483" t="str">
        <f>'Original Data'!Q483</f>
        <v>NA</v>
      </c>
      <c r="R483">
        <f>'Original Data'!R483</f>
        <v>0</v>
      </c>
      <c r="S483">
        <f>'Original Data'!S483</f>
        <v>0</v>
      </c>
      <c r="T483" t="str">
        <f>'Original Data'!T483</f>
        <v>[]</v>
      </c>
      <c r="U483" t="str">
        <f>'Original Data'!U483</f>
        <v>We have raised our first seed round of investment from institutional investors in NYC and Philadelphia.</v>
      </c>
      <c r="V483" s="6">
        <f>'Original Data'!V483</f>
        <v>41955.59953136574</v>
      </c>
    </row>
    <row r="484" spans="1:22" x14ac:dyDescent="0.25">
      <c r="A484" t="str">
        <f>'Original Data'!A484</f>
        <v>uber</v>
      </c>
      <c r="B484" t="str">
        <f>'Original Data'!B484</f>
        <v>Uber</v>
      </c>
      <c r="C484" t="str">
        <f>'Original Data'!C484</f>
        <v>https://www.uber.com/</v>
      </c>
      <c r="D484">
        <f>'Original Data'!D484</f>
        <v>2009</v>
      </c>
      <c r="E484" s="5" t="str">
        <f>'Original Data'!E484</f>
        <v>San Francisco</v>
      </c>
      <c r="F484" t="str">
        <f>'Original Data'!F484</f>
        <v>CA</v>
      </c>
      <c r="G484" t="str">
        <f>UPPER('Original Data'!G484)</f>
        <v>US</v>
      </c>
      <c r="H484" t="str">
        <f>UPPER('Original Data'!H484)</f>
        <v>94105</v>
      </c>
      <c r="I484" t="str">
        <f>UPPER('Original Data'!I484)</f>
        <v>1,001-5,000</v>
      </c>
      <c r="J484" t="str">
        <f>UPPER('Original Data'!J484)</f>
        <v>PRIVATE</v>
      </c>
      <c r="K484" t="str">
        <f>UPPER('Original Data'!K484)</f>
        <v>TRANSPORTATION</v>
      </c>
      <c r="L484" t="str">
        <f>UPPER('Original Data'!L484)</f>
        <v>NOT REPORTED BY COMPANY</v>
      </c>
      <c r="M484" t="str">
        <f>UPPER('Original Data'!M484)</f>
        <v/>
      </c>
      <c r="N484" t="str">
        <f>UPPER('Original Data'!N484)</f>
        <v/>
      </c>
      <c r="O484" t="str">
        <f>'Original Data'!O484</f>
        <v>Uber aims to evolve the way the world moves: by seamlessly connecting riders to drivers through our apps, we make cities more accessible, opening up more possibilities for riders and more business for drivers. Operating in over 50 cities today, Uber's rapidly expanding global presence continues to bring people and their cities closer.</v>
      </c>
      <c r="P484" t="str">
        <f>'Original Data'!P484</f>
        <v>Uber connects riders to drivers through apps to make cities more accessible, opening up more possibilities for riders and more business for drivers.</v>
      </c>
      <c r="Q484" t="str">
        <f>'Original Data'!Q484</f>
        <v>101+</v>
      </c>
      <c r="R484">
        <f>'Original Data'!R484</f>
        <v>0</v>
      </c>
      <c r="S484">
        <f>'Original Data'!S484</f>
        <v>0</v>
      </c>
      <c r="T484" t="str">
        <f>'Original Data'!T484</f>
        <v>[]</v>
      </c>
      <c r="U484">
        <f>'Original Data'!U484</f>
        <v>0</v>
      </c>
      <c r="V484" s="6">
        <f>'Original Data'!V484</f>
        <v>41732.877942858795</v>
      </c>
    </row>
    <row r="485" spans="1:22" x14ac:dyDescent="0.25">
      <c r="A485" t="str">
        <f>'Original Data'!A485</f>
        <v>unigo-llc</v>
      </c>
      <c r="B485" t="str">
        <f>'Original Data'!B485</f>
        <v>Unigo LLC</v>
      </c>
      <c r="C485" t="str">
        <f>'Original Data'!C485</f>
        <v>www.unigo.com</v>
      </c>
      <c r="D485">
        <f>'Original Data'!D485</f>
        <v>2008</v>
      </c>
      <c r="E485" s="5" t="str">
        <f>'Original Data'!E485</f>
        <v>New York</v>
      </c>
      <c r="F485" t="str">
        <f>'Original Data'!F485</f>
        <v>NY</v>
      </c>
      <c r="G485" t="str">
        <f>UPPER('Original Data'!G485)</f>
        <v>US</v>
      </c>
      <c r="H485" t="str">
        <f>UPPER('Original Data'!H485)</f>
        <v>10016</v>
      </c>
      <c r="I485" t="str">
        <f>UPPER('Original Data'!I485)</f>
        <v>18568</v>
      </c>
      <c r="J485" t="str">
        <f>UPPER('Original Data'!J485)</f>
        <v>PRIVATE</v>
      </c>
      <c r="K485" t="str">
        <f>UPPER('Original Data'!K485)</f>
        <v>EDUCATION</v>
      </c>
      <c r="L485" t="str">
        <f>UPPER('Original Data'!L485)</f>
        <v>NOT REPORTED BY COMPANY</v>
      </c>
      <c r="M485" t="str">
        <f>UPPER('Original Data'!M485)</f>
        <v>BUSINESS TO CONSUMER</v>
      </c>
      <c r="N485" t="str">
        <f>UPPER('Original Data'!N485)</f>
        <v/>
      </c>
      <c r="O485" t="str">
        <f>'Original Data'!O485</f>
        <v>Unigo.com is a resource for prospective college students and parents looking for authentic information about the schools theyâ€™re considering. The site features tens of thousands of reviews, photos, videos and articles from Americaâ€™s top colleges, provided by the real experts - the students who attend them.</v>
      </c>
      <c r="P485" t="str">
        <f>'Original Data'!P485</f>
        <v>Unigo.com is a resource for prospective college students and parents looking for authentic information about the schools theyâ€™re considering.</v>
      </c>
      <c r="Q485" t="str">
        <f>'Original Data'!Q485</f>
        <v>NA</v>
      </c>
      <c r="R485">
        <f>'Original Data'!R485</f>
        <v>0</v>
      </c>
      <c r="S485">
        <f>'Original Data'!S485</f>
        <v>0</v>
      </c>
      <c r="T485" t="str">
        <f>'Original Data'!T485</f>
        <v>[]</v>
      </c>
      <c r="U485">
        <f>'Original Data'!U485</f>
        <v>0</v>
      </c>
      <c r="V485" s="6">
        <f>'Original Data'!V485</f>
        <v>41963.591992928239</v>
      </c>
    </row>
    <row r="486" spans="1:22" x14ac:dyDescent="0.25">
      <c r="A486" t="str">
        <f>'Original Data'!A486</f>
        <v>united-mayflower</v>
      </c>
      <c r="B486" t="str">
        <f>'Original Data'!B486</f>
        <v>United Mayflower</v>
      </c>
      <c r="C486" t="str">
        <f>'Original Data'!C486</f>
        <v>http://www.unitedmayflower.com/</v>
      </c>
      <c r="D486">
        <f>'Original Data'!D486</f>
        <v>2006</v>
      </c>
      <c r="E486" s="5" t="str">
        <f>'Original Data'!E486</f>
        <v>St. Louis</v>
      </c>
      <c r="F486" t="str">
        <f>'Original Data'!F486</f>
        <v>MO</v>
      </c>
      <c r="G486" t="str">
        <f>UPPER('Original Data'!G486)</f>
        <v>US</v>
      </c>
      <c r="H486" t="str">
        <f>UPPER('Original Data'!H486)</f>
        <v>63122</v>
      </c>
      <c r="I486" t="str">
        <f>UPPER('Original Data'!I486)</f>
        <v>43840</v>
      </c>
      <c r="J486" t="str">
        <f>UPPER('Original Data'!J486)</f>
        <v>PRIVATE</v>
      </c>
      <c r="K486" t="str">
        <f>UPPER('Original Data'!K486)</f>
        <v>TRANSPORTATION</v>
      </c>
      <c r="L486" t="str">
        <f>UPPER('Original Data'!L486)</f>
        <v>NOT REPORTED BY COMPANY</v>
      </c>
      <c r="M486" t="str">
        <f>UPPER('Original Data'!M486)</f>
        <v>BUSINESS TO BUSINESS, BUSINESS TO CONSUMER</v>
      </c>
      <c r="N486" t="str">
        <f>UPPER('Original Data'!N486)</f>
        <v/>
      </c>
      <c r="O486" t="str">
        <f>'Original Data'!O486</f>
        <v>United Mayflower Container Services operates in the portable storage container industry. It provides local and long-distance moving and storage services in more than 50 of the largest markets in the United States. Services are delivered through a nationwide-network of dealers. United Mayflower Container Services is a subsidiary of UniGroup, a leader in the transportation industry and parent company to Mayflower Transit and United Van Lines.</v>
      </c>
      <c r="P486" t="str">
        <f>'Original Data'!P486</f>
        <v>United Mayflower Container Services provides local and long-distance moving and storage services.</v>
      </c>
      <c r="Q486" t="str">
        <f>'Original Data'!Q486</f>
        <v>NA</v>
      </c>
      <c r="R486">
        <f>'Original Data'!R486</f>
        <v>0</v>
      </c>
      <c r="S486">
        <f>'Original Data'!S486</f>
        <v>0</v>
      </c>
      <c r="T486" t="str">
        <f>'Original Data'!T486</f>
        <v>[]</v>
      </c>
      <c r="U486">
        <f>'Original Data'!U486</f>
        <v>0</v>
      </c>
      <c r="V486" s="6">
        <f>'Original Data'!V486</f>
        <v>41955.761276608799</v>
      </c>
    </row>
    <row r="487" spans="1:22" x14ac:dyDescent="0.25">
      <c r="A487" t="str">
        <f>'Original Data'!A487</f>
        <v>urban-airship</v>
      </c>
      <c r="B487" t="str">
        <f>'Original Data'!B487</f>
        <v>Urban Airship</v>
      </c>
      <c r="C487" t="str">
        <f>'Original Data'!C487</f>
        <v>http://urbanairship.com/</v>
      </c>
      <c r="D487">
        <f>'Original Data'!D487</f>
        <v>2009</v>
      </c>
      <c r="E487" s="5">
        <f>'Original Data'!E487</f>
        <v>0</v>
      </c>
      <c r="F487" t="str">
        <f>'Original Data'!F487</f>
        <v>OR</v>
      </c>
      <c r="G487" t="str">
        <f>UPPER('Original Data'!G487)</f>
        <v>US</v>
      </c>
      <c r="H487" t="str">
        <f>UPPER('Original Data'!H487)</f>
        <v/>
      </c>
      <c r="I487" t="str">
        <f>UPPER('Original Data'!I487)</f>
        <v>51-200</v>
      </c>
      <c r="J487" t="str">
        <f>UPPER('Original Data'!J487)</f>
        <v>PRIVATE</v>
      </c>
      <c r="K487" t="str">
        <f>UPPER('Original Data'!K487)</f>
        <v>BUSINESS &amp; LEGAL SERVICES</v>
      </c>
      <c r="L487" t="str">
        <f>UPPER('Original Data'!L487)</f>
        <v>NOT REPORTED BY COMPANY</v>
      </c>
      <c r="M487" t="str">
        <f>UPPER('Original Data'!M487)</f>
        <v>BUSINESS TO BUSINESS</v>
      </c>
      <c r="N487" t="str">
        <f>UPPER('Original Data'!N487)</f>
        <v/>
      </c>
      <c r="O487" t="str">
        <f>'Original Data'!O487</f>
        <v>Urban Airship offers Mobile Relationship Management (MRM) solutions that enable brands and marketers to earn and maintain a presence on their customersâ€™ mobile devices in order to build brand awareness, engage users, drive conversions and increase customer loyalty. Its cross-platform solutions manage the end-to-end process of delivering customer- and location-targeted mobile push messages, Apple Passbook passes and Google Wallet cards, including consulting services and analytics to optimize effectiveness.</v>
      </c>
      <c r="P487" t="str">
        <f>'Original Data'!P487</f>
        <v>Urban Airship offers Mobile Relationship Management (MRM) solutions.</v>
      </c>
      <c r="Q487" t="str">
        <f>'Original Data'!Q487</f>
        <v>NA</v>
      </c>
      <c r="R487">
        <f>'Original Data'!R487</f>
        <v>0</v>
      </c>
      <c r="S487">
        <f>'Original Data'!S487</f>
        <v>0</v>
      </c>
      <c r="T487" t="str">
        <f>'Original Data'!T487</f>
        <v>[]</v>
      </c>
      <c r="U487">
        <f>'Original Data'!U487</f>
        <v>0</v>
      </c>
      <c r="V487" s="6">
        <f>'Original Data'!V487</f>
        <v>41955.755707488424</v>
      </c>
    </row>
    <row r="488" spans="1:22" x14ac:dyDescent="0.25">
      <c r="A488" t="str">
        <f>'Original Data'!A488</f>
        <v>urban-mapping-inc</v>
      </c>
      <c r="B488" t="str">
        <f>'Original Data'!B488</f>
        <v>Urban Mapping, Inc</v>
      </c>
      <c r="C488" t="str">
        <f>'Original Data'!C488</f>
        <v>http://www.urbanmapping.com/</v>
      </c>
      <c r="D488">
        <f>'Original Data'!D488</f>
        <v>2006</v>
      </c>
      <c r="E488" s="5" t="str">
        <f>'Original Data'!E488</f>
        <v>San Francisco</v>
      </c>
      <c r="F488" t="str">
        <f>'Original Data'!F488</f>
        <v>CA</v>
      </c>
      <c r="G488" t="str">
        <f>UPPER('Original Data'!G488)</f>
        <v>US</v>
      </c>
      <c r="H488" t="str">
        <f>UPPER('Original Data'!H488)</f>
        <v>94108</v>
      </c>
      <c r="I488" t="str">
        <f>UPPER('Original Data'!I488)</f>
        <v>43840</v>
      </c>
      <c r="J488" t="str">
        <f>UPPER('Original Data'!J488)</f>
        <v>PRIVATE</v>
      </c>
      <c r="K488" t="str">
        <f>UPPER('Original Data'!K488)</f>
        <v>GEOSPATIAL/MAPPING</v>
      </c>
      <c r="L488" t="str">
        <f>UPPER('Original Data'!L488)</f>
        <v>DATA ANALYSIS FOR CLIENTS, DATABASE LICENSING, SUBSCRIPTIONS</v>
      </c>
      <c r="M488" t="str">
        <f>UPPER('Original Data'!M488)</f>
        <v>BUSINESS TO BUSINESS</v>
      </c>
      <c r="N488" t="str">
        <f>UPPER('Original Data'!N488)</f>
        <v/>
      </c>
      <c r="O488" t="str">
        <f>'Original Data'!O488</f>
        <v>Urban Mapping offers 'embedded geographic technology,' meaning a web-first approach to delivering geo-intelligence. This means offering spatial operations (create maps, generate reports, etc...) using our on-demand collection of data, which includes over 10,000 variables.
&lt;p&gt;Because the Mapfluence platform brings together web mapping with an integrated collection of high-value data, developers/organizations can quickly develop solutions that are relevant for their needs. We have expertise in data transformation and maintain an active data sourcing group which works independent of our core visualization/analytic engine.&lt;/p&gt;</v>
      </c>
      <c r="P488" t="str">
        <f>'Original Data'!P488</f>
        <v>Urban Mapping offers 'embedded geographic technology,'  offering spatial operations (create maps, generate reports, etc...) using an on-demand collection of data, which includes over 10,000 variables.</v>
      </c>
      <c r="Q488" t="str">
        <f>'Original Data'!Q488</f>
        <v>NA</v>
      </c>
      <c r="R488">
        <f>'Original Data'!R488</f>
        <v>0</v>
      </c>
      <c r="S488">
        <f>'Original Data'!S488</f>
        <v>0</v>
      </c>
      <c r="T488" t="str">
        <f>'Original Data'!T488</f>
        <v>[]</v>
      </c>
      <c r="U488" t="str">
        <f>'Original Data'!U488</f>
        <v>Raised seed round in 2006 and have since grown organically. 2012 revs were 45% YOY growth.</v>
      </c>
      <c r="V488" s="6">
        <f>'Original Data'!V488</f>
        <v>41955.755977997687</v>
      </c>
    </row>
    <row r="489" spans="1:22" x14ac:dyDescent="0.25">
      <c r="A489" t="str">
        <f>'Original Data'!A489</f>
        <v>us-green-data</v>
      </c>
      <c r="B489" t="str">
        <f>'Original Data'!B489</f>
        <v>US Green Data</v>
      </c>
      <c r="C489" t="str">
        <f>'Original Data'!C489</f>
        <v>http://www.usgreendata.com/</v>
      </c>
      <c r="D489">
        <f>'Original Data'!D489</f>
        <v>2010</v>
      </c>
      <c r="E489" s="5" t="str">
        <f>'Original Data'!E489</f>
        <v>Cambridge</v>
      </c>
      <c r="F489" t="str">
        <f>'Original Data'!F489</f>
        <v>MA</v>
      </c>
      <c r="G489" t="str">
        <f>UPPER('Original Data'!G489)</f>
        <v>US</v>
      </c>
      <c r="H489" t="str">
        <f>UPPER('Original Data'!H489)</f>
        <v>2142</v>
      </c>
      <c r="I489" t="str">
        <f>UPPER('Original Data'!I489)</f>
        <v>NA</v>
      </c>
      <c r="J489" t="str">
        <f>UPPER('Original Data'!J489)</f>
        <v>PRIVATE</v>
      </c>
      <c r="K489" t="str">
        <f>UPPER('Original Data'!K489)</f>
        <v>ENERGY</v>
      </c>
      <c r="L489" t="str">
        <f>UPPER('Original Data'!L489)</f>
        <v>NOT REPORTED BY COMPANY</v>
      </c>
      <c r="M489" t="str">
        <f>UPPER('Original Data'!M489)</f>
        <v/>
      </c>
      <c r="N489" t="str">
        <f>UPPER('Original Data'!N489)</f>
        <v/>
      </c>
      <c r="O489" t="str">
        <f>'Original Data'!O489</f>
        <v>U.S. Green Data (USGD) develops products that catalyze investment in energy development and efficiency by building innovative tools that change how the world receives and understands energy information. We enable firms to view all energy efficiency and renewable energy incentives, rebates, tax credits, and policies available to a specific address, zip code, or across a portfolio of multiple locations. 
&lt;p&gt;USGD provides accurate, fast, and easy-to-use analytical tools which allow organizations to access, sort, and apply for large no-cost government funds for themselves or their customers. Whether your organization wants to be greener, improve project management and streamline purchasing, utilize rebates during normal maintenance and upgrades, or drive value and sales to your customers, USGD provides you with information that can make a significant impact on your firmâ€™s bottom and top lines.&lt;/p&gt;</v>
      </c>
      <c r="P489" t="str">
        <f>'Original Data'!P489</f>
        <v>U.S. Green Data develops products that catalyze investment in energy development and efficiency, building innovative tools that improve how the world understands energy information.</v>
      </c>
      <c r="Q489" t="str">
        <f>'Original Data'!Q489</f>
        <v>NA</v>
      </c>
      <c r="R489">
        <f>'Original Data'!R489</f>
        <v>0</v>
      </c>
      <c r="S489">
        <f>'Original Data'!S489</f>
        <v>0</v>
      </c>
      <c r="T489" t="str">
        <f>'Original Data'!T489</f>
        <v>[]</v>
      </c>
      <c r="U489">
        <f>'Original Data'!U489</f>
        <v>0</v>
      </c>
      <c r="V489" s="6">
        <f>'Original Data'!V489</f>
        <v>41732.802007372688</v>
      </c>
    </row>
    <row r="490" spans="1:22" x14ac:dyDescent="0.25">
      <c r="A490" t="str">
        <f>'Original Data'!A490</f>
        <v>us-news-schools</v>
      </c>
      <c r="B490" t="str">
        <f>'Original Data'!B490</f>
        <v>U.S. News Schools</v>
      </c>
      <c r="C490" t="str">
        <f>'Original Data'!C490</f>
        <v>http://www.usnews.com/</v>
      </c>
      <c r="D490">
        <f>'Original Data'!D490</f>
        <v>1983</v>
      </c>
      <c r="E490" s="5" t="str">
        <f>'Original Data'!E490</f>
        <v>Washington</v>
      </c>
      <c r="F490" t="str">
        <f>'Original Data'!F490</f>
        <v>DC</v>
      </c>
      <c r="G490" t="str">
        <f>UPPER('Original Data'!G490)</f>
        <v>US</v>
      </c>
      <c r="H490" t="str">
        <f>UPPER('Original Data'!H490)</f>
        <v>20007</v>
      </c>
      <c r="I490" t="str">
        <f>UPPER('Original Data'!I490)</f>
        <v>NA</v>
      </c>
      <c r="J490" t="str">
        <f>UPPER('Original Data'!J490)</f>
        <v>PRIVATE</v>
      </c>
      <c r="K490" t="str">
        <f>UPPER('Original Data'!K490)</f>
        <v>EDUCATION</v>
      </c>
      <c r="L490" t="str">
        <f>UPPER('Original Data'!L490)</f>
        <v>NOT REPORTED BY COMPANY</v>
      </c>
      <c r="M490" t="str">
        <f>UPPER('Original Data'!M490)</f>
        <v/>
      </c>
      <c r="N490" t="str">
        <f>UPPER('Original Data'!N490)</f>
        <v/>
      </c>
      <c r="O490" t="str">
        <f>'Original Data'!O490</f>
        <v>U.S. News publishes annual print and e-book versions of its authoritative rankings of Best Colleges, Best Graduate Schools and Best Hospitals. In 2012 U.S. News launched a conference division focusing on important national conversations and solutions in STEM Education and Hospitals of Tomorrow.</v>
      </c>
      <c r="P490" t="str">
        <f>'Original Data'!P490</f>
        <v>US News is a recognized provider of college and graduate school rankings.</v>
      </c>
      <c r="Q490" t="str">
        <f>'Original Data'!Q490</f>
        <v>NA</v>
      </c>
      <c r="R490">
        <f>'Original Data'!R490</f>
        <v>0</v>
      </c>
      <c r="S490">
        <f>'Original Data'!S490</f>
        <v>0</v>
      </c>
      <c r="T490" t="str">
        <f>'Original Data'!T490</f>
        <v>[]</v>
      </c>
      <c r="U490">
        <f>'Original Data'!U490</f>
        <v>0</v>
      </c>
      <c r="V490" s="6">
        <f>'Original Data'!V490</f>
        <v>41732.877052314812</v>
      </c>
    </row>
    <row r="491" spans="1:22" x14ac:dyDescent="0.25">
      <c r="A491" t="str">
        <f>'Original Data'!A491</f>
        <v>usaa-group</v>
      </c>
      <c r="B491" t="str">
        <f>'Original Data'!B491</f>
        <v>USAA Group</v>
      </c>
      <c r="C491" t="str">
        <f>'Original Data'!C491</f>
        <v>https://www.usaa.com</v>
      </c>
      <c r="D491">
        <f>'Original Data'!D491</f>
        <v>1922</v>
      </c>
      <c r="E491" s="5" t="str">
        <f>'Original Data'!E491</f>
        <v>San Antonio</v>
      </c>
      <c r="F491" t="str">
        <f>'Original Data'!F491</f>
        <v>TX</v>
      </c>
      <c r="G491" t="str">
        <f>UPPER('Original Data'!G491)</f>
        <v>US</v>
      </c>
      <c r="H491" t="str">
        <f>UPPER('Original Data'!H491)</f>
        <v>78252</v>
      </c>
      <c r="I491" t="str">
        <f>UPPER('Original Data'!I491)</f>
        <v>10,001+</v>
      </c>
      <c r="J491" t="str">
        <f>UPPER('Original Data'!J491)</f>
        <v>PRIVATE</v>
      </c>
      <c r="K491" t="str">
        <f>UPPER('Original Data'!K491)</f>
        <v>FINANCE &amp; INVESTMENT</v>
      </c>
      <c r="L491" t="str">
        <f>UPPER('Original Data'!L491)</f>
        <v>NOT REPORTED BY COMPANY</v>
      </c>
      <c r="M491" t="str">
        <f>UPPER('Original Data'!M491)</f>
        <v/>
      </c>
      <c r="N491" t="str">
        <f>UPPER('Original Data'!N491)</f>
        <v/>
      </c>
      <c r="O491" t="str">
        <f>'Original Data'!O491</f>
        <v>USAA Group's mission is to facilitate the financial security of its members, associates, and their families through provision of a full range of highly competitive financial products and services; in so doing, USAA seeks to be the provider of choice for the military community.</v>
      </c>
      <c r="P491" t="str">
        <f>'Original Data'!P491</f>
        <v>USAA aims to facilitate the financial security of its members, associates, and their families through provision of a range of competitive financial products and services.</v>
      </c>
      <c r="Q491" t="str">
        <f>'Original Data'!Q491</f>
        <v>NA</v>
      </c>
      <c r="R491">
        <f>'Original Data'!R491</f>
        <v>0</v>
      </c>
      <c r="S491">
        <f>'Original Data'!S491</f>
        <v>0</v>
      </c>
      <c r="T491" t="str">
        <f>'Original Data'!T491</f>
        <v>[]</v>
      </c>
      <c r="U491">
        <f>'Original Data'!U491</f>
        <v>0</v>
      </c>
      <c r="V491" s="6">
        <f>'Original Data'!V491</f>
        <v>41734.965600567128</v>
      </c>
    </row>
    <row r="492" spans="1:22" x14ac:dyDescent="0.25">
      <c r="A492" t="str">
        <f>'Original Data'!A492</f>
        <v>ussearch</v>
      </c>
      <c r="B492" t="str">
        <f>'Original Data'!B492</f>
        <v>USSearch</v>
      </c>
      <c r="C492" t="str">
        <f>'Original Data'!C492</f>
        <v>http://www.ussearch.com/</v>
      </c>
      <c r="D492">
        <f>'Original Data'!D492</f>
        <v>1994</v>
      </c>
      <c r="E492" s="5" t="str">
        <f>'Original Data'!E492</f>
        <v>Bellevue</v>
      </c>
      <c r="F492" t="str">
        <f>'Original Data'!F492</f>
        <v>WA</v>
      </c>
      <c r="G492" t="str">
        <f>UPPER('Original Data'!G492)</f>
        <v>US</v>
      </c>
      <c r="H492" t="str">
        <f>UPPER('Original Data'!H492)</f>
        <v>98009</v>
      </c>
      <c r="I492" t="str">
        <f>UPPER('Original Data'!I492)</f>
        <v>51-200</v>
      </c>
      <c r="J492" t="str">
        <f>UPPER('Original Data'!J492)</f>
        <v>PRIVATE</v>
      </c>
      <c r="K492" t="str">
        <f>UPPER('Original Data'!K492)</f>
        <v>BUSINESS &amp; LEGAL SERVICES</v>
      </c>
      <c r="L492" t="str">
        <f>UPPER('Original Data'!L492)</f>
        <v>NOT REPORTED BY COMPANY</v>
      </c>
      <c r="M492" t="str">
        <f>UPPER('Original Data'!M492)</f>
        <v>BUSINESS TO BUSINESS, BUSINESS TO CONSUMER</v>
      </c>
      <c r="N492" t="str">
        <f>UPPER('Original Data'!N492)</f>
        <v/>
      </c>
      <c r="O492" t="str">
        <f>'Original Data'!O492</f>
        <v>US Search has pioneered the concept of providing information about people via the Internet in the United States. US Search's technology has helped customers locate hard-to-find friends, relatives and others. Beyond providing current addresses and phone numbers, US Search helps customers gain peace of mind regarding other individuals through background checks, criminal records and more.</v>
      </c>
      <c r="P492" t="str">
        <f>'Original Data'!P492</f>
        <v>USSearch.com is a major online provider of people search, background checks, phone number lookups and public records in the US.</v>
      </c>
      <c r="Q492" t="str">
        <f>'Original Data'!Q492</f>
        <v>NA</v>
      </c>
      <c r="R492">
        <f>'Original Data'!R492</f>
        <v>0</v>
      </c>
      <c r="S492">
        <f>'Original Data'!S492</f>
        <v>0</v>
      </c>
      <c r="T492" t="str">
        <f>'Original Data'!T492</f>
        <v>[]</v>
      </c>
      <c r="U492">
        <f>'Original Data'!U492</f>
        <v>0</v>
      </c>
      <c r="V492" s="6">
        <f>'Original Data'!V492</f>
        <v>41955.761572916665</v>
      </c>
    </row>
    <row r="493" spans="1:22" x14ac:dyDescent="0.25">
      <c r="A493" t="str">
        <f>'Original Data'!A493</f>
        <v>verdafero</v>
      </c>
      <c r="B493" t="str">
        <f>'Original Data'!B493</f>
        <v>Verdafero</v>
      </c>
      <c r="C493" t="str">
        <f>'Original Data'!C493</f>
        <v>www.verdafero.com</v>
      </c>
      <c r="D493">
        <f>'Original Data'!D493</f>
        <v>2009</v>
      </c>
      <c r="E493" s="5" t="str">
        <f>'Original Data'!E493</f>
        <v>San Francisco</v>
      </c>
      <c r="F493" t="str">
        <f>'Original Data'!F493</f>
        <v>CA</v>
      </c>
      <c r="G493" t="str">
        <f>UPPER('Original Data'!G493)</f>
        <v>US</v>
      </c>
      <c r="H493" t="str">
        <f>UPPER('Original Data'!H493)</f>
        <v>94121</v>
      </c>
      <c r="I493" t="str">
        <f>UPPER('Original Data'!I493)</f>
        <v>43840</v>
      </c>
      <c r="J493" t="str">
        <f>UPPER('Original Data'!J493)</f>
        <v>PRIVATE</v>
      </c>
      <c r="K493" t="str">
        <f>UPPER('Original Data'!K493)</f>
        <v>DATA/TECHNOLOGY</v>
      </c>
      <c r="L493" t="str">
        <f>UPPER('Original Data'!L493)</f>
        <v>SUBSCRIPTIONS, DATA ANALYSIS FOR CLIENTS, DATABASE LICENSING</v>
      </c>
      <c r="M493" t="str">
        <f>UPPER('Original Data'!M493)</f>
        <v/>
      </c>
      <c r="N493" t="str">
        <f>UPPER('Original Data'!N493)</f>
        <v/>
      </c>
      <c r="O493" t="str">
        <f>'Original Data'!O493</f>
        <v>Verdafero is a SaaS software and services provider helping businesses save money and increase profit.&lt;p&gt; 
Our unique cloud-based software platform brings immediate resource and cost savings to organizations with multiple facilities and utilities.&lt;p&gt;
Verdafero provides an inexpensive online solution that gives the user an easy to use, in-depth, value based examination and view of their utility expenses and usage. It provides direct feedback on projects and initiatives to help reduce usage and directly increase profit across multiple facilities and locations all in a simple, easy to use interface at the click of a button.&lt;p&gt;</v>
      </c>
      <c r="P493" t="str">
        <f>'Original Data'!P493</f>
        <v>Verdafero delivers unified utility analytics software solutions for businesses to capture, analyze, visualize and report their entire utility usage across multiple utility streams and facilities.</v>
      </c>
      <c r="Q493">
        <f>'Original Data'!Q493</f>
        <v>43840</v>
      </c>
      <c r="R493">
        <f>'Original Data'!R493</f>
        <v>0</v>
      </c>
      <c r="S493">
        <f>'Original Data'!S493</f>
        <v>0</v>
      </c>
      <c r="T493" t="str">
        <f>'Original Data'!T493</f>
        <v>[]</v>
      </c>
      <c r="U493">
        <f>'Original Data'!U493</f>
        <v>0</v>
      </c>
      <c r="V493" s="6">
        <f>'Original Data'!V493</f>
        <v>41826.698525127314</v>
      </c>
    </row>
    <row r="494" spans="1:22" x14ac:dyDescent="0.25">
      <c r="A494" t="str">
        <f>'Original Data'!A494</f>
        <v>vimo</v>
      </c>
      <c r="B494" t="str">
        <f>'Original Data'!B494</f>
        <v>Vimo</v>
      </c>
      <c r="C494" t="str">
        <f>'Original Data'!C494</f>
        <v>www.vimo.com</v>
      </c>
      <c r="D494">
        <f>'Original Data'!D494</f>
        <v>2012</v>
      </c>
      <c r="E494" s="5" t="str">
        <f>'Original Data'!E494</f>
        <v>Palo Alto</v>
      </c>
      <c r="F494" t="str">
        <f>'Original Data'!F494</f>
        <v>CA</v>
      </c>
      <c r="G494" t="str">
        <f>UPPER('Original Data'!G494)</f>
        <v>US</v>
      </c>
      <c r="H494" t="str">
        <f>UPPER('Original Data'!H494)</f>
        <v>94043</v>
      </c>
      <c r="I494" t="str">
        <f>UPPER('Original Data'!I494)</f>
        <v>51-200</v>
      </c>
      <c r="J494" t="str">
        <f>UPPER('Original Data'!J494)</f>
        <v>PRIVATE</v>
      </c>
      <c r="K494" t="str">
        <f>UPPER('Original Data'!K494)</f>
        <v>INSURANCE</v>
      </c>
      <c r="L494" t="str">
        <f>UPPER('Original Data'!L494)</f>
        <v>NOT REPORTED BY COMPANY</v>
      </c>
      <c r="M494" t="str">
        <f>UPPER('Original Data'!M494)</f>
        <v/>
      </c>
      <c r="N494" t="str">
        <f>UPPER('Original Data'!N494)</f>
        <v/>
      </c>
      <c r="O494" t="str">
        <f>'Original Data'!O494</f>
        <v>Vimo designs, operates, and sells online shopping portals for health-insurance plans. Its portal enables small businesses and families to research, rate, and purchase health care products and services, such as insurance, health savings accounts, medical procedures, doctors, and dentists. The companyâ€™s portal also enables patients to compare prices for surgical procedures at hospitals in the United States.</v>
      </c>
      <c r="P494" t="str">
        <f>'Original Data'!P494</f>
        <v>Vimo offers short term, group/small business, individual, and family health insurance.</v>
      </c>
      <c r="Q494" t="str">
        <f>'Original Data'!Q494</f>
        <v>NA</v>
      </c>
      <c r="R494">
        <f>'Original Data'!R494</f>
        <v>0</v>
      </c>
      <c r="S494">
        <f>'Original Data'!S494</f>
        <v>0</v>
      </c>
      <c r="T494" t="str">
        <f>'Original Data'!T494</f>
        <v>[]</v>
      </c>
      <c r="U494">
        <f>'Original Data'!U494</f>
        <v>0</v>
      </c>
      <c r="V494" s="6">
        <f>'Original Data'!V494</f>
        <v>41734.995774062503</v>
      </c>
    </row>
    <row r="495" spans="1:22" x14ac:dyDescent="0.25">
      <c r="A495" t="str">
        <f>'Original Data'!A495</f>
        <v>visualdod-llc</v>
      </c>
      <c r="B495" t="str">
        <f>'Original Data'!B495</f>
        <v>VisualDoD, LLC</v>
      </c>
      <c r="C495" t="str">
        <f>'Original Data'!C495</f>
        <v>www.visualdod.com</v>
      </c>
      <c r="D495">
        <f>'Original Data'!D495</f>
        <v>2012</v>
      </c>
      <c r="E495" s="5" t="str">
        <f>'Original Data'!E495</f>
        <v>Reston</v>
      </c>
      <c r="F495" t="str">
        <f>'Original Data'!F495</f>
        <v>VA</v>
      </c>
      <c r="G495" t="str">
        <f>UPPER('Original Data'!G495)</f>
        <v>US</v>
      </c>
      <c r="H495" t="str">
        <f>UPPER('Original Data'!H495)</f>
        <v>20190</v>
      </c>
      <c r="I495" t="str">
        <f>UPPER('Original Data'!I495)</f>
        <v>43840</v>
      </c>
      <c r="J495" t="str">
        <f>UPPER('Original Data'!J495)</f>
        <v>PRIVATE</v>
      </c>
      <c r="K495" t="str">
        <f>UPPER('Original Data'!K495)</f>
        <v>AEROSPACE AND DEFENSE</v>
      </c>
      <c r="L495" t="str">
        <f>UPPER('Original Data'!L495)</f>
        <v>SOFTWARE LICENSING, SUBSCRIPTIONS, ADVISORY SERVICES</v>
      </c>
      <c r="M495" t="str">
        <f>UPPER('Original Data'!M495)</f>
        <v>BUSINESS TO BUSINESS, BUSINESS TO GOVERNMENT</v>
      </c>
      <c r="N495" t="str">
        <f>UPPER('Original Data'!N495)</f>
        <v/>
      </c>
      <c r="O495" t="str">
        <f>'Original Data'!O495</f>
        <v>VisualDoD is a subscription-based service and web-based platform for customers who want to take a strategic approach to understanding and forecasting US defense market spending. Using it improves quality, enhances productivity, and cuts costs for corporate, government and professional services clients working in the defense market. Founded by a nation-wide team that knows the Defense Department, strategic planning, market assessments, and software development, VisualDoD has clients in government, defense industry and professional services, including OSD, the US Army, Lockheed, Boeing, Raytheon, Northrop Grumman and McKinsey And Co.</v>
      </c>
      <c r="P495" t="str">
        <f>'Original Data'!P495</f>
        <v>VisualDoD is a web-based integrated platform for rapid discovery, visualization, analysis and forecasting of spending in the US defense market and selected adjacent markets.</v>
      </c>
      <c r="Q495">
        <f>'Original Data'!Q495</f>
        <v>43840</v>
      </c>
      <c r="R495">
        <f>'Original Data'!R495</f>
        <v>0</v>
      </c>
      <c r="S495">
        <f>'Original Data'!S495</f>
        <v>0</v>
      </c>
      <c r="T495" t="str">
        <f>'Original Data'!T495</f>
        <v>[]</v>
      </c>
      <c r="U495" t="str">
        <f>'Original Data'!U495</f>
        <v>VisualDoD has been profitable since launch, with no outside investment to date. We currently partner with TechAmerica to produce their annual defense budget assessment, and with Gannett Government Media on a variety of collaborative products and reports</v>
      </c>
      <c r="V495" s="6">
        <f>'Original Data'!V495</f>
        <v>41963.527572824074</v>
      </c>
    </row>
    <row r="496" spans="1:22" x14ac:dyDescent="0.25">
      <c r="A496" t="str">
        <f>'Original Data'!A496</f>
        <v>vital-axiom--niinja</v>
      </c>
      <c r="B496" t="str">
        <f>'Original Data'!B496</f>
        <v>Vital Axiom | Niinja</v>
      </c>
      <c r="C496" t="str">
        <f>'Original Data'!C496</f>
        <v>niinja.co</v>
      </c>
      <c r="D496">
        <f>'Original Data'!D496</f>
        <v>2012</v>
      </c>
      <c r="E496" s="5" t="str">
        <f>'Original Data'!E496</f>
        <v>Chicago</v>
      </c>
      <c r="F496" t="str">
        <f>'Original Data'!F496</f>
        <v>IL</v>
      </c>
      <c r="G496" t="str">
        <f>UPPER('Original Data'!G496)</f>
        <v>US</v>
      </c>
      <c r="H496" t="str">
        <f>UPPER('Original Data'!H496)</f>
        <v>60610</v>
      </c>
      <c r="I496" t="str">
        <f>UPPER('Original Data'!I496)</f>
        <v>43840</v>
      </c>
      <c r="J496" t="str">
        <f>UPPER('Original Data'!J496)</f>
        <v>PRIVATE</v>
      </c>
      <c r="K496" t="str">
        <f>UPPER('Original Data'!K496)</f>
        <v>DATA/TECHNOLOGY</v>
      </c>
      <c r="L496" t="str">
        <f>UPPER('Original Data'!L496)</f>
        <v>SUBSCRIPTIONS, USER FEES FOR WEB OR MOBILE ACCESS</v>
      </c>
      <c r="M496" t="str">
        <f>UPPER('Original Data'!M496)</f>
        <v>BUSINESS TO BUSINESS, BUSINESS TO GOVERNMENT</v>
      </c>
      <c r="N496" t="str">
        <f>UPPER('Original Data'!N496)</f>
        <v/>
      </c>
      <c r="O496" t="str">
        <f>'Original Data'!O496</f>
        <v>Niinja was created to improve transparency in the world of government contracting by encouraging competition. Niinja assists current and prospective government suppliers by answering the following questions: 
Which agency or military branch buys products like this? 
Which competitors provide similar products? 
What is the selling price? 
With 6.8 million items stocked by the Defense Department and 2.6 million supplier companies in the database, Niinja facilitates public transparency of military spending data to promote competition in the federal logistics market, specifically encouraging small business participation.</v>
      </c>
      <c r="P496" t="str">
        <f>'Original Data'!P496</f>
        <v>Niinja is a search engine for Federal Logistics Information System (FLIS) datasets, which include information on products purchased by the U.S. Defense Department.</v>
      </c>
      <c r="Q496">
        <f>'Original Data'!Q496</f>
        <v>43840</v>
      </c>
      <c r="R496">
        <f>'Original Data'!R496</f>
        <v>0</v>
      </c>
      <c r="S496">
        <f>'Original Data'!S496</f>
        <v>0</v>
      </c>
      <c r="T496" t="str">
        <f>'Original Data'!T496</f>
        <v>[]</v>
      </c>
      <c r="U496">
        <f>'Original Data'!U496</f>
        <v>0</v>
      </c>
      <c r="V496" s="6">
        <f>'Original Data'!V496</f>
        <v>41963.527729780093</v>
      </c>
    </row>
    <row r="497" spans="1:22" x14ac:dyDescent="0.25">
      <c r="A497" t="str">
        <f>'Original Data'!A497</f>
        <v>vitalchek</v>
      </c>
      <c r="B497" t="str">
        <f>'Original Data'!B497</f>
        <v>VitalChek</v>
      </c>
      <c r="C497" t="str">
        <f>'Original Data'!C497</f>
        <v>https://www.vitalchek.com/</v>
      </c>
      <c r="D497">
        <f>'Original Data'!D497</f>
        <v>1987</v>
      </c>
      <c r="E497" s="5" t="str">
        <f>'Original Data'!E497</f>
        <v>Brentwood</v>
      </c>
      <c r="F497" t="str">
        <f>'Original Data'!F497</f>
        <v>TN</v>
      </c>
      <c r="G497" t="str">
        <f>UPPER('Original Data'!G497)</f>
        <v>US</v>
      </c>
      <c r="H497" t="str">
        <f>UPPER('Original Data'!H497)</f>
        <v>37024</v>
      </c>
      <c r="I497" t="str">
        <f>UPPER('Original Data'!I497)</f>
        <v>51-200</v>
      </c>
      <c r="J497" t="str">
        <f>UPPER('Original Data'!J497)</f>
        <v>PUBLIC</v>
      </c>
      <c r="K497" t="str">
        <f>UPPER('Original Data'!K497)</f>
        <v>GOVERNANCE</v>
      </c>
      <c r="L497" t="str">
        <f>UPPER('Original Data'!L497)</f>
        <v>NOT REPORTED BY COMPANY</v>
      </c>
      <c r="M497" t="str">
        <f>UPPER('Original Data'!M497)</f>
        <v>BUSINESS TO CONSUMER</v>
      </c>
      <c r="N497" t="str">
        <f>UPPER('Original Data'!N497)</f>
        <v/>
      </c>
      <c r="O497" t="str">
        <f>'Original Data'!O497</f>
        <v>VitalChek is an official provider of online services for hundreds of government agencies nationwide, safely delivering millions of important documents every year.</v>
      </c>
      <c r="P497" t="str">
        <f>'Original Data'!P497</f>
        <v>VitalChek provides an affordable and reliable way to obtain government-issued vital records such as birth certificates and online services government agencies.</v>
      </c>
      <c r="Q497" t="str">
        <f>'Original Data'!Q497</f>
        <v>101+</v>
      </c>
      <c r="R497">
        <f>'Original Data'!R497</f>
        <v>0</v>
      </c>
      <c r="S497">
        <f>'Original Data'!S497</f>
        <v>0</v>
      </c>
      <c r="T497" t="str">
        <f>'Original Data'!T497</f>
        <v>[]</v>
      </c>
      <c r="U497">
        <f>'Original Data'!U497</f>
        <v>0</v>
      </c>
      <c r="V497" s="6">
        <f>'Original Data'!V497</f>
        <v>41963.592882696757</v>
      </c>
    </row>
    <row r="498" spans="1:22" x14ac:dyDescent="0.25">
      <c r="A498" t="str">
        <f>'Original Data'!A498</f>
        <v>vitals</v>
      </c>
      <c r="B498" t="str">
        <f>'Original Data'!B498</f>
        <v>Vitals</v>
      </c>
      <c r="C498" t="str">
        <f>'Original Data'!C498</f>
        <v>http://www.vitals.com/</v>
      </c>
      <c r="D498">
        <f>'Original Data'!D498</f>
        <v>2007</v>
      </c>
      <c r="E498" s="5" t="str">
        <f>'Original Data'!E498</f>
        <v>Lyndhurst</v>
      </c>
      <c r="F498" t="str">
        <f>'Original Data'!F498</f>
        <v>NJ</v>
      </c>
      <c r="G498" t="str">
        <f>UPPER('Original Data'!G498)</f>
        <v>US</v>
      </c>
      <c r="H498" t="str">
        <f>UPPER('Original Data'!H498)</f>
        <v>7071</v>
      </c>
      <c r="I498" t="str">
        <f>UPPER('Original Data'!I498)</f>
        <v>51-200</v>
      </c>
      <c r="J498" t="str">
        <f>UPPER('Original Data'!J498)</f>
        <v>PRIVATE</v>
      </c>
      <c r="K498" t="str">
        <f>UPPER('Original Data'!K498)</f>
        <v>HEALTHCARE</v>
      </c>
      <c r="L498" t="str">
        <f>UPPER('Original Data'!L498)</f>
        <v>NOT REPORTED BY COMPANY</v>
      </c>
      <c r="M498" t="str">
        <f>UPPER('Original Data'!M498)</f>
        <v>BUSINESS TO BUSINESS, BUSINESS TO CONSUMER</v>
      </c>
      <c r="N498" t="str">
        <f>UPPER('Original Data'!N498)</f>
        <v/>
      </c>
      <c r="O498" t="str">
        <f>'Original Data'!O498</f>
        <v>Vitals.com offers tools powered by data and patient insight that help people find the right doctor and prepare for upcoming appointments. For health plans, Vitals powers an end-consumer transparency and engagement platform that enables members to decide on providers and procedures based on quality and cost information. For doctors and hospitals, Vitalsâ€™ solutions help providers attract patients and grow their market share.</v>
      </c>
      <c r="P498" t="str">
        <f>'Original Data'!P498</f>
        <v>Vitals.com uses data and patient insight to help people find doctors, appointments, and procedures and help doctors and hospitals attract patients.</v>
      </c>
      <c r="Q498" t="str">
        <f>'Original Data'!Q498</f>
        <v>NA</v>
      </c>
      <c r="R498">
        <f>'Original Data'!R498</f>
        <v>0</v>
      </c>
      <c r="S498">
        <f>'Original Data'!S498</f>
        <v>0</v>
      </c>
      <c r="T498" t="str">
        <f>'Original Data'!T498</f>
        <v>[]</v>
      </c>
      <c r="U498">
        <f>'Original Data'!U498</f>
        <v>0</v>
      </c>
      <c r="V498" s="6">
        <f>'Original Data'!V498</f>
        <v>41963.593215069443</v>
      </c>
    </row>
    <row r="499" spans="1:22" x14ac:dyDescent="0.25">
      <c r="A499" t="str">
        <f>'Original Data'!A499</f>
        <v>vizzuality</v>
      </c>
      <c r="B499" t="str">
        <f>'Original Data'!B499</f>
        <v>Vizzuality</v>
      </c>
      <c r="C499" t="str">
        <f>'Original Data'!C499</f>
        <v>vizzuality.com</v>
      </c>
      <c r="D499">
        <f>'Original Data'!D499</f>
        <v>2011</v>
      </c>
      <c r="E499" s="5" t="str">
        <f>'Original Data'!E499</f>
        <v>New York</v>
      </c>
      <c r="F499" t="str">
        <f>'Original Data'!F499</f>
        <v>NY</v>
      </c>
      <c r="G499" t="str">
        <f>UPPER('Original Data'!G499)</f>
        <v>US</v>
      </c>
      <c r="H499" t="str">
        <f>UPPER('Original Data'!H499)</f>
        <v>10013</v>
      </c>
      <c r="I499" t="str">
        <f>UPPER('Original Data'!I499)</f>
        <v>43840</v>
      </c>
      <c r="J499" t="str">
        <f>UPPER('Original Data'!J499)</f>
        <v>PRIVATE</v>
      </c>
      <c r="K499" t="str">
        <f>UPPER('Original Data'!K499)</f>
        <v>GEOSPATIAL/MAPPING</v>
      </c>
      <c r="L499" t="str">
        <f>UPPER('Original Data'!L499)</f>
        <v>DATA ANALYSIS FOR CLIENTS, DATABASE LICENSING, SUBSCRIPTIONS</v>
      </c>
      <c r="M499" t="str">
        <f>UPPER('Original Data'!M499)</f>
        <v>BUSINESS TO BUSINESS, BUSINESS TO CONSUMER, BUSINESS TO GOVERNMENT, ACADEMIA</v>
      </c>
      <c r="N499" t="str">
        <f>UPPER('Original Data'!N499)</f>
        <v/>
      </c>
      <c r="O499" t="str">
        <f>'Original Data'!O499</f>
        <v>Vizzuality is a small development company based in Madrid and New York City. We have two branches of development, consulting and the development of our flagship product, CartoDB. We enjoy being a small and productive company that delivers great user experiences and helps to tell stories that matter. We have been trying to make the world better since 2007. In this time we have worked with some of the biggest conservation organizations on more than 20 projects. Our development of CartoDB arose from our work as consultants when we realized the need to tell stories with beautiful maps was greater than what our company could enable without such a product.</v>
      </c>
      <c r="P499" t="str">
        <f>'Original Data'!P499</f>
        <v>Vizzuality is a mission-driven company that tries to help people communicate data to tell stories that matter.</v>
      </c>
      <c r="Q499" t="str">
        <f>'Original Data'!Q499</f>
        <v>NA</v>
      </c>
      <c r="R499">
        <f>'Original Data'!R499</f>
        <v>0</v>
      </c>
      <c r="S499">
        <f>'Original Data'!S499</f>
        <v>0</v>
      </c>
      <c r="T499" t="str">
        <f>'Original Data'!T499</f>
        <v>[]</v>
      </c>
      <c r="U499" t="str">
        <f>'Original Data'!U499</f>
        <v>As of now, Vizzuality is an entirely bootstrapped company. We have funded the development of CartoDB through the development of online tools and websites for clients. The user-base of CartoDB is growing fast and quickly become the primary revenue generator of the company. We have seventeen employees currently, shared between the United States, Spain, and Italy.</v>
      </c>
      <c r="V499" s="6">
        <f>'Original Data'!V499</f>
        <v>41963.530381828707</v>
      </c>
    </row>
    <row r="500" spans="1:22" x14ac:dyDescent="0.25">
      <c r="A500" t="str">
        <f>'Original Data'!A500</f>
        <v>votizen</v>
      </c>
      <c r="B500" t="str">
        <f>'Original Data'!B500</f>
        <v>Votizen</v>
      </c>
      <c r="C500" t="str">
        <f>'Original Data'!C500</f>
        <v>www.votizen.com</v>
      </c>
      <c r="D500">
        <f>'Original Data'!D500</f>
        <v>2010</v>
      </c>
      <c r="E500" s="5">
        <f>'Original Data'!E500</f>
        <v>0</v>
      </c>
      <c r="F500" t="str">
        <f>'Original Data'!F500</f>
        <v>NY</v>
      </c>
      <c r="G500" t="str">
        <f>UPPER('Original Data'!G500)</f>
        <v>US</v>
      </c>
      <c r="H500" t="str">
        <f>UPPER('Original Data'!H500)</f>
        <v/>
      </c>
      <c r="I500" t="str">
        <f>UPPER('Original Data'!I500)</f>
        <v>43840</v>
      </c>
      <c r="J500" t="str">
        <f>UPPER('Original Data'!J500)</f>
        <v>PRIVATE</v>
      </c>
      <c r="K500" t="str">
        <f>UPPER('Original Data'!K500)</f>
        <v>GOVERNANCE</v>
      </c>
      <c r="L500" t="str">
        <f>UPPER('Original Data'!L500)</f>
        <v>NOT REPORTED BY COMPANY</v>
      </c>
      <c r="M500" t="str">
        <f>UPPER('Original Data'!M500)</f>
        <v>BUSINESS TO CONSUMER</v>
      </c>
      <c r="N500" t="str">
        <f>UPPER('Original Data'!N500)</f>
        <v/>
      </c>
      <c r="O500" t="str">
        <f>'Original Data'!O500</f>
        <v>Votizen is a web service that allows you to discover how your friends on social networks are registered to vote, and campaign with them to elect candidates that share your values.</v>
      </c>
      <c r="P500" t="str">
        <f>'Original Data'!P500</f>
        <v>Votizen is a web service that allows you to discover how your social networks are registered to vote.</v>
      </c>
      <c r="Q500" t="str">
        <f>'Original Data'!Q500</f>
        <v>NA</v>
      </c>
      <c r="R500">
        <f>'Original Data'!R500</f>
        <v>0</v>
      </c>
      <c r="S500">
        <f>'Original Data'!S500</f>
        <v>0</v>
      </c>
      <c r="T500" t="str">
        <f>'Original Data'!T500</f>
        <v>[]</v>
      </c>
      <c r="U500">
        <f>'Original Data'!U500</f>
        <v>0</v>
      </c>
      <c r="V500" s="6">
        <f>'Original Data'!V500</f>
        <v>41963.593528726851</v>
      </c>
    </row>
    <row r="501" spans="1:22" x14ac:dyDescent="0.25">
      <c r="A501" t="str">
        <f>'Original Data'!A501</f>
        <v>walk-score</v>
      </c>
      <c r="B501" t="str">
        <f>'Original Data'!B501</f>
        <v>Walk Score</v>
      </c>
      <c r="C501" t="str">
        <f>'Original Data'!C501</f>
        <v>www.walkscore.com</v>
      </c>
      <c r="D501">
        <f>'Original Data'!D501</f>
        <v>2007</v>
      </c>
      <c r="E501" s="5" t="str">
        <f>'Original Data'!E501</f>
        <v>Seattle</v>
      </c>
      <c r="F501" t="str">
        <f>'Original Data'!F501</f>
        <v>WA</v>
      </c>
      <c r="G501" t="str">
        <f>UPPER('Original Data'!G501)</f>
        <v>US</v>
      </c>
      <c r="H501" t="str">
        <f>UPPER('Original Data'!H501)</f>
        <v>98105</v>
      </c>
      <c r="I501" t="str">
        <f>UPPER('Original Data'!I501)</f>
        <v>43840</v>
      </c>
      <c r="J501" t="str">
        <f>UPPER('Original Data'!J501)</f>
        <v>PRIVATE</v>
      </c>
      <c r="K501" t="str">
        <f>UPPER('Original Data'!K501)</f>
        <v>LIFESTYLE &amp; CONSUMER</v>
      </c>
      <c r="L501" t="str">
        <f>UPPER('Original Data'!L501)</f>
        <v>ADVERTISING, DATABASE LICENSING, SUBSCRIPTIONS</v>
      </c>
      <c r="M501" t="str">
        <f>UPPER('Original Data'!M501)</f>
        <v>BUSINESS TO BUSINESS, BUSINESS TO CONSUMER</v>
      </c>
      <c r="N501" t="str">
        <f>UPPER('Original Data'!N501)</f>
        <v/>
      </c>
      <c r="O501" t="str">
        <f>'Original Data'!O501</f>
        <v>Walk Score makes it easy for apartment renters and homebuyers to find neighborhoods where they can drive less and live more. Walk Score believes that walkable neighborhoods with access to public transit, shorter commutes, and proximity to the people and places you love are the key to a happier, healthier and more sustainable lifestyle. Walk Score delivers more than 9 million scores for apartment and home addresses per day across a network of more than 15,000 real estate sites. To find your Walk Score, enter your address at http://www.walkscore.com.</v>
      </c>
      <c r="P501" t="str">
        <f>'Original Data'!P501</f>
        <v>Walk Score's mission is to promote walkable neighborhoods - one of the simplest and best solutions for the environment, our health, and our economy.</v>
      </c>
      <c r="Q501" t="str">
        <f>'Original Data'!Q501</f>
        <v>101+</v>
      </c>
      <c r="R501">
        <f>'Original Data'!R501</f>
        <v>0</v>
      </c>
      <c r="S501">
        <f>'Original Data'!S501</f>
        <v>0</v>
      </c>
      <c r="T501" t="str">
        <f>'Original Data'!T501</f>
        <v>[]</v>
      </c>
      <c r="U501">
        <f>'Original Data'!U501</f>
        <v>0</v>
      </c>
      <c r="V501" s="6">
        <f>'Original Data'!V501</f>
        <v>41963.594214259261</v>
      </c>
    </row>
    <row r="502" spans="1:22" x14ac:dyDescent="0.25">
      <c r="A502" t="str">
        <f>'Original Data'!A502</f>
        <v>watersmart-software</v>
      </c>
      <c r="B502" t="str">
        <f>'Original Data'!B502</f>
        <v>WaterSmart Software</v>
      </c>
      <c r="C502" t="str">
        <f>'Original Data'!C502</f>
        <v>http://www.watersmartsoftware.com/</v>
      </c>
      <c r="D502">
        <f>'Original Data'!D502</f>
        <v>2009</v>
      </c>
      <c r="E502" s="5" t="str">
        <f>'Original Data'!E502</f>
        <v>San Francisco</v>
      </c>
      <c r="F502" t="str">
        <f>'Original Data'!F502</f>
        <v>CA</v>
      </c>
      <c r="G502" t="str">
        <f>UPPER('Original Data'!G502)</f>
        <v>US</v>
      </c>
      <c r="H502" t="str">
        <f>UPPER('Original Data'!H502)</f>
        <v>94107</v>
      </c>
      <c r="I502" t="str">
        <f>UPPER('Original Data'!I502)</f>
        <v>18568</v>
      </c>
      <c r="J502" t="str">
        <f>UPPER('Original Data'!J502)</f>
        <v>PRIVATE</v>
      </c>
      <c r="K502" t="str">
        <f>UPPER('Original Data'!K502)</f>
        <v>ENVIRONMENT &amp; WEATHER</v>
      </c>
      <c r="L502" t="str">
        <f>UPPER('Original Data'!L502)</f>
        <v>DATA ANALYSIS FOR CLIENTS, DATABASE LICENSING, SOFTWARE LICENSING, SUBSCRIPTIONS</v>
      </c>
      <c r="M502" t="str">
        <f>UPPER('Original Data'!M502)</f>
        <v>BUSINESS TO BUSINESS</v>
      </c>
      <c r="N502" t="str">
        <f>UPPER('Original Data'!N502)</f>
        <v/>
      </c>
      <c r="O502" t="str">
        <f>'Original Data'!O502</f>
        <v>WaterSmart Software helps water utilities engage with their customers to save water and money. WaterSmart deploys a turnkey, cloud-based platform for water utilities that employs sophisticated data analytics and behavioral science tools to reduce residential water demand. The solution is proven to reduce water consumption by up to 5%, and improve customer satisfaction by nearly 200%.</v>
      </c>
      <c r="P502" t="str">
        <f>'Original Data'!P502</f>
        <v>WaterSmart Software helps water utilities achieve their customer engagement and water efficiency goals by making it easier for customers to save water and money.</v>
      </c>
      <c r="Q502">
        <f>'Original Data'!Q502</f>
        <v>43840</v>
      </c>
      <c r="R502">
        <f>'Original Data'!R502</f>
        <v>0</v>
      </c>
      <c r="S502">
        <f>'Original Data'!S502</f>
        <v>0</v>
      </c>
      <c r="T502" t="str">
        <f>'Original Data'!T502</f>
        <v>[]</v>
      </c>
      <c r="U502" t="str">
        <f>'Original Data'!U502</f>
        <v>Investors include The Westly Group, Menlo Incubator, Physic Ventures, Aspara Capital, Sand Hill Angels, and DJF.</v>
      </c>
      <c r="V502" s="6">
        <f>'Original Data'!V502</f>
        <v>41955.75616138889</v>
      </c>
    </row>
    <row r="503" spans="1:22" x14ac:dyDescent="0.25">
      <c r="A503" t="str">
        <f>'Original Data'!A503</f>
        <v>wattzon</v>
      </c>
      <c r="B503" t="str">
        <f>'Original Data'!B503</f>
        <v>WattzOn</v>
      </c>
      <c r="C503" t="str">
        <f>'Original Data'!C503</f>
        <v>http://www.wattzon.com/</v>
      </c>
      <c r="D503">
        <f>'Original Data'!D503</f>
        <v>2008</v>
      </c>
      <c r="E503" s="5" t="str">
        <f>'Original Data'!E503</f>
        <v>Mountain View</v>
      </c>
      <c r="F503" t="str">
        <f>'Original Data'!F503</f>
        <v>CA</v>
      </c>
      <c r="G503" t="str">
        <f>UPPER('Original Data'!G503)</f>
        <v>US</v>
      </c>
      <c r="H503" t="str">
        <f>UPPER('Original Data'!H503)</f>
        <v>94040</v>
      </c>
      <c r="I503" t="str">
        <f>UPPER('Original Data'!I503)</f>
        <v>18568</v>
      </c>
      <c r="J503" t="str">
        <f>UPPER('Original Data'!J503)</f>
        <v>PRIVATE</v>
      </c>
      <c r="K503" t="str">
        <f>UPPER('Original Data'!K503)</f>
        <v>ENERGY</v>
      </c>
      <c r="L503" t="str">
        <f>UPPER('Original Data'!L503)</f>
        <v>NOT REPORTED BY COMPANY</v>
      </c>
      <c r="M503" t="str">
        <f>UPPER('Original Data'!M503)</f>
        <v>BUSINESS TO BUSINESS, BUSINESS TO CONSUMER</v>
      </c>
      <c r="N503" t="str">
        <f>UPPER('Original Data'!N503)</f>
        <v/>
      </c>
      <c r="O503" t="str">
        <f>'Original Data'!O503</f>
        <v>WattzOn is a personal energy management platform that helps people save money, save energy and go green. WattzOn's technology combines propriety data and analytics and best-of-breed scientific research to deliver customized energy assessments that instantly identify 20 percent or more in savings for the average consumer.</v>
      </c>
      <c r="P503" t="str">
        <f>'Original Data'!P503</f>
        <v>WattzOn is a personal energy management platform that helps people save money, save energy and go green, combining propriety data and analytics and scientific research.</v>
      </c>
      <c r="Q503" t="str">
        <f>'Original Data'!Q503</f>
        <v>NA</v>
      </c>
      <c r="R503">
        <f>'Original Data'!R503</f>
        <v>0</v>
      </c>
      <c r="S503">
        <f>'Original Data'!S503</f>
        <v>0</v>
      </c>
      <c r="T503" t="str">
        <f>'Original Data'!T503</f>
        <v>[]</v>
      </c>
      <c r="U503">
        <f>'Original Data'!U503</f>
        <v>0</v>
      </c>
      <c r="V503" s="6">
        <f>'Original Data'!V503</f>
        <v>41955.756567986115</v>
      </c>
    </row>
    <row r="504" spans="1:22" x14ac:dyDescent="0.25">
      <c r="A504" t="str">
        <f>'Original Data'!A504</f>
        <v>way-better-patents</v>
      </c>
      <c r="B504" t="str">
        <f>'Original Data'!B504</f>
        <v>Way Better Patents</v>
      </c>
      <c r="C504" t="str">
        <f>'Original Data'!C504</f>
        <v>http://waybetterpatents.com/</v>
      </c>
      <c r="D504">
        <f>'Original Data'!D504</f>
        <v>2012</v>
      </c>
      <c r="E504" s="5" t="str">
        <f>'Original Data'!E504</f>
        <v>Oakton</v>
      </c>
      <c r="F504" t="str">
        <f>'Original Data'!F504</f>
        <v>VA</v>
      </c>
      <c r="G504" t="str">
        <f>UPPER('Original Data'!G504)</f>
        <v>US</v>
      </c>
      <c r="H504" t="str">
        <f>UPPER('Original Data'!H504)</f>
        <v>22124</v>
      </c>
      <c r="I504" t="str">
        <f>UPPER('Original Data'!I504)</f>
        <v>43840</v>
      </c>
      <c r="J504" t="str">
        <f>UPPER('Original Data'!J504)</f>
        <v>PRIVATE</v>
      </c>
      <c r="K504" t="str">
        <f>UPPER('Original Data'!K504)</f>
        <v>BUSINESS &amp; LEGAL SERVICES</v>
      </c>
      <c r="L504" t="str">
        <f>UPPER('Original Data'!L504)</f>
        <v>SUBSCRIPTIONS, CUSTOM REPORTS AND ANALYSIS</v>
      </c>
      <c r="M504" t="str">
        <f>UPPER('Original Data'!M504)</f>
        <v>BUSINESS TO BUSINESS, BUSINESS TO CONSUMER</v>
      </c>
      <c r="N504" t="str">
        <f>UPPER('Original Data'!N504)</f>
        <v/>
      </c>
      <c r="O504" t="str">
        <f>'Original Data'!O504</f>
        <v>Way Better Patents is a digital pulse of the patentsphere chronicling the latest developments in intellectual property, innovation, inventions and patents (I3P) and the emerging innovation economy. Aimed at the new generation of self-directed digital native inventors, innovators, investors, and entrepreneurs, it illuminates the issues and players of the nation's patent-focused businesses, offering a real-time narrative on patents, patent business models, patent policy and patent data in an expressive and easy to understand way.</v>
      </c>
      <c r="P504" t="str">
        <f>'Original Data'!P504</f>
        <v>Way Better Patents is fighting information poverty one app at a time.</v>
      </c>
      <c r="Q504">
        <f>'Original Data'!Q504</f>
        <v>18568</v>
      </c>
      <c r="R504">
        <f>'Original Data'!R504</f>
        <v>0</v>
      </c>
      <c r="S504">
        <f>'Original Data'!S504</f>
        <v>0</v>
      </c>
      <c r="T504" t="str">
        <f>'Original Data'!T504</f>
        <v>[]</v>
      </c>
      <c r="U504" t="str">
        <f>'Original Data'!U504</f>
        <v>Way Better Patents is a self-funded, bootstrapped operation.  The combination of free access to patent data that used to cost over $100,000 as a starting point and the nature of internet start ups has enabled the principles to start a business with out own internal funding and to offer our services at prices that are disruptive to the patent and R&amp;D information ecosystem.</v>
      </c>
      <c r="V504" s="6">
        <f>'Original Data'!V504</f>
        <v>41955.761817303239</v>
      </c>
    </row>
    <row r="505" spans="1:22" x14ac:dyDescent="0.25">
      <c r="A505" t="str">
        <f>'Original Data'!A505</f>
        <v>weather-channel</v>
      </c>
      <c r="B505" t="str">
        <f>'Original Data'!B505</f>
        <v>Weather Channel</v>
      </c>
      <c r="C505" t="str">
        <f>'Original Data'!C505</f>
        <v>http://www.weather.com/</v>
      </c>
      <c r="D505">
        <f>'Original Data'!D505</f>
        <v>1982</v>
      </c>
      <c r="E505" s="5" t="str">
        <f>'Original Data'!E505</f>
        <v>Atlanta</v>
      </c>
      <c r="F505" t="str">
        <f>'Original Data'!F505</f>
        <v>GA</v>
      </c>
      <c r="G505" t="str">
        <f>UPPER('Original Data'!G505)</f>
        <v>US</v>
      </c>
      <c r="H505" t="str">
        <f>UPPER('Original Data'!H505)</f>
        <v>30339</v>
      </c>
      <c r="I505" t="str">
        <f>UPPER('Original Data'!I505)</f>
        <v>1,001-5,000</v>
      </c>
      <c r="J505" t="str">
        <f>UPPER('Original Data'!J505)</f>
        <v>PUBLIC</v>
      </c>
      <c r="K505" t="str">
        <f>UPPER('Original Data'!K505)</f>
        <v/>
      </c>
      <c r="L505" t="str">
        <f>UPPER('Original Data'!L505)</f>
        <v>NOT REPORTED BY COMPANY</v>
      </c>
      <c r="M505" t="str">
        <f>UPPER('Original Data'!M505)</f>
        <v/>
      </c>
      <c r="N505" t="str">
        <f>UPPER('Original Data'!N505)</f>
        <v/>
      </c>
      <c r="O505" t="str">
        <f>'Original Data'!O505</f>
        <v>Through The Weather Channel, weather.com, Weather Underground, Intellicast.com and third-party publishing partners, the company provides millions of people every day with weather forecasts, content and data, connecting with them through television, online, mobile and tablet screens. Through WSI and Weather Central, the company delivers professional weather services for the media, aviation, marine and energy sectors.</v>
      </c>
      <c r="P505" t="str">
        <f>'Original Data'!P505</f>
        <v>The Weather Channel and weather.com provide a national and local weather forecast for cities, as well as weather radar, report and hurricane coverage.</v>
      </c>
      <c r="Q505" t="str">
        <f>'Original Data'!Q505</f>
        <v>NA</v>
      </c>
      <c r="R505">
        <f>'Original Data'!R505</f>
        <v>0</v>
      </c>
      <c r="S505">
        <f>'Original Data'!S505</f>
        <v>0</v>
      </c>
      <c r="T505" t="str">
        <f>'Original Data'!T505</f>
        <v>[]</v>
      </c>
      <c r="U505">
        <f>'Original Data'!U505</f>
        <v>0</v>
      </c>
      <c r="V505" s="6">
        <f>'Original Data'!V505</f>
        <v>41900.607798854166</v>
      </c>
    </row>
    <row r="506" spans="1:22" x14ac:dyDescent="0.25">
      <c r="A506" t="str">
        <f>'Original Data'!A506</f>
        <v>weather-decision-technologies</v>
      </c>
      <c r="B506" t="str">
        <f>'Original Data'!B506</f>
        <v>Weather Decision Technologies</v>
      </c>
      <c r="C506" t="str">
        <f>'Original Data'!C506</f>
        <v>http://www.wdtinc.com/</v>
      </c>
      <c r="D506">
        <f>'Original Data'!D506</f>
        <v>1999</v>
      </c>
      <c r="E506" s="5" t="str">
        <f>'Original Data'!E506</f>
        <v>Norman</v>
      </c>
      <c r="F506" t="str">
        <f>'Original Data'!F506</f>
        <v>OK</v>
      </c>
      <c r="G506" t="str">
        <f>UPPER('Original Data'!G506)</f>
        <v>US</v>
      </c>
      <c r="H506" t="str">
        <f>UPPER('Original Data'!H506)</f>
        <v>73072</v>
      </c>
      <c r="I506" t="str">
        <f>UPPER('Original Data'!I506)</f>
        <v>51-200</v>
      </c>
      <c r="J506" t="str">
        <f>UPPER('Original Data'!J506)</f>
        <v>PRIVATE</v>
      </c>
      <c r="K506" t="str">
        <f>UPPER('Original Data'!K506)</f>
        <v>ENVIRONMENT &amp; WEATHER</v>
      </c>
      <c r="L506" t="str">
        <f>UPPER('Original Data'!L506)</f>
        <v>NOT REPORTED BY COMPANY</v>
      </c>
      <c r="M506" t="str">
        <f>UPPER('Original Data'!M506)</f>
        <v>BUSINESS TO BUSINESS</v>
      </c>
      <c r="N506" t="str">
        <f>UPPER('Original Data'!N506)</f>
        <v/>
      </c>
      <c r="O506" t="str">
        <f>'Original Data'!O506</f>
        <v>Weather Decision Technologies provides organizations with decision support on a global scale. WDT offers specific expertise with big data as it applies to hazardous weather detection and prediction, forecast modeling, decision analytics, GIS, mobile apps and interactive mapping. WDT employs the WeatherOps forecast team, staffed by experts who provide global asset projection and commodities trading decision support.</v>
      </c>
      <c r="P506" t="str">
        <f>'Original Data'!P506</f>
        <v>Weather Decision Technologies provides online and mobile weather forecasting, detection, and nowcasting to industrial sectors including insurance, recreation, construction, aviation, and energy.</v>
      </c>
      <c r="Q506" t="str">
        <f>'Original Data'!Q506</f>
        <v>NA</v>
      </c>
      <c r="R506">
        <f>'Original Data'!R506</f>
        <v>0</v>
      </c>
      <c r="S506">
        <f>'Original Data'!S506</f>
        <v>0</v>
      </c>
      <c r="T506" t="str">
        <f>'Original Data'!T506</f>
        <v>[]</v>
      </c>
      <c r="U506">
        <f>'Original Data'!U506</f>
        <v>0</v>
      </c>
      <c r="V506" s="6">
        <f>'Original Data'!V506</f>
        <v>41955.756723680555</v>
      </c>
    </row>
    <row r="507" spans="1:22" x14ac:dyDescent="0.25">
      <c r="A507" t="str">
        <f>'Original Data'!A507</f>
        <v>weather-underground</v>
      </c>
      <c r="B507" t="str">
        <f>'Original Data'!B507</f>
        <v>Weather Underground</v>
      </c>
      <c r="C507" t="str">
        <f>'Original Data'!C507</f>
        <v>http://www.wunderground.com/</v>
      </c>
      <c r="D507">
        <f>'Original Data'!D507</f>
        <v>1995</v>
      </c>
      <c r="E507" s="5" t="str">
        <f>'Original Data'!E507</f>
        <v>San Francisco</v>
      </c>
      <c r="F507" t="str">
        <f>'Original Data'!F507</f>
        <v>CA</v>
      </c>
      <c r="G507" t="str">
        <f>UPPER('Original Data'!G507)</f>
        <v>US</v>
      </c>
      <c r="H507" t="str">
        <f>UPPER('Original Data'!H507)</f>
        <v>94108</v>
      </c>
      <c r="I507" t="str">
        <f>UPPER('Original Data'!I507)</f>
        <v>51-200</v>
      </c>
      <c r="J507" t="str">
        <f>UPPER('Original Data'!J507)</f>
        <v>PRIVATE</v>
      </c>
      <c r="K507" t="str">
        <f>UPPER('Original Data'!K507)</f>
        <v>ENVIRONMENT &amp; WEATHER</v>
      </c>
      <c r="L507" t="str">
        <f>UPPER('Original Data'!L507)</f>
        <v>NOT PROVIDED BY COMPANY</v>
      </c>
      <c r="M507" t="str">
        <f>UPPER('Original Data'!M507)</f>
        <v>BUSINESS TO BUSINESS, BUSINESS TO CONSUMER</v>
      </c>
      <c r="N507" t="str">
        <f>UPPER('Original Data'!N507)</f>
        <v/>
      </c>
      <c r="O507" t="str">
        <f>'Original Data'!O507</f>
        <v>Weather Underground provides free, real-time online weather information to users, as well as a variety of Newspaper Weather Services and Custom Site Weather Packages.</v>
      </c>
      <c r="P507" t="str">
        <f>'Original Data'!P507</f>
        <v>Weather Underground provides free, real-time online weather information to users, as well as a variety of Newspaper Weather Services and Custom Site Weather Packages.</v>
      </c>
      <c r="Q507" t="str">
        <f>'Original Data'!Q507</f>
        <v>NA</v>
      </c>
      <c r="R507">
        <f>'Original Data'!R507</f>
        <v>0</v>
      </c>
      <c r="S507">
        <f>'Original Data'!S507</f>
        <v>0</v>
      </c>
      <c r="T507" t="str">
        <f>'Original Data'!T507</f>
        <v>[]</v>
      </c>
      <c r="U507">
        <f>'Original Data'!U507</f>
        <v>0</v>
      </c>
      <c r="V507" s="6">
        <f>'Original Data'!V507</f>
        <v>41963.594743275462</v>
      </c>
    </row>
    <row r="508" spans="1:22" x14ac:dyDescent="0.25">
      <c r="A508" t="str">
        <f>'Original Data'!A508</f>
        <v>webfilings</v>
      </c>
      <c r="B508" t="str">
        <f>'Original Data'!B508</f>
        <v>WebFilings</v>
      </c>
      <c r="C508" t="str">
        <f>'Original Data'!C508</f>
        <v>https://www.webfilings.com/</v>
      </c>
      <c r="D508">
        <f>'Original Data'!D508</f>
        <v>2008</v>
      </c>
      <c r="E508" s="5" t="str">
        <f>'Original Data'!E508</f>
        <v>Ames</v>
      </c>
      <c r="F508" t="str">
        <f>'Original Data'!F508</f>
        <v>IA</v>
      </c>
      <c r="G508" t="str">
        <f>UPPER('Original Data'!G508)</f>
        <v>US</v>
      </c>
      <c r="H508" t="str">
        <f>UPPER('Original Data'!H508)</f>
        <v>50010</v>
      </c>
      <c r="I508" t="str">
        <f>UPPER('Original Data'!I508)</f>
        <v>501-1,000</v>
      </c>
      <c r="J508" t="str">
        <f>UPPER('Original Data'!J508)</f>
        <v>PRIVATE</v>
      </c>
      <c r="K508" t="str">
        <f>UPPER('Original Data'!K508)</f>
        <v>FINANCE &amp; INVESTMENT</v>
      </c>
      <c r="L508" t="str">
        <f>UPPER('Original Data'!L508)</f>
        <v>NOT REPORTED BY COMPANY</v>
      </c>
      <c r="M508" t="str">
        <f>UPPER('Original Data'!M508)</f>
        <v/>
      </c>
      <c r="N508" t="str">
        <f>UPPER('Original Data'!N508)</f>
        <v/>
      </c>
      <c r="O508" t="str">
        <f>'Original Data'!O508</f>
        <v>WebFilings aims to reinvent business reporting. The company provides cloud-based collaboration solutions to eliminate version control issues for the most important and challenging reports, including external filings. 
&lt;p&gt;Wdesk uses role-based access to single document datamodel technology, improving speed to review and approve. Sophisticated linking and validation features reinforce accuracy and compliance throughout the reporting process. Wdesk is secure and enables professionals to take control of their business reporting data.&lt;/p&gt;</v>
      </c>
      <c r="P508" t="str">
        <f>'Original Data'!P508</f>
        <v>WebFilings is the creator of Wdeskâ€”business reporting in real time.</v>
      </c>
      <c r="Q508" t="str">
        <f>'Original Data'!Q508</f>
        <v>NA</v>
      </c>
      <c r="R508">
        <f>'Original Data'!R508</f>
        <v>0</v>
      </c>
      <c r="S508">
        <f>'Original Data'!S508</f>
        <v>0</v>
      </c>
      <c r="T508" t="str">
        <f>'Original Data'!T508</f>
        <v>[]</v>
      </c>
      <c r="U508">
        <f>'Original Data'!U508</f>
        <v>0</v>
      </c>
      <c r="V508" s="6">
        <f>'Original Data'!V508</f>
        <v>41732.806984224539</v>
      </c>
    </row>
    <row r="509" spans="1:22" x14ac:dyDescent="0.25">
      <c r="A509" t="str">
        <f>'Original Data'!A509</f>
        <v>webitects</v>
      </c>
      <c r="B509" t="str">
        <f>'Original Data'!B509</f>
        <v>Webitects</v>
      </c>
      <c r="C509" t="str">
        <f>'Original Data'!C509</f>
        <v>webitects.com</v>
      </c>
      <c r="D509">
        <f>'Original Data'!D509</f>
        <v>1998</v>
      </c>
      <c r="E509" s="5" t="str">
        <f>'Original Data'!E509</f>
        <v>Chicago</v>
      </c>
      <c r="F509" t="str">
        <f>'Original Data'!F509</f>
        <v>IL</v>
      </c>
      <c r="G509" t="str">
        <f>UPPER('Original Data'!G509)</f>
        <v>US</v>
      </c>
      <c r="H509" t="str">
        <f>UPPER('Original Data'!H509)</f>
        <v>60603</v>
      </c>
      <c r="I509" t="str">
        <f>UPPER('Original Data'!I509)</f>
        <v>18568</v>
      </c>
      <c r="J509" t="str">
        <f>UPPER('Original Data'!J509)</f>
        <v>PRIVATE</v>
      </c>
      <c r="K509" t="str">
        <f>UPPER('Original Data'!K509)</f>
        <v>DATA/TECHNOLOGY</v>
      </c>
      <c r="L509" t="str">
        <f>UPPER('Original Data'!L509)</f>
        <v>DATA ANALYSIS FOR CLIENTS, DATABASE LICENSING, WEB DESIGN, DEVELOPMENT</v>
      </c>
      <c r="M509" t="str">
        <f>UPPER('Original Data'!M509)</f>
        <v>BUSINESS TO GOVERNMENT, ACADEMIA + NONPROFIT</v>
      </c>
      <c r="N509" t="str">
        <f>UPPER('Original Data'!N509)</f>
        <v/>
      </c>
      <c r="O509" t="str">
        <f>'Original Data'!O509</f>
        <v>Webitects is a web design, design research, and software development consultancy that has been a major sponsor and participant in Chicago's growing open data movement. Websites involving open civic data include areas of political transparency, crime and criminal justice reform, education, and sustainability.</v>
      </c>
      <c r="P509" t="str">
        <f>'Original Data'!P509</f>
        <v>Webitects is a web design, design research, and software development consultancy that has been a major sponsor and participant in Chicago's growing open data movement.</v>
      </c>
      <c r="Q509" t="str">
        <f>'Original Data'!Q509</f>
        <v>NA</v>
      </c>
      <c r="R509">
        <f>'Original Data'!R509</f>
        <v>0</v>
      </c>
      <c r="S509">
        <f>'Original Data'!S509</f>
        <v>0</v>
      </c>
      <c r="T509" t="str">
        <f>'Original Data'!T509</f>
        <v>[]</v>
      </c>
      <c r="U509" t="str">
        <f>'Original Data'!U509</f>
        <v>Webitects is a completely self-funded private company and does not release revenues.
&lt;p&gt;Three of the four founders of Open City are from Webitects and, in November 2013, Webitects was named the Chicago City node of the international Open Data Institute, an organization founded by Tim Berners-Lee to provide "knowledge for everyone."&lt;/p&gt;</v>
      </c>
      <c r="V509" s="6">
        <f>'Original Data'!V509</f>
        <v>41963.624271886576</v>
      </c>
    </row>
    <row r="510" spans="1:22" x14ac:dyDescent="0.25">
      <c r="A510" t="str">
        <f>'Original Data'!A510</f>
        <v>webmd</v>
      </c>
      <c r="B510" t="str">
        <f>'Original Data'!B510</f>
        <v>WebMD</v>
      </c>
      <c r="C510" t="str">
        <f>'Original Data'!C510</f>
        <v>http://www.webmd.com/</v>
      </c>
      <c r="D510">
        <f>'Original Data'!D510</f>
        <v>1996</v>
      </c>
      <c r="E510" s="5" t="str">
        <f>'Original Data'!E510</f>
        <v>New York</v>
      </c>
      <c r="F510" t="str">
        <f>'Original Data'!F510</f>
        <v>NY</v>
      </c>
      <c r="G510" t="str">
        <f>UPPER('Original Data'!G510)</f>
        <v>US</v>
      </c>
      <c r="H510" t="str">
        <f>UPPER('Original Data'!H510)</f>
        <v>10011</v>
      </c>
      <c r="I510" t="str">
        <f>UPPER('Original Data'!I510)</f>
        <v>1,001-5,000</v>
      </c>
      <c r="J510" t="str">
        <f>UPPER('Original Data'!J510)</f>
        <v>PUBLIC</v>
      </c>
      <c r="K510" t="str">
        <f>UPPER('Original Data'!K510)</f>
        <v>HEALTHCARE</v>
      </c>
      <c r="L510" t="str">
        <f>UPPER('Original Data'!L510)</f>
        <v>NOT REPORTED BY COMPANY</v>
      </c>
      <c r="M510" t="str">
        <f>UPPER('Original Data'!M510)</f>
        <v/>
      </c>
      <c r="N510" t="str">
        <f>UPPER('Original Data'!N510)</f>
        <v/>
      </c>
      <c r="O510" t="str">
        <f>'Original Data'!O510</f>
        <v>WebMD is a provider of health information and services to consumers and healthcare professionals. The online healthcare information, decision-support applications and communications services that we provide help consumers take an active role in managing their health by providing objective healthcare information and lifestyle information. We make it easier for physicians and healthcare professionals to access clinical reference sources, stay abreast of the latest clinical information, learn about new treatment options, earn continuing medical education credits and communicate with peers. We also enable employers and health plans to provide their employees and plan members with access to personalized heath and benefit information and decision support technology that helps them make informed benefit, provider and treatment choices.</v>
      </c>
      <c r="P510" t="str">
        <f>'Original Data'!P510</f>
        <v>WebMD provides health information and services to consumers and healthcare professionals, with online healthcare information, decision-support applications and communications services.</v>
      </c>
      <c r="Q510" t="str">
        <f>'Original Data'!Q510</f>
        <v>NA</v>
      </c>
      <c r="R510">
        <f>'Original Data'!R510</f>
        <v>0</v>
      </c>
      <c r="S510">
        <f>'Original Data'!S510</f>
        <v>0</v>
      </c>
      <c r="T510" t="str">
        <f>'Original Data'!T510</f>
        <v>[]</v>
      </c>
      <c r="U510">
        <f>'Original Data'!U510</f>
        <v>0</v>
      </c>
      <c r="V510" s="6">
        <f>'Original Data'!V510</f>
        <v>41732.86701574074</v>
      </c>
    </row>
    <row r="511" spans="1:22" x14ac:dyDescent="0.25">
      <c r="A511" t="str">
        <f>'Original Data'!A511</f>
        <v>weight-watchers</v>
      </c>
      <c r="B511" t="str">
        <f>'Original Data'!B511</f>
        <v>Weight Watchers</v>
      </c>
      <c r="C511" t="str">
        <f>'Original Data'!C511</f>
        <v>http://www.weightwatchers.com/</v>
      </c>
      <c r="D511">
        <f>'Original Data'!D511</f>
        <v>1960</v>
      </c>
      <c r="E511" s="5" t="str">
        <f>'Original Data'!E511</f>
        <v>Jericho</v>
      </c>
      <c r="F511" t="str">
        <f>'Original Data'!F511</f>
        <v>NY</v>
      </c>
      <c r="G511" t="str">
        <f>UPPER('Original Data'!G511)</f>
        <v>US</v>
      </c>
      <c r="H511" t="str">
        <f>UPPER('Original Data'!H511)</f>
        <v>11753</v>
      </c>
      <c r="I511" t="str">
        <f>UPPER('Original Data'!I511)</f>
        <v>10,001+</v>
      </c>
      <c r="J511" t="str">
        <f>UPPER('Original Data'!J511)</f>
        <v>PUBLIC</v>
      </c>
      <c r="K511" t="str">
        <f>UPPER('Original Data'!K511)</f>
        <v>LIFESTYLE &amp; CONSUMER</v>
      </c>
      <c r="L511" t="str">
        <f>UPPER('Original Data'!L511)</f>
        <v>NOT REPORTED BY COMPANY</v>
      </c>
      <c r="M511" t="str">
        <f>UPPER('Original Data'!M511)</f>
        <v/>
      </c>
      <c r="N511" t="str">
        <f>UPPER('Original Data'!N511)</f>
        <v/>
      </c>
      <c r="O511" t="str">
        <f>'Original Data'!O511</f>
        <v>Weight Watchers is an international company based in the United States that offers various products and services to assist weight loss and maintenance.</v>
      </c>
      <c r="P511" t="str">
        <f>'Original Data'!P511</f>
        <v>Weight Watchers is an international company based in the United States that offers various products and services to assist weight loss and maintenance.</v>
      </c>
      <c r="Q511" t="str">
        <f>'Original Data'!Q511</f>
        <v>NA</v>
      </c>
      <c r="R511">
        <f>'Original Data'!R511</f>
        <v>0</v>
      </c>
      <c r="S511">
        <f>'Original Data'!S511</f>
        <v>0</v>
      </c>
      <c r="T511" t="str">
        <f>'Original Data'!T511</f>
        <v>[]</v>
      </c>
      <c r="U511">
        <f>'Original Data'!U511</f>
        <v>0</v>
      </c>
      <c r="V511" s="6">
        <f>'Original Data'!V511</f>
        <v>41737.202091574072</v>
      </c>
    </row>
    <row r="512" spans="1:22" x14ac:dyDescent="0.25">
      <c r="A512" t="str">
        <f>'Original Data'!A512</f>
        <v>wemakeitsafer</v>
      </c>
      <c r="B512" t="str">
        <f>'Original Data'!B512</f>
        <v>WeMakeItSafer</v>
      </c>
      <c r="C512" t="str">
        <f>'Original Data'!C512</f>
        <v>http://wemakeitsafer.com/</v>
      </c>
      <c r="D512">
        <f>'Original Data'!D512</f>
        <v>2009</v>
      </c>
      <c r="E512" s="5" t="str">
        <f>'Original Data'!E512</f>
        <v>Oakland</v>
      </c>
      <c r="F512" t="str">
        <f>'Original Data'!F512</f>
        <v>CA</v>
      </c>
      <c r="G512" t="str">
        <f>UPPER('Original Data'!G512)</f>
        <v>US</v>
      </c>
      <c r="H512" t="str">
        <f>UPPER('Original Data'!H512)</f>
        <v>94610</v>
      </c>
      <c r="I512" t="str">
        <f>UPPER('Original Data'!I512)</f>
        <v>43840</v>
      </c>
      <c r="J512" t="str">
        <f>UPPER('Original Data'!J512)</f>
        <v>PRIVATE</v>
      </c>
      <c r="K512" t="str">
        <f>UPPER('Original Data'!K512)</f>
        <v>LIFESTYLE &amp; CONSUMER</v>
      </c>
      <c r="L512" t="str">
        <f>UPPER('Original Data'!L512)</f>
        <v>NOT REPORTED BY COMPANY</v>
      </c>
      <c r="M512" t="str">
        <f>UPPER('Original Data'!M512)</f>
        <v>BUSINESS TO CONSUMER</v>
      </c>
      <c r="N512" t="str">
        <f>UPPER('Original Data'!N512)</f>
        <v/>
      </c>
      <c r="O512" t="str">
        <f>'Original Data'!O512</f>
        <v>WeMakeItSafer's mission is to dramatically reduce the number of product-related injuries, illnesses and deaths that occur each year worldwide. In so doing, we not only save lives, we help to build stronger, more socially responsible and financially stable companies.</v>
      </c>
      <c r="P512" t="str">
        <f>'Original Data'!P512</f>
        <v>WeMakeItSafer's mission is to dramatically reduce the number of product-related injuries, illnesses and deaths that occur each year worldwide.</v>
      </c>
      <c r="Q512" t="str">
        <f>'Original Data'!Q512</f>
        <v>NA</v>
      </c>
      <c r="R512">
        <f>'Original Data'!R512</f>
        <v>0</v>
      </c>
      <c r="S512">
        <f>'Original Data'!S512</f>
        <v>0</v>
      </c>
      <c r="T512" t="str">
        <f>'Original Data'!T512</f>
        <v>[]</v>
      </c>
      <c r="U512">
        <f>'Original Data'!U512</f>
        <v>0</v>
      </c>
      <c r="V512" s="6">
        <f>'Original Data'!V512</f>
        <v>41963.595205300924</v>
      </c>
    </row>
    <row r="513" spans="1:22" x14ac:dyDescent="0.25">
      <c r="A513" t="str">
        <f>'Original Data'!A513</f>
        <v>wheaton-world-wide-moving</v>
      </c>
      <c r="B513" t="str">
        <f>'Original Data'!B513</f>
        <v>Wheaton World Wide Moving</v>
      </c>
      <c r="C513" t="str">
        <f>'Original Data'!C513</f>
        <v>http://www.wheatonworldwide.com/</v>
      </c>
      <c r="D513">
        <f>'Original Data'!D513</f>
        <v>1945</v>
      </c>
      <c r="E513" s="5" t="str">
        <f>'Original Data'!E513</f>
        <v>Indianapolis</v>
      </c>
      <c r="F513" t="str">
        <f>'Original Data'!F513</f>
        <v>IN</v>
      </c>
      <c r="G513" t="str">
        <f>UPPER('Original Data'!G513)</f>
        <v>US</v>
      </c>
      <c r="H513" t="str">
        <f>UPPER('Original Data'!H513)</f>
        <v>46250</v>
      </c>
      <c r="I513" t="str">
        <f>UPPER('Original Data'!I513)</f>
        <v>51-200</v>
      </c>
      <c r="J513" t="str">
        <f>UPPER('Original Data'!J513)</f>
        <v>PRIVATE</v>
      </c>
      <c r="K513" t="str">
        <f>UPPER('Original Data'!K513)</f>
        <v>TRANSPORTATION</v>
      </c>
      <c r="L513" t="str">
        <f>UPPER('Original Data'!L513)</f>
        <v>NOT REPORTED BY COMPANY</v>
      </c>
      <c r="M513" t="str">
        <f>UPPER('Original Data'!M513)</f>
        <v>BUSINESS TO BUSINESS, BUSINESS TO CONSUMER</v>
      </c>
      <c r="N513" t="str">
        <f>UPPER('Original Data'!N513)</f>
        <v/>
      </c>
      <c r="O513" t="str">
        <f>'Original Data'!O513</f>
        <v>Wheaton World Wide Moving is a premier provider of transportation services - from residential household goods relocation to corporate transferees. In addition, Wheaton has full service divisions that address furniture, fixture and equipment for the hospitality industry as well as a full service logistics.</v>
      </c>
      <c r="P513" t="str">
        <f>'Original Data'!P513</f>
        <v>Wheaton World Wide Moving is a transportation service provider that conducts corporate relocations, interstate moves, relocation services, military and special moves.</v>
      </c>
      <c r="Q513" t="str">
        <f>'Original Data'!Q513</f>
        <v>NA</v>
      </c>
      <c r="R513">
        <f>'Original Data'!R513</f>
        <v>0</v>
      </c>
      <c r="S513">
        <f>'Original Data'!S513</f>
        <v>0</v>
      </c>
      <c r="T513" t="str">
        <f>'Original Data'!T513</f>
        <v>[]</v>
      </c>
      <c r="U513">
        <f>'Original Data'!U513</f>
        <v>0</v>
      </c>
      <c r="V513" s="6">
        <f>'Original Data'!V513</f>
        <v>41963.529813483794</v>
      </c>
    </row>
    <row r="514" spans="1:22" x14ac:dyDescent="0.25">
      <c r="A514" t="str">
        <f>'Original Data'!A514</f>
        <v>whitby-group</v>
      </c>
      <c r="B514" t="str">
        <f>'Original Data'!B514</f>
        <v>Whitby Group</v>
      </c>
      <c r="C514" t="str">
        <f>'Original Data'!C514</f>
        <v>http://www.whitbygroup.com</v>
      </c>
      <c r="D514">
        <f>'Original Data'!D514</f>
        <v>2001</v>
      </c>
      <c r="E514" s="5" t="str">
        <f>'Original Data'!E514</f>
        <v>Ithaca</v>
      </c>
      <c r="F514" t="str">
        <f>'Original Data'!F514</f>
        <v>NY</v>
      </c>
      <c r="G514" t="str">
        <f>UPPER('Original Data'!G514)</f>
        <v>US</v>
      </c>
      <c r="H514" t="str">
        <f>UPPER('Original Data'!H514)</f>
        <v>14853</v>
      </c>
      <c r="I514" t="str">
        <f>UPPER('Original Data'!I514)</f>
        <v>18568</v>
      </c>
      <c r="J514" t="str">
        <f>UPPER('Original Data'!J514)</f>
        <v>PRIVATE</v>
      </c>
      <c r="K514" t="str">
        <f>UPPER('Original Data'!K514)</f>
        <v>RESEARCH &amp; CONSULTING</v>
      </c>
      <c r="L514" t="str">
        <f>UPPER('Original Data'!L514)</f>
        <v>DESIGN CONSULTING</v>
      </c>
      <c r="M514" t="str">
        <f>UPPER('Original Data'!M514)</f>
        <v/>
      </c>
      <c r="N514" t="str">
        <f>UPPER('Original Data'!N514)</f>
        <v/>
      </c>
      <c r="O514" t="str">
        <f>'Original Data'!O514</f>
        <v>At the Whitby Group, we work on diverse toilet-related challenges. With our deep expertise in ergonomics, sanitation, technology history and engineering, we solve problems and attack challenges from all sides.</v>
      </c>
      <c r="P514" t="str">
        <f>'Original Data'!P514</f>
        <v>The Whitby Group works on finding solutions for diverse, challenging, toilet-related problems.</v>
      </c>
      <c r="Q514" t="str">
        <f>'Original Data'!Q514</f>
        <v>101+</v>
      </c>
      <c r="R514">
        <f>'Original Data'!R514</f>
        <v>0</v>
      </c>
      <c r="S514">
        <f>'Original Data'!S514</f>
        <v>0</v>
      </c>
      <c r="T514" t="str">
        <f>'Original Data'!T514</f>
        <v>[]</v>
      </c>
      <c r="U514" t="str">
        <f>'Original Data'!U514</f>
        <v>We were started by three Cornell graduates who found synergies among their respective studies of separate facets of toilets. We have never taken outside investment, and our present revenue is approximately 3 million dollars per year.</v>
      </c>
      <c r="V514" s="6">
        <f>'Original Data'!V514</f>
        <v>41963.630751932869</v>
      </c>
    </row>
    <row r="515" spans="1:22" x14ac:dyDescent="0.25">
      <c r="A515" t="str">
        <f>'Original Data'!A515</f>
        <v>wolfram-research</v>
      </c>
      <c r="B515" t="str">
        <f>'Original Data'!B515</f>
        <v>Wolfram Research</v>
      </c>
      <c r="C515" t="str">
        <f>'Original Data'!C515</f>
        <v>http://www.wolfram.com/</v>
      </c>
      <c r="D515">
        <f>'Original Data'!D515</f>
        <v>1987</v>
      </c>
      <c r="E515" s="5" t="str">
        <f>'Original Data'!E515</f>
        <v>Champaign</v>
      </c>
      <c r="F515" t="str">
        <f>'Original Data'!F515</f>
        <v>IL</v>
      </c>
      <c r="G515" t="str">
        <f>UPPER('Original Data'!G515)</f>
        <v>US</v>
      </c>
      <c r="H515" t="str">
        <f>UPPER('Original Data'!H515)</f>
        <v/>
      </c>
      <c r="I515" t="str">
        <f>UPPER('Original Data'!I515)</f>
        <v>501-1,000</v>
      </c>
      <c r="J515" t="str">
        <f>UPPER('Original Data'!J515)</f>
        <v>PRIVATE</v>
      </c>
      <c r="K515" t="str">
        <f>UPPER('Original Data'!K515)</f>
        <v>DATA/TECHNOLOGY</v>
      </c>
      <c r="L515" t="str">
        <f>UPPER('Original Data'!L515)</f>
        <v>NOT REPORTED BY COMPANY</v>
      </c>
      <c r="M515" t="str">
        <f>UPPER('Original Data'!M515)</f>
        <v/>
      </c>
      <c r="N515" t="str">
        <f>UPPER('Original Data'!N515)</f>
        <v/>
      </c>
      <c r="O515" t="str">
        <f>'Original Data'!O515</f>
        <v>Wolfram Research is a respected computer, web, and cloud software company â€”as well as a powerhouse of scientific and technical innovation. Our mission is to pursue our long-term vision to develop the science, technology, and tools to make computation an ever-more-potent force in today's and tomorrow's world.</v>
      </c>
      <c r="P515" t="str">
        <f>'Original Data'!P515</f>
        <v>Wolfram Research is a leading developer of technical computing software, offering organization-wide computing solutions.</v>
      </c>
      <c r="Q515" t="str">
        <f>'Original Data'!Q515</f>
        <v>101+</v>
      </c>
      <c r="R515">
        <f>'Original Data'!R515</f>
        <v>0</v>
      </c>
      <c r="S515">
        <f>'Original Data'!S515</f>
        <v>0</v>
      </c>
      <c r="T515" t="str">
        <f>'Original Data'!T515</f>
        <v>[]</v>
      </c>
      <c r="U515">
        <f>'Original Data'!U515</f>
        <v>0</v>
      </c>
      <c r="V515" s="6">
        <f>'Original Data'!V515</f>
        <v>41737.196663078706</v>
      </c>
    </row>
    <row r="516" spans="1:22" x14ac:dyDescent="0.25">
      <c r="A516" t="str">
        <f>'Original Data'!A516</f>
        <v>wolters-kluwer</v>
      </c>
      <c r="B516" t="str">
        <f>'Original Data'!B516</f>
        <v>Wolters Kluwer</v>
      </c>
      <c r="C516" t="str">
        <f>'Original Data'!C516</f>
        <v>http://www.wolterskluwer.com/</v>
      </c>
      <c r="D516">
        <f>'Original Data'!D516</f>
        <v>1836</v>
      </c>
      <c r="E516" s="5" t="str">
        <f>'Original Data'!E516</f>
        <v>Minneapolis</v>
      </c>
      <c r="F516" t="str">
        <f>'Original Data'!F516</f>
        <v>MN</v>
      </c>
      <c r="G516" t="str">
        <f>UPPER('Original Data'!G516)</f>
        <v>US</v>
      </c>
      <c r="H516" t="str">
        <f>UPPER('Original Data'!H516)</f>
        <v>55402</v>
      </c>
      <c r="I516" t="str">
        <f>UPPER('Original Data'!I516)</f>
        <v>10,001+</v>
      </c>
      <c r="J516" t="str">
        <f>UPPER('Original Data'!J516)</f>
        <v>PUBLIC</v>
      </c>
      <c r="K516" t="str">
        <f>UPPER('Original Data'!K516)</f>
        <v>BUSINESS &amp; LEGAL SERVICES</v>
      </c>
      <c r="L516" t="str">
        <f>UPPER('Original Data'!L516)</f>
        <v>NOT REPORTED BY COMPANY</v>
      </c>
      <c r="M516" t="str">
        <f>UPPER('Original Data'!M516)</f>
        <v/>
      </c>
      <c r="N516" t="str">
        <f>UPPER('Original Data'!N516)</f>
        <v/>
      </c>
      <c r="O516" t="str">
        <f>'Original Data'!O516</f>
        <v>Wolters Kluwer is a leading global information services and solutions company. We provide information, software, and services that help legal, tax, finance, and healthcare professionals make critical decisions effectively and with confidence. We help our customers move through the complex layers of data and regulation that define modern business and government.</v>
      </c>
      <c r="P516" t="str">
        <f>'Original Data'!P516</f>
        <v>Wolters Kluwer provides information, software, and services to help legal, tax, finance, and healthcare professionals be more effective and efficient.</v>
      </c>
      <c r="Q516" t="str">
        <f>'Original Data'!Q516</f>
        <v>101+</v>
      </c>
      <c r="R516">
        <f>'Original Data'!R516</f>
        <v>0</v>
      </c>
      <c r="S516">
        <f>'Original Data'!S516</f>
        <v>0</v>
      </c>
      <c r="T516" t="str">
        <f>'Original Data'!T516</f>
        <v>[]</v>
      </c>
      <c r="U516">
        <f>'Original Data'!U516</f>
        <v>0</v>
      </c>
      <c r="V516" s="6">
        <f>'Original Data'!V516</f>
        <v>41732.82256458333</v>
      </c>
    </row>
    <row r="517" spans="1:22" x14ac:dyDescent="0.25">
      <c r="A517" t="str">
        <f>'Original Data'!A517</f>
        <v>workhands</v>
      </c>
      <c r="B517" t="str">
        <f>'Original Data'!B517</f>
        <v>Workhands</v>
      </c>
      <c r="C517" t="str">
        <f>'Original Data'!C517</f>
        <v>https://www.workhands.us/</v>
      </c>
      <c r="D517">
        <f>'Original Data'!D517</f>
        <v>2012</v>
      </c>
      <c r="E517" s="5" t="str">
        <f>'Original Data'!E517</f>
        <v>San Francisco</v>
      </c>
      <c r="F517" t="str">
        <f>'Original Data'!F517</f>
        <v>CA</v>
      </c>
      <c r="G517" t="str">
        <f>UPPER('Original Data'!G517)</f>
        <v>US</v>
      </c>
      <c r="H517" t="str">
        <f>UPPER('Original Data'!H517)</f>
        <v>94107</v>
      </c>
      <c r="I517" t="str">
        <f>UPPER('Original Data'!I517)</f>
        <v>NA</v>
      </c>
      <c r="J517" t="str">
        <f>UPPER('Original Data'!J517)</f>
        <v/>
      </c>
      <c r="K517" t="str">
        <f>UPPER('Original Data'!K517)</f>
        <v>LIFESTYLE &amp; CONSUMER</v>
      </c>
      <c r="L517" t="str">
        <f>UPPER('Original Data'!L517)</f>
        <v>NOT REPORTED BY COMPANY</v>
      </c>
      <c r="M517" t="str">
        <f>UPPER('Original Data'!M517)</f>
        <v/>
      </c>
      <c r="N517" t="str">
        <f>UPPER('Original Data'!N517)</f>
        <v/>
      </c>
      <c r="O517" t="str">
        <f>'Original Data'!O517</f>
        <v>WorkHands is a free community where workers in the trades can show off what they're great at, connect with jobs and coworkers, find tools and equipment, display licenses, and more.  It is a meeting place for the American workers who build, maintain, fix, and haul, heroes who spend their days getting their hands dirty to make our country run. WorkHands is where you can show off what you're capable of building, fixing, maintaining, and hauling.</v>
      </c>
      <c r="P517" t="str">
        <f>'Original Data'!P517</f>
        <v>WorkHands is a meeting place for American workers .</v>
      </c>
      <c r="Q517" t="str">
        <f>'Original Data'!Q517</f>
        <v>NA</v>
      </c>
      <c r="R517">
        <f>'Original Data'!R517</f>
        <v>0</v>
      </c>
      <c r="S517">
        <f>'Original Data'!S517</f>
        <v>0</v>
      </c>
      <c r="T517" t="str">
        <f>'Original Data'!T517</f>
        <v>[]</v>
      </c>
      <c r="U517">
        <f>'Original Data'!U517</f>
        <v>0</v>
      </c>
      <c r="V517" s="6">
        <f>'Original Data'!V517</f>
        <v>41732.824980578705</v>
      </c>
    </row>
    <row r="518" spans="1:22" x14ac:dyDescent="0.25">
      <c r="A518" t="str">
        <f>'Original Data'!A518</f>
        <v>xatori</v>
      </c>
      <c r="B518" t="str">
        <f>'Original Data'!B518</f>
        <v>Xatori</v>
      </c>
      <c r="C518" t="str">
        <f>'Original Data'!C518</f>
        <v>http://www.xatori.com/</v>
      </c>
      <c r="D518">
        <f>'Original Data'!D518</f>
        <v>2010</v>
      </c>
      <c r="E518" s="5" t="str">
        <f>'Original Data'!E518</f>
        <v>Menlo Park</v>
      </c>
      <c r="F518" t="str">
        <f>'Original Data'!F518</f>
        <v>CA</v>
      </c>
      <c r="G518" t="str">
        <f>UPPER('Original Data'!G518)</f>
        <v>US</v>
      </c>
      <c r="H518" t="str">
        <f>UPPER('Original Data'!H518)</f>
        <v>94025</v>
      </c>
      <c r="I518" t="str">
        <f>UPPER('Original Data'!I518)</f>
        <v>43840</v>
      </c>
      <c r="J518" t="str">
        <f>UPPER('Original Data'!J518)</f>
        <v>PRIVATE</v>
      </c>
      <c r="K518" t="str">
        <f>UPPER('Original Data'!K518)</f>
        <v>ENERGY</v>
      </c>
      <c r="L518" t="str">
        <f>UPPER('Original Data'!L518)</f>
        <v>NOT REPORTED BY COMPANY</v>
      </c>
      <c r="M518" t="str">
        <f>UPPER('Original Data'!M518)</f>
        <v/>
      </c>
      <c r="N518" t="str">
        <f>UPPER('Original Data'!N518)</f>
        <v/>
      </c>
      <c r="O518" t="str">
        <f>'Original Data'!O518</f>
        <v>Xatori is a technology company focused on building innovative software for connected cars and an enlightened electricity grid.</v>
      </c>
      <c r="P518" t="str">
        <f>'Original Data'!P518</f>
        <v>Xatori is a technology company focused on building innovative software for connected cars and an enlightened electricity grid.</v>
      </c>
      <c r="Q518" t="str">
        <f>'Original Data'!Q518</f>
        <v>NA</v>
      </c>
      <c r="R518">
        <f>'Original Data'!R518</f>
        <v>0</v>
      </c>
      <c r="S518">
        <f>'Original Data'!S518</f>
        <v>0</v>
      </c>
      <c r="T518" t="str">
        <f>'Original Data'!T518</f>
        <v>[]</v>
      </c>
      <c r="U518">
        <f>'Original Data'!U518</f>
        <v>0</v>
      </c>
      <c r="V518" s="6">
        <f>'Original Data'!V518</f>
        <v>41732.864158321761</v>
      </c>
    </row>
    <row r="519" spans="1:22" x14ac:dyDescent="0.25">
      <c r="A519" t="str">
        <f>'Original Data'!A519</f>
        <v>xcential</v>
      </c>
      <c r="B519" t="str">
        <f>'Original Data'!B519</f>
        <v>Xcential</v>
      </c>
      <c r="C519" t="str">
        <f>'Original Data'!C519</f>
        <v>xcential.com</v>
      </c>
      <c r="D519">
        <f>'Original Data'!D519</f>
        <v>2003</v>
      </c>
      <c r="E519" s="5" t="str">
        <f>'Original Data'!E519</f>
        <v>Encinitas</v>
      </c>
      <c r="F519" t="str">
        <f>'Original Data'!F519</f>
        <v>CA</v>
      </c>
      <c r="G519" t="str">
        <f>UPPER('Original Data'!G519)</f>
        <v>US</v>
      </c>
      <c r="H519" t="str">
        <f>UPPER('Original Data'!H519)</f>
        <v>92024</v>
      </c>
      <c r="I519" t="str">
        <f>UPPER('Original Data'!I519)</f>
        <v>43840</v>
      </c>
      <c r="J519" t="str">
        <f>UPPER('Original Data'!J519)</f>
        <v>PRIVATE</v>
      </c>
      <c r="K519" t="str">
        <f>UPPER('Original Data'!K519)</f>
        <v>GOVERNANCE</v>
      </c>
      <c r="L519" t="str">
        <f>UPPER('Original Data'!L519)</f>
        <v>OTHER</v>
      </c>
      <c r="M519" t="str">
        <f>UPPER('Original Data'!M519)</f>
        <v>BUSINESS TO GOVERNMENT</v>
      </c>
      <c r="N519" t="str">
        <f>UPPER('Original Data'!N519)</f>
        <v/>
      </c>
      <c r="O519" t="str">
        <f>'Original Data'!O519</f>
        <v>Xcential aims to make law more transparent and accessible. We work with legislatures around the world to structure and digitize legislation.  Clients include the State of California, the U.S. House of Representatives, Chile and Hong Kong. With structured legislative data as a basis, we are providing transparent, user-friendly legal research resources for government and the public.</v>
      </c>
      <c r="P519" t="str">
        <f>'Original Data'!P519</f>
        <v>Xcential is a vendor of legislative products and services to governmental bodies at all levels.</v>
      </c>
      <c r="Q519" t="str">
        <f>'Original Data'!Q519</f>
        <v>NA</v>
      </c>
      <c r="R519">
        <f>'Original Data'!R519</f>
        <v>0</v>
      </c>
      <c r="S519">
        <f>'Original Data'!S519</f>
        <v>0</v>
      </c>
      <c r="T519" t="str">
        <f>'Original Data'!T519</f>
        <v>[]</v>
      </c>
      <c r="U519">
        <f>'Original Data'!U519</f>
        <v>0</v>
      </c>
      <c r="V519" s="6">
        <f>'Original Data'!V519</f>
        <v>41963.603450798611</v>
      </c>
    </row>
    <row r="520" spans="1:22" x14ac:dyDescent="0.25">
      <c r="A520" t="str">
        <f>'Original Data'!A520</f>
        <v>xdayta</v>
      </c>
      <c r="B520" t="str">
        <f>'Original Data'!B520</f>
        <v>xDayta</v>
      </c>
      <c r="C520" t="str">
        <f>'Original Data'!C520</f>
        <v>http://www.xdayta.com</v>
      </c>
      <c r="D520">
        <f>'Original Data'!D520</f>
        <v>2013</v>
      </c>
      <c r="E520" s="5" t="str">
        <f>'Original Data'!E520</f>
        <v>Phoenix</v>
      </c>
      <c r="F520" t="str">
        <f>'Original Data'!F520</f>
        <v>AZ</v>
      </c>
      <c r="G520" t="str">
        <f>UPPER('Original Data'!G520)</f>
        <v>US</v>
      </c>
      <c r="H520" t="str">
        <f>UPPER('Original Data'!H520)</f>
        <v>85028</v>
      </c>
      <c r="I520" t="str">
        <f>UPPER('Original Data'!I520)</f>
        <v>43840</v>
      </c>
      <c r="J520" t="str">
        <f>UPPER('Original Data'!J520)</f>
        <v>PRIVATE</v>
      </c>
      <c r="K520" t="str">
        <f>UPPER('Original Data'!K520)</f>
        <v>DATA/TECHNOLOGY</v>
      </c>
      <c r="L520" t="str">
        <f>UPPER('Original Data'!L520)</f>
        <v>LEAD GENERATION TO OTHER BUSINESSES, USER FEES FOR WEB OR MOBILE ACCESS, MARKETPLACE BROKER FEES</v>
      </c>
      <c r="M520" t="str">
        <f>UPPER('Original Data'!M520)</f>
        <v>BUSINESS TO CONSUMER</v>
      </c>
      <c r="N520" t="str">
        <f>UPPER('Original Data'!N520)</f>
        <v/>
      </c>
      <c r="O520" t="str">
        <f>'Original Data'!O520</f>
        <v>xDayta is a marketplace to buy and sell data. xDayta users can sell data at a price they set and get paid instantly through PayPal. Users can buy data with PayPal and download purchased data instantly. We connect data buyers and sellers.</v>
      </c>
      <c r="P520" t="str">
        <f>'Original Data'!P520</f>
        <v>The xDayta marketplace connects data buyers and sellers, provides price trending charts, shows data samples and regulates trades.</v>
      </c>
      <c r="Q520" t="str">
        <f>'Original Data'!Q520</f>
        <v>51-100</v>
      </c>
      <c r="R520">
        <f>'Original Data'!R520</f>
        <v>0</v>
      </c>
      <c r="S520">
        <f>'Original Data'!S520</f>
        <v>0</v>
      </c>
      <c r="T520" t="str">
        <f>'Original Data'!T520</f>
        <v>[]</v>
      </c>
      <c r="U520" t="str">
        <f>'Original Data'!U520</f>
        <v>xDayta is an early stage startup. Revenue comes from a 30% broker fee applied when data is sold. It's free to list and the Seller receives 70% of the sale price. USA Patent Pending Aug-2013. Contact us for investor info.</v>
      </c>
      <c r="V520" s="6">
        <f>'Original Data'!V520</f>
        <v>41963.595448414351</v>
      </c>
    </row>
    <row r="521" spans="1:22" x14ac:dyDescent="0.25">
      <c r="A521" t="str">
        <f>'Original Data'!A521</f>
        <v>xignite</v>
      </c>
      <c r="B521" t="str">
        <f>'Original Data'!B521</f>
        <v>Xignite</v>
      </c>
      <c r="C521" t="str">
        <f>'Original Data'!C521</f>
        <v>http://www.xignite.com/</v>
      </c>
      <c r="D521">
        <f>'Original Data'!D521</f>
        <v>2000</v>
      </c>
      <c r="E521" s="5" t="str">
        <f>'Original Data'!E521</f>
        <v>San Mateo</v>
      </c>
      <c r="F521" t="str">
        <f>'Original Data'!F521</f>
        <v>CA</v>
      </c>
      <c r="G521" t="str">
        <f>UPPER('Original Data'!G521)</f>
        <v>US</v>
      </c>
      <c r="H521" t="str">
        <f>UPPER('Original Data'!H521)</f>
        <v>94402</v>
      </c>
      <c r="I521" t="str">
        <f>UPPER('Original Data'!I521)</f>
        <v>51-200</v>
      </c>
      <c r="J521" t="str">
        <f>UPPER('Original Data'!J521)</f>
        <v>PRIVATE</v>
      </c>
      <c r="K521" t="str">
        <f>UPPER('Original Data'!K521)</f>
        <v>FINANCE &amp; INVESTMENT</v>
      </c>
      <c r="L521" t="str">
        <f>UPPER('Original Data'!L521)</f>
        <v>NOT REPORTED BY COMPANY</v>
      </c>
      <c r="M521" t="str">
        <f>UPPER('Original Data'!M521)</f>
        <v>BUSINESS TO BUSINESS</v>
      </c>
      <c r="N521" t="str">
        <f>UPPER('Original Data'!N521)</f>
        <v/>
      </c>
      <c r="O521" t="str">
        <f>'Original Data'!O521</f>
        <v>Xignite is a provider of market data cloud services. The companyâ€™s market data cloud fulfills more than five billion service requests per month and offers more than 60+ financial web services providing real-time, historical and reference data for global equities, commodities, currencies, options, fixed income, mutual funds, derivatives and over-the-counter (OTC) instruments.</v>
      </c>
      <c r="P521" t="str">
        <f>'Original Data'!P521</f>
        <v>Xignite provides financial web services with real-time, historical and reference data for global equities, commodities, currencies, options, fixed income, mutual funds, derivatives and over-the-counter instruments.</v>
      </c>
      <c r="Q521" t="str">
        <f>'Original Data'!Q521</f>
        <v>101+</v>
      </c>
      <c r="R521">
        <f>'Original Data'!R521</f>
        <v>0</v>
      </c>
      <c r="S521">
        <f>'Original Data'!S521</f>
        <v>0</v>
      </c>
      <c r="T521" t="str">
        <f>'Original Data'!T521</f>
        <v>[]</v>
      </c>
      <c r="U521">
        <f>'Original Data'!U521</f>
        <v>0</v>
      </c>
      <c r="V521" s="6">
        <f>'Original Data'!V521</f>
        <v>41955.756961956016</v>
      </c>
    </row>
    <row r="522" spans="1:22" x14ac:dyDescent="0.25">
      <c r="A522" t="str">
        <f>'Original Data'!A522</f>
        <v>yahoo</v>
      </c>
      <c r="B522" t="str">
        <f>'Original Data'!B522</f>
        <v>Yahoo</v>
      </c>
      <c r="C522" t="str">
        <f>'Original Data'!C522</f>
        <v>http://www.yahoo.com/</v>
      </c>
      <c r="D522">
        <f>'Original Data'!D522</f>
        <v>1994</v>
      </c>
      <c r="E522" s="5" t="str">
        <f>'Original Data'!E522</f>
        <v>Sunnyvale</v>
      </c>
      <c r="F522" t="str">
        <f>'Original Data'!F522</f>
        <v>CA</v>
      </c>
      <c r="G522" t="str">
        <f>UPPER('Original Data'!G522)</f>
        <v>US</v>
      </c>
      <c r="H522" t="str">
        <f>UPPER('Original Data'!H522)</f>
        <v>94089</v>
      </c>
      <c r="I522" t="str">
        <f>UPPER('Original Data'!I522)</f>
        <v>10,001+</v>
      </c>
      <c r="J522" t="str">
        <f>UPPER('Original Data'!J522)</f>
        <v>PUBLIC</v>
      </c>
      <c r="K522" t="str">
        <f>UPPER('Original Data'!K522)</f>
        <v>LIFESTYLE &amp; CONSUMER</v>
      </c>
      <c r="L522" t="str">
        <f>UPPER('Original Data'!L522)</f>
        <v>NOT REPORTED BY COMPANY</v>
      </c>
      <c r="M522" t="str">
        <f>UPPER('Original Data'!M522)</f>
        <v/>
      </c>
      <c r="N522" t="str">
        <f>UPPER('Original Data'!N522)</f>
        <v/>
      </c>
      <c r="O522" t="str">
        <f>'Original Data'!O522</f>
        <v>Yahoo! Inc. is a global Internet brand. To users, the company provides owned and operated online properties and services (Yahoo! Properties, Offerings, or Owned and Operated sites). Yahoo! also extends its marketing platform and access to Internet users beyond Yahoo! Properties through its distribution network of third-party entities who have integrated its advertising offerings into their Websites or their other offerings. To advertisers and publishers, it provides a range of marketing solutions and tools that enable businesses to reach users who visit Yahoo! Properties and its affiliate sites. To developers, the Company provides an array of Web services and application programming interfaces (APIs), technical resources, tools, and channels to market.</v>
      </c>
      <c r="P522" t="str">
        <f>'Original Data'!P522</f>
        <v>Yahoo Inc. is a major internet brand with search, content verticals, and other web services.</v>
      </c>
      <c r="Q522" t="str">
        <f>'Original Data'!Q522</f>
        <v>NA</v>
      </c>
      <c r="R522">
        <f>'Original Data'!R522</f>
        <v>0</v>
      </c>
      <c r="S522">
        <f>'Original Data'!S522</f>
        <v>0</v>
      </c>
      <c r="T522" t="str">
        <f>'Original Data'!T522</f>
        <v>[]</v>
      </c>
      <c r="U522">
        <f>'Original Data'!U522</f>
        <v>0</v>
      </c>
      <c r="V522" s="6">
        <f>'Original Data'!V522</f>
        <v>41732.826720243058</v>
      </c>
    </row>
    <row r="523" spans="1:22" x14ac:dyDescent="0.25">
      <c r="A523" t="str">
        <f>'Original Data'!A523</f>
        <v>yei-healthcare</v>
      </c>
      <c r="B523" t="str">
        <f>'Original Data'!B523</f>
        <v>Zebu Compliance Solutions</v>
      </c>
      <c r="C523" t="str">
        <f>'Original Data'!C523</f>
        <v>www.zebucompliance.com</v>
      </c>
      <c r="D523">
        <f>'Original Data'!D523</f>
        <v>1999</v>
      </c>
      <c r="E523" s="5" t="str">
        <f>'Original Data'!E523</f>
        <v>Portsmouth</v>
      </c>
      <c r="F523" t="str">
        <f>'Original Data'!F523</f>
        <v>OH</v>
      </c>
      <c r="G523" t="str">
        <f>UPPER('Original Data'!G523)</f>
        <v>US</v>
      </c>
      <c r="H523" t="str">
        <f>UPPER('Original Data'!H523)</f>
        <v>45662</v>
      </c>
      <c r="I523" t="str">
        <f>UPPER('Original Data'!I523)</f>
        <v>18568</v>
      </c>
      <c r="J523" t="str">
        <f>UPPER('Original Data'!J523)</f>
        <v>PRIVATE</v>
      </c>
      <c r="K523" t="str">
        <f>UPPER('Original Data'!K523)</f>
        <v>HEALTHCARE</v>
      </c>
      <c r="L523" t="str">
        <f>UPPER('Original Data'!L523)</f>
        <v>DATA ANALYSIS FOR CLIENTS, DATABASE LICENSING, SUBSCRIPTIONS</v>
      </c>
      <c r="M523" t="str">
        <f>UPPER('Original Data'!M523)</f>
        <v>BUSINESS TO BUSINESS, BUSINESS TO GOVERNMENT</v>
      </c>
      <c r="N523" t="str">
        <f>UPPER('Original Data'!N523)</f>
        <v/>
      </c>
      <c r="O523" t="str">
        <f>'Original Data'!O523</f>
        <v>Zebu Compliance Solutions improves medical coding efficiency, reimbursement assurance, auditing toolsets, claim accuracy, and staff licensing/exclusion monitoring. Our clients reduce labor costs, increase revenue, and maintain audit-readiness. We have been a trusted partner in healthcare compliance since 1999. Our success is rooted in our staff's obsessive commitment to both total accuracy and intelligence in our systems, and simple, actionable results for our clients.</v>
      </c>
      <c r="P523" t="str">
        <f>'Original Data'!P523</f>
        <v>Zebu Compliance Solutions improves medical coding efficiency, reimbursement assurance, auditing toolsets, claim accuracy, and staff licensing/exclusion monitoring.</v>
      </c>
      <c r="Q523" t="str">
        <f>'Original Data'!Q523</f>
        <v>101+</v>
      </c>
      <c r="R523">
        <f>'Original Data'!R523</f>
        <v>0</v>
      </c>
      <c r="S523">
        <f>'Original Data'!S523</f>
        <v>0</v>
      </c>
      <c r="T523" t="str">
        <f>'Original Data'!T523</f>
        <v>[]</v>
      </c>
      <c r="U523" t="str">
        <f>'Original Data'!U523</f>
        <v>We place a high premium on local benefit and local control, so we have not accepted any outside investment to date, although it has been offered.  We have never paid a dividend, instead reinvesting all profits back into the company, its employees, and the community.  Over the past 5 years, Zebu Compliance Solutions has grown at a fast rate.  In 2008, our revenues were $733K, and in 2012 our revenues were $2.2M.  We project revenues in 2013 of $2.8M.</v>
      </c>
      <c r="V523" s="6">
        <f>'Original Data'!V523</f>
        <v>42537.583388344909</v>
      </c>
    </row>
    <row r="524" spans="1:22" x14ac:dyDescent="0.25">
      <c r="A524" t="str">
        <f>'Original Data'!A524</f>
        <v>yelp</v>
      </c>
      <c r="B524" t="str">
        <f>'Original Data'!B524</f>
        <v>Yelp</v>
      </c>
      <c r="C524" t="str">
        <f>'Original Data'!C524</f>
        <v>http://www.yelp.com/</v>
      </c>
      <c r="D524">
        <f>'Original Data'!D524</f>
        <v>2004</v>
      </c>
      <c r="E524" s="5" t="str">
        <f>'Original Data'!E524</f>
        <v>San Francisco</v>
      </c>
      <c r="F524" t="str">
        <f>'Original Data'!F524</f>
        <v>CA</v>
      </c>
      <c r="G524" t="str">
        <f>UPPER('Original Data'!G524)</f>
        <v>US</v>
      </c>
      <c r="H524" t="str">
        <f>UPPER('Original Data'!H524)</f>
        <v>94105</v>
      </c>
      <c r="I524" t="str">
        <f>UPPER('Original Data'!I524)</f>
        <v>1,001-5,000</v>
      </c>
      <c r="J524" t="str">
        <f>UPPER('Original Data'!J524)</f>
        <v>PUBLIC</v>
      </c>
      <c r="K524" t="str">
        <f>UPPER('Original Data'!K524)</f>
        <v>LIFESTYLE &amp; CONSUMER</v>
      </c>
      <c r="L524" t="str">
        <f>UPPER('Original Data'!L524)</f>
        <v>NOT REPORTED BY COMPANY</v>
      </c>
      <c r="M524" t="str">
        <f>UPPER('Original Data'!M524)</f>
        <v/>
      </c>
      <c r="N524" t="str">
        <f>UPPER('Original Data'!N524)</f>
        <v/>
      </c>
      <c r="O524" t="str">
        <f>'Original Data'!O524</f>
        <v>Yelp connects people with boutiques, mechanics, restaurants, dentists and other businesses. The companyâ€™s local advertising services include a free online business account that enables businesses to view business trends, use the revenue estimator tool, message customers, update information, and offer Yelp deals and gift certificates.</v>
      </c>
      <c r="P524" t="str">
        <f>'Original Data'!P524</f>
        <v>Yelp, Inc. operates an "online urban guide" and business review website.</v>
      </c>
      <c r="Q524" t="str">
        <f>'Original Data'!Q524</f>
        <v>NA</v>
      </c>
      <c r="R524">
        <f>'Original Data'!R524</f>
        <v>0</v>
      </c>
      <c r="S524">
        <f>'Original Data'!S524</f>
        <v>0</v>
      </c>
      <c r="T524" t="str">
        <f>'Original Data'!T524</f>
        <v>[]</v>
      </c>
      <c r="U524">
        <f>'Original Data'!U524</f>
        <v>0</v>
      </c>
      <c r="V524" s="6">
        <f>'Original Data'!V524</f>
        <v>41732.833459675923</v>
      </c>
    </row>
    <row r="525" spans="1:22" x14ac:dyDescent="0.25">
      <c r="A525" t="str">
        <f>'Original Data'!A525</f>
        <v>yourmapper</v>
      </c>
      <c r="B525" t="str">
        <f>'Original Data'!B525</f>
        <v>YourMapper</v>
      </c>
      <c r="C525" t="str">
        <f>'Original Data'!C525</f>
        <v>http://www.yourmapper.com</v>
      </c>
      <c r="D525">
        <f>'Original Data'!D525</f>
        <v>2005</v>
      </c>
      <c r="E525" s="5" t="str">
        <f>'Original Data'!E525</f>
        <v>Louisville</v>
      </c>
      <c r="F525" t="str">
        <f>'Original Data'!F525</f>
        <v>KY</v>
      </c>
      <c r="G525" t="str">
        <f>UPPER('Original Data'!G525)</f>
        <v>US</v>
      </c>
      <c r="H525" t="str">
        <f>UPPER('Original Data'!H525)</f>
        <v>40204</v>
      </c>
      <c r="I525" t="str">
        <f>UPPER('Original Data'!I525)</f>
        <v>43840</v>
      </c>
      <c r="J525" t="str">
        <f>UPPER('Original Data'!J525)</f>
        <v>PRIVATE</v>
      </c>
      <c r="K525" t="str">
        <f>UPPER('Original Data'!K525)</f>
        <v>GEOSPATIAL/MAPPING</v>
      </c>
      <c r="L525" t="str">
        <f>UPPER('Original Data'!L525)</f>
        <v>ADVERTISING, DATA ANALYSIS FOR CLIENTS, DATABASE LICENSING, SOFTWARE LICENSING, SUBSCRIPTIONS, API</v>
      </c>
      <c r="M525" t="str">
        <f>UPPER('Original Data'!M525)</f>
        <v>BUSINESS TO BUSINESS, BUSINESS TO CONSUMER</v>
      </c>
      <c r="N525" t="str">
        <f>UPPER('Original Data'!N525)</f>
        <v/>
      </c>
      <c r="O525" t="str">
        <f>'Original Data'!O525</f>
        <v>YourMapper allows users to freely visualize and map all of our data for the public, so communities can make sense of and share raw government data they otherwise would not have access to.</v>
      </c>
      <c r="P525" t="str">
        <f>'Original Data'!P525</f>
        <v>YourMapper provides curated civic open geodata for your applications on demand.</v>
      </c>
      <c r="Q525" t="str">
        <f>'Original Data'!Q525</f>
        <v>51-100</v>
      </c>
      <c r="R525">
        <f>'Original Data'!R525</f>
        <v>0</v>
      </c>
      <c r="S525">
        <f>'Original Data'!S525</f>
        <v>0</v>
      </c>
      <c r="T525" t="str">
        <f>'Original Data'!T525</f>
        <v>[]</v>
      </c>
      <c r="U525" t="str">
        <f>'Original Data'!U525</f>
        <v>We are self funded through the two founders, and have recieved grants from KSTC.com, NetSquared.org. Revenue comes from API use, embedded map widget use, advertising, consulting, software products, and government work.</v>
      </c>
      <c r="V525" s="6">
        <f>'Original Data'!V525</f>
        <v>41955.761971250002</v>
      </c>
    </row>
    <row r="526" spans="1:22" x14ac:dyDescent="0.25">
      <c r="A526" t="str">
        <f>'Original Data'!A526</f>
        <v>zillow</v>
      </c>
      <c r="B526" t="str">
        <f>'Original Data'!B526</f>
        <v>Zillow</v>
      </c>
      <c r="C526" t="str">
        <f>'Original Data'!C526</f>
        <v>http://www.zillow.com/</v>
      </c>
      <c r="D526">
        <f>'Original Data'!D526</f>
        <v>2006</v>
      </c>
      <c r="E526" s="5" t="str">
        <f>'Original Data'!E526</f>
        <v>Seattle</v>
      </c>
      <c r="F526" t="str">
        <f>'Original Data'!F526</f>
        <v>WA</v>
      </c>
      <c r="G526" t="str">
        <f>UPPER('Original Data'!G526)</f>
        <v>US</v>
      </c>
      <c r="H526" t="str">
        <f>UPPER('Original Data'!H526)</f>
        <v>98101</v>
      </c>
      <c r="I526" t="str">
        <f>UPPER('Original Data'!I526)</f>
        <v>1,001-5,000</v>
      </c>
      <c r="J526" t="str">
        <f>UPPER('Original Data'!J526)</f>
        <v>PUBLIC</v>
      </c>
      <c r="K526" t="str">
        <f>UPPER('Original Data'!K526)</f>
        <v>HOUSING/REAL ESTATE</v>
      </c>
      <c r="L526" t="str">
        <f>UPPER('Original Data'!L526)</f>
        <v>NOT REPORTED BY COMPANY</v>
      </c>
      <c r="M526" t="str">
        <f>UPPER('Original Data'!M526)</f>
        <v/>
      </c>
      <c r="N526" t="str">
        <f>UPPER('Original Data'!N526)</f>
        <v/>
      </c>
      <c r="O526" t="str">
        <f>'Original Data'!O526</f>
        <v>Zillow is a home and real estate marketplace dedicated to helping homeowners, home buyers, sellers, renters, real estate agents, mortgage professionals, landlords and property managers find and share vital information about homes, real estate, mortgages and home improvement. Zillow's mission is to empower consumers with information and tools to make smart decisions about homes, real estate and mortgages.</v>
      </c>
      <c r="P526" t="str">
        <f>'Original Data'!P526</f>
        <v>Zillow is an online real estate database.</v>
      </c>
      <c r="Q526" t="str">
        <f>'Original Data'!Q526</f>
        <v>NA</v>
      </c>
      <c r="R526">
        <f>'Original Data'!R526</f>
        <v>0</v>
      </c>
      <c r="S526">
        <f>'Original Data'!S526</f>
        <v>0</v>
      </c>
      <c r="T526" t="str">
        <f>'Original Data'!T526</f>
        <v>[]</v>
      </c>
      <c r="U526">
        <f>'Original Data'!U526</f>
        <v>0</v>
      </c>
      <c r="V526" s="6">
        <f>'Original Data'!V526</f>
        <v>41872.642921435188</v>
      </c>
    </row>
    <row r="527" spans="1:22" x14ac:dyDescent="0.25">
      <c r="A527" t="str">
        <f>'Original Data'!A527</f>
        <v>zocdoc</v>
      </c>
      <c r="B527" t="str">
        <f>'Original Data'!B527</f>
        <v>ZocDoc</v>
      </c>
      <c r="C527" t="str">
        <f>'Original Data'!C527</f>
        <v>http://www.zocdoc.com/</v>
      </c>
      <c r="D527">
        <f>'Original Data'!D527</f>
        <v>2007</v>
      </c>
      <c r="E527" s="5" t="str">
        <f>'Original Data'!E527</f>
        <v>New York</v>
      </c>
      <c r="F527" t="str">
        <f>'Original Data'!F527</f>
        <v>NY</v>
      </c>
      <c r="G527" t="str">
        <f>UPPER('Original Data'!G527)</f>
        <v>US</v>
      </c>
      <c r="H527" t="str">
        <f>UPPER('Original Data'!H527)</f>
        <v>10012</v>
      </c>
      <c r="I527" t="str">
        <f>UPPER('Original Data'!I527)</f>
        <v>501-1,000</v>
      </c>
      <c r="J527" t="str">
        <f>UPPER('Original Data'!J527)</f>
        <v>PRIVATE</v>
      </c>
      <c r="K527" t="str">
        <f>UPPER('Original Data'!K527)</f>
        <v>HEALTHCARE</v>
      </c>
      <c r="L527" t="str">
        <f>UPPER('Original Data'!L527)</f>
        <v>NOT REPORTED BY COMPANY</v>
      </c>
      <c r="M527" t="str">
        <f>UPPER('Original Data'!M527)</f>
        <v/>
      </c>
      <c r="N527" t="str">
        <f>UPPER('Original Data'!N527)</f>
        <v/>
      </c>
      <c r="O527" t="str">
        <f>'Original Data'!O527</f>
        <v>ZocDoc is a service to help people find and make dentist appointments in New York City. Today ZocDoc is used by more than 4 million patients every month to book appointments with a wide range of medical specialties in 1,900+ cities and towns serving more than 40% of the US population.</v>
      </c>
      <c r="P527" t="str">
        <f>'Original Data'!P527</f>
        <v>Patients use ZocDoc to book appointments with a wide range of medical specialties in 1,900+ cities, serving more than 40% of the US population.</v>
      </c>
      <c r="Q527" t="str">
        <f>'Original Data'!Q527</f>
        <v>NA</v>
      </c>
      <c r="R527">
        <f>'Original Data'!R527</f>
        <v>0</v>
      </c>
      <c r="S527">
        <f>'Original Data'!S527</f>
        <v>0</v>
      </c>
      <c r="T527" t="str">
        <f>'Original Data'!T527</f>
        <v>[]</v>
      </c>
      <c r="U527">
        <f>'Original Data'!U527</f>
        <v>0</v>
      </c>
      <c r="V527" s="6">
        <f>'Original Data'!V527</f>
        <v>41732.840279675926</v>
      </c>
    </row>
    <row r="528" spans="1:22" x14ac:dyDescent="0.25">
      <c r="A528" t="str">
        <f>'Original Data'!A528</f>
        <v>zonability</v>
      </c>
      <c r="B528" t="str">
        <f>'Original Data'!B528</f>
        <v>Zonability</v>
      </c>
      <c r="C528" t="str">
        <f>'Original Data'!C528</f>
        <v>http://www.zonability.com/</v>
      </c>
      <c r="D528">
        <f>'Original Data'!D528</f>
        <v>2003</v>
      </c>
      <c r="E528" s="5" t="str">
        <f>'Original Data'!E528</f>
        <v>Austin</v>
      </c>
      <c r="F528" t="str">
        <f>'Original Data'!F528</f>
        <v>TX</v>
      </c>
      <c r="G528" t="str">
        <f>UPPER('Original Data'!G528)</f>
        <v>US</v>
      </c>
      <c r="H528" t="str">
        <f>UPPER('Original Data'!H528)</f>
        <v>78702</v>
      </c>
      <c r="I528" t="str">
        <f>UPPER('Original Data'!I528)</f>
        <v>18568</v>
      </c>
      <c r="J528" t="str">
        <f>UPPER('Original Data'!J528)</f>
        <v>PRIVATE</v>
      </c>
      <c r="K528" t="str">
        <f>UPPER('Original Data'!K528)</f>
        <v>HOUSING/REAL ESTATE</v>
      </c>
      <c r="L528" t="str">
        <f>UPPER('Original Data'!L528)</f>
        <v>NOT REPORTED BY COMPANY</v>
      </c>
      <c r="M528" t="str">
        <f>UPPER('Original Data'!M528)</f>
        <v>BUSINESS TO BUSINESS, BUSINESS TO GOVERNMENT, NONPROFIT</v>
      </c>
      <c r="N528" t="str">
        <f>UPPER('Original Data'!N528)</f>
        <v/>
      </c>
      <c r="O528" t="str">
        <f>'Original Data'!O528</f>
        <v>Zonability is a web application that provides economic development corporations an efficient way to identify and promote their communityâ€™s real estate assets. The product was named Zonability for giving people the â€œabilityâ€ to get fast access to important zoning rules.</v>
      </c>
      <c r="P528" t="str">
        <f>'Original Data'!P528</f>
        <v>Zonability is a web application that provides economic development corporations an efficient way to identify and promote their communityâ€™s real estate assets.</v>
      </c>
      <c r="Q528" t="str">
        <f>'Original Data'!Q528</f>
        <v>NA</v>
      </c>
      <c r="R528">
        <f>'Original Data'!R528</f>
        <v>0</v>
      </c>
      <c r="S528">
        <f>'Original Data'!S528</f>
        <v>0</v>
      </c>
      <c r="T528" t="str">
        <f>'Original Data'!T528</f>
        <v>[]</v>
      </c>
      <c r="U528">
        <f>'Original Data'!U528</f>
        <v>0</v>
      </c>
      <c r="V528" s="6">
        <f>'Original Data'!V528</f>
        <v>41963.531711030089</v>
      </c>
    </row>
    <row r="529" spans="1:22" x14ac:dyDescent="0.25">
      <c r="A529" t="str">
        <f>'Original Data'!A529</f>
        <v>zoner</v>
      </c>
      <c r="B529" t="str">
        <f>'Original Data'!B529</f>
        <v>Zoner</v>
      </c>
      <c r="C529" t="str">
        <f>'Original Data'!C529</f>
        <v>www.Zonerapp.com</v>
      </c>
      <c r="D529">
        <f>'Original Data'!D529</f>
        <v>2011</v>
      </c>
      <c r="E529" s="5" t="str">
        <f>'Original Data'!E529</f>
        <v>New York</v>
      </c>
      <c r="F529" t="str">
        <f>'Original Data'!F529</f>
        <v>NY</v>
      </c>
      <c r="G529" t="str">
        <f>UPPER('Original Data'!G529)</f>
        <v>US</v>
      </c>
      <c r="H529" t="str">
        <f>UPPER('Original Data'!H529)</f>
        <v>10018</v>
      </c>
      <c r="I529" t="str">
        <f>UPPER('Original Data'!I529)</f>
        <v>43840</v>
      </c>
      <c r="J529" t="str">
        <f>UPPER('Original Data'!J529)</f>
        <v>PRIVATE</v>
      </c>
      <c r="K529" t="str">
        <f>UPPER('Original Data'!K529)</f>
        <v>HOUSING/REAL ESTATE</v>
      </c>
      <c r="L529" t="str">
        <f>UPPER('Original Data'!L529)</f>
        <v>SUBSCRIPTIONS</v>
      </c>
      <c r="M529" t="str">
        <f>UPPER('Original Data'!M529)</f>
        <v>BUSINESS TO BUSINESS, BUSINESS TO CONSUMER, NONPROFIT</v>
      </c>
      <c r="N529" t="str">
        <f>UPPER('Original Data'!N529)</f>
        <v/>
      </c>
      <c r="O529" t="str">
        <f>'Original Data'!O529</f>
        <v xml:space="preserve">&lt;p&gt;Zoner is a Digital Zoning Optimization software that delivers real estate feasibility fast with clarity. Regulation today is complex; Zoner removes uncertainty and improves the decision making process of real estate planning, and investment.&lt;/p&gt;
&lt;p&gt;If you have a business and you want to know if the use is allowed on a site you wish to purchase or rent; Zoner will tell you.  If you are a home owner considering making an addition; Zoner will tell you how much you can build.  If you are a community board member and you want to communicate the set back relationships in a particular zone; Zoner will help you visualize what is possible.&lt;/p&gt; 
&lt;p&gt;Since 2002 40% all available land in New York City has been rezoned.  These changes result in confusion and uncertainty for owners, businesses, and communities. Zoner delivers transparency so that your business, home, or group can know what is allowed and the rough envelope that you project should fit inside. The data behind Zoner initiates from government data created with multiple redundancies that insuring reliability of information.  Our method of deliver maps, transforms, and shapes land use data into a realizable building project that conforms to regulatory jurisdictions. &lt;/p&gt;
 </v>
      </c>
      <c r="P529" t="str">
        <f>'Original Data'!P529</f>
        <v>Zoner leverages transparency over fear so a property investor can make more informed decisions hopefully benefitting the environment with better development decisions.</v>
      </c>
      <c r="Q529">
        <f>'Original Data'!Q529</f>
        <v>43840</v>
      </c>
      <c r="R529">
        <f>'Original Data'!R529</f>
        <v>0</v>
      </c>
      <c r="S529">
        <f>'Original Data'!S529</f>
        <v>0</v>
      </c>
      <c r="T529" t="str">
        <f>'Original Data'!T529</f>
        <v>[]</v>
      </c>
      <c r="U529">
        <f>'Original Data'!U529</f>
        <v>0</v>
      </c>
      <c r="V529" s="6">
        <f>'Original Data'!V529</f>
        <v>41955.758205625003</v>
      </c>
    </row>
    <row r="530" spans="1:22" x14ac:dyDescent="0.25">
      <c r="A530" t="str">
        <f>'Original Data'!A530</f>
        <v>zurich-insurance-risk-room</v>
      </c>
      <c r="B530" t="str">
        <f>'Original Data'!B530</f>
        <v>Zurich Insurance (Risk Room)</v>
      </c>
      <c r="C530" t="str">
        <f>'Original Data'!C530</f>
        <v>http://www.zurichna.com/</v>
      </c>
      <c r="D530">
        <f>'Original Data'!D530</f>
        <v>1912</v>
      </c>
      <c r="E530" s="5" t="str">
        <f>'Original Data'!E530</f>
        <v>Schaumburg</v>
      </c>
      <c r="F530" t="str">
        <f>'Original Data'!F530</f>
        <v>IL</v>
      </c>
      <c r="G530" t="str">
        <f>UPPER('Original Data'!G530)</f>
        <v>US</v>
      </c>
      <c r="H530" t="str">
        <f>UPPER('Original Data'!H530)</f>
        <v>60196</v>
      </c>
      <c r="I530" t="str">
        <f>UPPER('Original Data'!I530)</f>
        <v>10,001+</v>
      </c>
      <c r="J530" t="str">
        <f>UPPER('Original Data'!J530)</f>
        <v>PUBLIC</v>
      </c>
      <c r="K530" t="str">
        <f>UPPER('Original Data'!K530)</f>
        <v>INSURANCE</v>
      </c>
      <c r="L530" t="str">
        <f>UPPER('Original Data'!L530)</f>
        <v>NOT REPORTED BY COMPANY</v>
      </c>
      <c r="M530" t="str">
        <f>UPPER('Original Data'!M530)</f>
        <v/>
      </c>
      <c r="N530" t="str">
        <f>UPPER('Original Data'!N530)</f>
        <v/>
      </c>
      <c r="O530" t="str">
        <f>'Original Data'!O530</f>
        <v>Zurich Risk Room helps corporate customers gain a structured insight into the complexities of global risk. It uses data on risks as varied as water shortages, energy price fluctuations, or political unrest. The tool goes beyond the ability to look at risks in single dimensions and shows the complex interactions between many different types of risks.</v>
      </c>
      <c r="P530" t="str">
        <f>'Original Data'!P530</f>
        <v>The Zurich Risk Room is a proprietary global risk analysis tool designed to help illustrate the impact of multivariate risks on individual countries and regions.</v>
      </c>
      <c r="Q530" t="str">
        <f>'Original Data'!Q530</f>
        <v>NA</v>
      </c>
      <c r="R530">
        <f>'Original Data'!R530</f>
        <v>0</v>
      </c>
      <c r="S530">
        <f>'Original Data'!S530</f>
        <v>0</v>
      </c>
      <c r="T530" t="str">
        <f>'Original Data'!T530</f>
        <v>[]</v>
      </c>
      <c r="U530">
        <f>'Original Data'!U530</f>
        <v>0</v>
      </c>
      <c r="V530" s="6">
        <f>'Original Data'!V530</f>
        <v>41732.837407361112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Original Data</vt:lpstr>
      <vt:lpstr>Preprocessing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dc:creator>
  <cp:lastModifiedBy>Tin Hang</cp:lastModifiedBy>
  <dcterms:created xsi:type="dcterms:W3CDTF">2020-08-27T01:15:14Z</dcterms:created>
  <dcterms:modified xsi:type="dcterms:W3CDTF">2020-08-27T02:25:24Z</dcterms:modified>
</cp:coreProperties>
</file>