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4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8205" activeTab="1"/>
  </bookViews>
  <sheets>
    <sheet name="Chart1" sheetId="27" r:id="rId1"/>
    <sheet name="Original Data" sheetId="1" r:id="rId2"/>
    <sheet name="1_MultiC X1" sheetId="11" r:id="rId3"/>
    <sheet name="1_MultiC X2" sheetId="12" r:id="rId4"/>
    <sheet name="1_MultiC X3" sheetId="13" r:id="rId5"/>
    <sheet name="1_MultiC X4" sheetId="14" r:id="rId6"/>
    <sheet name="1_MultiC X5" sheetId="15" r:id="rId7"/>
    <sheet name="1_MultiC X6" sheetId="21" r:id="rId8"/>
    <sheet name="1_MultiC X8" sheetId="18" r:id="rId9"/>
    <sheet name="1_MultiC X9" sheetId="19" r:id="rId10"/>
    <sheet name="1_MultiC X10" sheetId="20" r:id="rId11"/>
    <sheet name="Model #1" sheetId="10" r:id="rId12"/>
    <sheet name="Model #1 Edit" sheetId="23" r:id="rId13"/>
    <sheet name="Drop X7" sheetId="26" r:id="rId14"/>
    <sheet name="Original Data Edit" sheetId="6" r:id="rId15"/>
  </sheets>
  <calcPr calcId="145621"/>
</workbook>
</file>

<file path=xl/calcChain.xml><?xml version="1.0" encoding="utf-8"?>
<calcChain xmlns="http://schemas.openxmlformats.org/spreadsheetml/2006/main">
  <c r="J18" i="23" l="1"/>
  <c r="J19" i="23" l="1"/>
  <c r="J20" i="23"/>
  <c r="J21" i="23"/>
  <c r="J22" i="23"/>
  <c r="J23" i="23"/>
  <c r="J24" i="23"/>
  <c r="J25" i="23"/>
  <c r="J26" i="23"/>
  <c r="J27" i="23"/>
</calcChain>
</file>

<file path=xl/sharedStrings.xml><?xml version="1.0" encoding="utf-8"?>
<sst xmlns="http://schemas.openxmlformats.org/spreadsheetml/2006/main" count="537" uniqueCount="77">
  <si>
    <t>Yearly</t>
  </si>
  <si>
    <t>GDP in billions of current dollars (Y)</t>
  </si>
  <si>
    <t>Average unemployment rate</t>
  </si>
  <si>
    <t>Inflation Rates</t>
  </si>
  <si>
    <t>Housing Start (in thousands)</t>
  </si>
  <si>
    <t>U.S. Population (in million)</t>
  </si>
  <si>
    <t>National Debt (in Trillions)</t>
  </si>
  <si>
    <t>U.S. Imports (in Billions)</t>
  </si>
  <si>
    <t>U.S. Exports (in Billions)</t>
  </si>
  <si>
    <t>U.S. Population (in million) (X1)</t>
  </si>
  <si>
    <t>Personal Savings Rate (X2)</t>
  </si>
  <si>
    <t>The political party of the US President</t>
  </si>
  <si>
    <t>Democratic</t>
  </si>
  <si>
    <t>Republican</t>
  </si>
  <si>
    <t>0 - Democratic</t>
  </si>
  <si>
    <t>1 - Republican</t>
  </si>
  <si>
    <t>Average unemployment rate (X3)</t>
  </si>
  <si>
    <t>Inflation Rates (X4)</t>
  </si>
  <si>
    <t>Housing Start (in thousands) (X5)</t>
  </si>
  <si>
    <t>National Debt (in Trillions) (X6)</t>
  </si>
  <si>
    <t>The political party of the US President (X10)</t>
  </si>
  <si>
    <t xml:space="preserve">Personal Savings Rate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</si>
  <si>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</si>
  <si>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</si>
  <si>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</si>
  <si>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</si>
  <si>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</si>
  <si>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</si>
  <si>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</si>
  <si>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</si>
  <si>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</si>
  <si>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</si>
  <si>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</si>
  <si>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</si>
  <si>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</si>
  <si>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</si>
  <si>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</si>
  <si>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</si>
  <si>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</si>
  <si>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</si>
  <si>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</si>
  <si>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</si>
  <si>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</si>
  <si>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</si>
  <si>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</si>
  <si>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</si>
  <si>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</si>
  <si>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</si>
  <si>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GDP in billions of current dollars (Y)</t>
  </si>
  <si>
    <t>Residuals</t>
  </si>
  <si>
    <t>Standard Residuals</t>
  </si>
  <si>
    <t>PROBABILITY OUTPUT</t>
  </si>
  <si>
    <t>Percentile</t>
  </si>
  <si>
    <t>Gold (Average Price)</t>
  </si>
  <si>
    <t>Gold (Average Price) (X7)</t>
  </si>
  <si>
    <t>U.S. Imports (in Billions) (X8)</t>
  </si>
  <si>
    <t>U.S. Exports (in Billions) (X9)</t>
  </si>
  <si>
    <t>Model #1</t>
  </si>
  <si>
    <t>Model 1 Multi-Collinearity_X1</t>
  </si>
  <si>
    <t>Model 1 Multi-Collinearity_X2</t>
  </si>
  <si>
    <t>Model 1 Multi-Collinearity_X3</t>
  </si>
  <si>
    <t>Model 1 Multi-Collinearity_X4</t>
  </si>
  <si>
    <t>Model 1 Multi-Collinearity_X5</t>
  </si>
  <si>
    <t>Model 1 Multi-Collinearity_X6</t>
  </si>
  <si>
    <t>Model 1 Multi-Collinearity_X8</t>
  </si>
  <si>
    <t>Model 1 Multi-Collinearity_X9</t>
  </si>
  <si>
    <t>Model 1 Multi-Collinearity_X10</t>
  </si>
  <si>
    <t>Alpha = 0.05</t>
  </si>
  <si>
    <t>t para = 1.684</t>
  </si>
  <si>
    <t>R Square for Multi Coll</t>
  </si>
  <si>
    <t>Multi Collinearity?</t>
  </si>
  <si>
    <t>Yes</t>
  </si>
  <si>
    <t>VIF</t>
  </si>
  <si>
    <t>National Debt (in Trillions) (X7)</t>
  </si>
  <si>
    <t>Gold (Average Price) (X6)</t>
  </si>
  <si>
    <t>Action</t>
  </si>
  <si>
    <t>Drop 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</si>
</sst>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(* #,##0.00_);_(* \(#,##0.00\);_(* &quot;-&quot;??_);_(@_)"/>
    <numFmt numFmtId="164" formatCode="######"/>
    <numFmt numFmtId="165" formatCode="#,##0.0"/>
    <numFmt numFmtId="166" formatCode="_(* #,##0.0000_);_(* \(#,##0.0000\);_(* &quot;-&quot;??_);_(@_)"/>
    <numFmt numFmtId="167" formatCode="_(* #,##0.00000_);_(* \(#,##0.00000\);_(* &quot;-&quot;??_);_(@_)"/>
    <numFmt numFmtId="168" formatCode="_(* #,##0.000000_);_(* \(#,##0.000000\);_(* &quot;-&quot;??_);_(@_)"/>
    <numFmt numFmtId="169" formatCode="0.0000"/>
    <numFmt numFmtId="170" formatCode="_(* #,##0.00000000_);_(* \(#,##0.00000000\);_(* &quot;-&quot;??_);_(@_)"/>
    <numFmt numFmtId="171" formatCode="_(* #,##0.0000000000000000_);_(* \(#,##0.0000000000000000\);_(* &quot;-&quot;??_);_(@_)"/>
    <numFmt numFmtId="172" formatCode="_(* #,##0.00000000000000000000_);_(* \(#,##0.00000000000000000000\);_(* &quot;-&quot;??_);_(@_)"/>
    <numFmt numFmtId="173" formatCode="_(* #,##0.00000000000000000000000000_);_(* \(#,##0.00000000000000000000000000\);_(* &quot;-&quot;??_);_(@_)"/>
    <numFmt numFmtId="174" formatCode="0.00000000"/>
    <numFmt numFmtId="175" formatCode="0.00000"/>
    <numFmt numFmtId="176" formatCode="_(* #,##0.0000000000_);_(* \(#,##0.0000000000\);_(* &quot;-&quot;??_);_(@_)"/>
    <numFmt numFmtId="177" formatCode="_(* #,##0.000000000000_);_(* \(#,##0.000000000000\);_(* &quot;-&quot;??_);_(@_)"/>
    <numFmt numFmtId="178" formatCode="_(* #,##0.000000000000000_);_(* \(#,##0.000000000000000\);_(* &quot;-&quot;??_);_(@_)"/>
    <numFmt numFmtId="179" formatCode="_(* #,##0.00000000000000000_);_(* \(#,##0.00000000000000000\);_(* &quot;-&quot;??_);_(@_)"/>
    <numFmt numFmtId="180" formatCode="_(* #,##0.000000000000000000_);_(* \(#,##0.000000000000000000\);_(* &quot;-&quot;??_);_(@_)"/>
    <numFmt numFmtId="181" formatCode="_(* #,##0.0000000000000000000_);_(* \(#,##0.0000000000000000000\);_(* &quot;-&quot;??_);_(@_)"/>
    <numFmt numFmtId="182" formatCode="_(* #,##0.00000000000000000000000_);_(* \(#,##0.00000000000000000000000\);_(* &quot;-&quot;??_);_(@_)"/>
    <numFmt numFmtId="183" formatCode="_(* #,##0.0000000000000000000000000000_);_(* \(#,##0.0000000000000000000000000000\);_(* &quot;-&quot;??_);_(@_)"/>
    <numFmt numFmtId="184" formatCode="0.00000000000"/>
    <numFmt numFmtId="185" formatCode="0.000000000000000"/>
    <numFmt numFmtId="186" formatCode="0.000000000000000000000"/>
    <numFmt numFmtId="187" formatCode="0.00000000000000000000000000"/>
    <numFmt numFmtId="188" formatCode="_(* #,##0.000000000000000000000_);_(* \(#,##0.0000000000000000000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name val="Times New Roman"/>
      <family val="1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wrapText="1"/>
    </xf>
    <xf numFmtId="164" fontId="0" fillId="2" borderId="0" xfId="0" applyNumberFormat="1" applyFont="1" applyFill="1"/>
    <xf numFmtId="165" fontId="0" fillId="3" borderId="0" xfId="0" applyNumberFormat="1" applyFill="1"/>
    <xf numFmtId="0" fontId="2" fillId="0" borderId="0" xfId="0" applyFont="1" applyAlignment="1">
      <alignment horizontal="center" wrapText="1"/>
    </xf>
    <xf numFmtId="43" fontId="0" fillId="0" borderId="0" xfId="1" applyFont="1"/>
    <xf numFmtId="0" fontId="0" fillId="0" borderId="0" xfId="0" applyFont="1"/>
    <xf numFmtId="0" fontId="3" fillId="0" borderId="0" xfId="0" applyFont="1" applyAlignment="1">
      <alignment horizont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66" fontId="0" fillId="0" borderId="0" xfId="1" applyNumberFormat="1" applyFont="1" applyFill="1" applyBorder="1" applyAlignment="1"/>
    <xf numFmtId="166" fontId="0" fillId="0" borderId="1" xfId="1" applyNumberFormat="1" applyFont="1" applyFill="1" applyBorder="1" applyAlignment="1"/>
    <xf numFmtId="167" fontId="0" fillId="0" borderId="0" xfId="1" applyNumberFormat="1" applyFont="1" applyFill="1" applyBorder="1" applyAlignment="1"/>
    <xf numFmtId="168" fontId="0" fillId="0" borderId="0" xfId="1" applyNumberFormat="1" applyFont="1" applyFill="1" applyBorder="1" applyAlignment="1"/>
    <xf numFmtId="4" fontId="0" fillId="0" borderId="0" xfId="0" applyNumberFormat="1"/>
    <xf numFmtId="0" fontId="4" fillId="0" borderId="0" xfId="0" applyFont="1" applyFill="1" applyBorder="1" applyAlignment="1"/>
    <xf numFmtId="169" fontId="4" fillId="0" borderId="0" xfId="0" applyNumberFormat="1" applyFont="1" applyFill="1" applyBorder="1" applyAlignment="1"/>
    <xf numFmtId="169" fontId="0" fillId="0" borderId="0" xfId="0" applyNumberFormat="1" applyFill="1" applyBorder="1" applyAlignment="1"/>
    <xf numFmtId="169" fontId="0" fillId="0" borderId="1" xfId="0" applyNumberFormat="1" applyFill="1" applyBorder="1" applyAlignment="1"/>
    <xf numFmtId="170" fontId="0" fillId="0" borderId="0" xfId="1" applyNumberFormat="1" applyFont="1" applyFill="1" applyBorder="1" applyAlignment="1"/>
    <xf numFmtId="171" fontId="0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3" fontId="0" fillId="0" borderId="0" xfId="1" applyNumberFormat="1" applyFont="1" applyFill="1" applyBorder="1" applyAlignment="1"/>
    <xf numFmtId="0" fontId="4" fillId="0" borderId="0" xfId="0" applyFont="1"/>
    <xf numFmtId="0" fontId="2" fillId="0" borderId="0" xfId="0" applyFont="1"/>
    <xf numFmtId="174" fontId="0" fillId="0" borderId="0" xfId="0" applyNumberFormat="1" applyFill="1" applyBorder="1" applyAlignment="1"/>
    <xf numFmtId="0" fontId="6" fillId="0" borderId="0" xfId="0" applyFont="1" applyFill="1" applyBorder="1" applyAlignment="1"/>
    <xf numFmtId="169" fontId="6" fillId="0" borderId="0" xfId="0" applyNumberFormat="1" applyFont="1" applyFill="1" applyBorder="1" applyAlignment="1"/>
    <xf numFmtId="175" fontId="4" fillId="0" borderId="0" xfId="0" applyNumberFormat="1" applyFont="1" applyFill="1" applyBorder="1" applyAlignment="1"/>
    <xf numFmtId="176" fontId="0" fillId="0" borderId="0" xfId="1" applyNumberFormat="1" applyFont="1" applyFill="1" applyBorder="1" applyAlignment="1"/>
    <xf numFmtId="177" fontId="0" fillId="0" borderId="0" xfId="1" applyNumberFormat="1" applyFont="1" applyFill="1" applyBorder="1" applyAlignment="1"/>
    <xf numFmtId="178" fontId="0" fillId="0" borderId="0" xfId="1" applyNumberFormat="1" applyFont="1" applyFill="1" applyBorder="1" applyAlignment="1"/>
    <xf numFmtId="179" fontId="0" fillId="0" borderId="0" xfId="1" applyNumberFormat="1" applyFont="1" applyFill="1" applyBorder="1" applyAlignment="1"/>
    <xf numFmtId="180" fontId="0" fillId="0" borderId="0" xfId="1" applyNumberFormat="1" applyFont="1" applyFill="1" applyBorder="1" applyAlignment="1"/>
    <xf numFmtId="181" fontId="0" fillId="0" borderId="0" xfId="1" applyNumberFormat="1" applyFont="1" applyFill="1" applyBorder="1" applyAlignment="1"/>
    <xf numFmtId="182" fontId="0" fillId="0" borderId="0" xfId="1" applyNumberFormat="1" applyFont="1" applyFill="1" applyBorder="1" applyAlignment="1"/>
    <xf numFmtId="183" fontId="0" fillId="0" borderId="0" xfId="1" applyNumberFormat="1" applyFont="1" applyFill="1" applyBorder="1" applyAlignment="1"/>
    <xf numFmtId="184" fontId="0" fillId="0" borderId="0" xfId="0" applyNumberFormat="1" applyFill="1" applyBorder="1" applyAlignment="1"/>
    <xf numFmtId="185" fontId="0" fillId="0" borderId="0" xfId="0" applyNumberFormat="1" applyFill="1" applyBorder="1" applyAlignment="1"/>
    <xf numFmtId="186" fontId="0" fillId="0" borderId="0" xfId="0" applyNumberFormat="1" applyFill="1" applyBorder="1" applyAlignment="1"/>
    <xf numFmtId="187" fontId="0" fillId="0" borderId="0" xfId="0" applyNumberFormat="1" applyFill="1" applyBorder="1" applyAlignment="1"/>
    <xf numFmtId="166" fontId="0" fillId="0" borderId="0" xfId="1" applyNumberFormat="1" applyFont="1"/>
    <xf numFmtId="166" fontId="5" fillId="0" borderId="2" xfId="1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/>
    </xf>
    <xf numFmtId="173" fontId="0" fillId="4" borderId="0" xfId="1" applyNumberFormat="1" applyFont="1" applyFill="1" applyBorder="1" applyAlignment="1"/>
    <xf numFmtId="166" fontId="0" fillId="4" borderId="0" xfId="1" applyNumberFormat="1" applyFont="1" applyFill="1" applyBorder="1" applyAlignment="1"/>
    <xf numFmtId="170" fontId="0" fillId="4" borderId="0" xfId="1" applyNumberFormat="1" applyFont="1" applyFill="1" applyBorder="1" applyAlignment="1"/>
    <xf numFmtId="167" fontId="0" fillId="4" borderId="0" xfId="1" applyNumberFormat="1" applyFont="1" applyFill="1" applyBorder="1" applyAlignment="1"/>
    <xf numFmtId="171" fontId="0" fillId="4" borderId="0" xfId="1" applyNumberFormat="1" applyFont="1" applyFill="1" applyBorder="1" applyAlignment="1"/>
    <xf numFmtId="168" fontId="0" fillId="4" borderId="0" xfId="1" applyNumberFormat="1" applyFont="1" applyFill="1" applyBorder="1" applyAlignment="1"/>
    <xf numFmtId="166" fontId="0" fillId="5" borderId="1" xfId="1" applyNumberFormat="1" applyFont="1" applyFill="1" applyBorder="1" applyAlignment="1"/>
    <xf numFmtId="166" fontId="0" fillId="5" borderId="0" xfId="1" applyNumberFormat="1" applyFont="1" applyFill="1" applyBorder="1" applyAlignment="1"/>
    <xf numFmtId="0" fontId="4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9" fontId="4" fillId="0" borderId="0" xfId="0" applyNumberFormat="1" applyFont="1"/>
    <xf numFmtId="0" fontId="0" fillId="0" borderId="0" xfId="0" applyAlignment="1"/>
    <xf numFmtId="4" fontId="0" fillId="0" borderId="0" xfId="0" applyNumberFormat="1" applyAlignment="1"/>
    <xf numFmtId="188" fontId="0" fillId="0" borderId="0" xfId="1" applyNumberFormat="1" applyFont="1" applyFill="1" applyBorder="1" applyAlignment="1"/>
    <xf numFmtId="0" fontId="2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GROSS DOMESTIC PRODUCT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Data'!$B$2</c:f>
              <c:strCache>
                <c:ptCount val="1"/>
                <c:pt idx="0">
                  <c:v>GDP in billions of current dollars (Y)</c:v>
                </c:pt>
              </c:strCache>
            </c:strRef>
          </c:tx>
          <c:spPr>
            <a:ln w="28575">
              <a:noFill/>
            </a:ln>
          </c:spPr>
          <c:xVal>
            <c:numRef>
              <c:f>'Original Data'!$A$3:$A$53</c:f>
              <c:numCache>
                <c:formatCode>######</c:formatCode>
                <c:ptCount val="51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</c:numCache>
            </c:numRef>
          </c:xVal>
          <c:yVal>
            <c:numRef>
              <c:f>'Original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5296"/>
        <c:axId val="119148928"/>
      </c:scatterChart>
      <c:valAx>
        <c:axId val="1179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######" sourceLinked="1"/>
        <c:majorTickMark val="out"/>
        <c:minorTickMark val="none"/>
        <c:tickLblPos val="nextTo"/>
        <c:crossAx val="119148928"/>
        <c:crosses val="autoZero"/>
        <c:crossBetween val="midCat"/>
      </c:valAx>
      <c:valAx>
        <c:axId val="11914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in billions of current dollars</a:t>
                </a:r>
              </a:p>
            </c:rich>
          </c:tx>
          <c:layout>
            <c:manualLayout>
              <c:xMode val="edge"/>
              <c:yMode val="edge"/>
              <c:x val="1.6106804369659576E-2"/>
              <c:y val="0.44968644138040104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117975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93632"/>
        <c:axId val="77895552"/>
      </c:scatterChart>
      <c:valAx>
        <c:axId val="778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95552"/>
        <c:crosses val="autoZero"/>
        <c:crossBetween val="midCat"/>
      </c:valAx>
      <c:valAx>
        <c:axId val="7789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9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political party of the US President (X10)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40608"/>
        <c:axId val="77946880"/>
      </c:scatterChart>
      <c:valAx>
        <c:axId val="779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political party of the US President (X10)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46880"/>
        <c:crosses val="autoZero"/>
        <c:crossBetween val="midCat"/>
      </c:valAx>
      <c:valAx>
        <c:axId val="77946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4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0416"/>
        <c:axId val="77982336"/>
      </c:scatterChart>
      <c:valAx>
        <c:axId val="779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982336"/>
        <c:crosses val="autoZero"/>
        <c:crossBetween val="midCat"/>
      </c:valAx>
      <c:valAx>
        <c:axId val="77982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7980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7952"/>
        <c:axId val="78079872"/>
      </c:scatterChart>
      <c:valAx>
        <c:axId val="780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79872"/>
        <c:crosses val="autoZero"/>
        <c:crossBetween val="midCat"/>
      </c:valAx>
      <c:valAx>
        <c:axId val="78079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807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3760"/>
        <c:axId val="78455936"/>
      </c:scatterChart>
      <c:valAx>
        <c:axId val="784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8455936"/>
        <c:crosses val="autoZero"/>
        <c:crossBetween val="midCat"/>
      </c:valAx>
      <c:valAx>
        <c:axId val="78455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8453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2144"/>
        <c:axId val="78508416"/>
      </c:scatterChart>
      <c:valAx>
        <c:axId val="785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8508416"/>
        <c:crosses val="autoZero"/>
        <c:crossBetween val="midCat"/>
      </c:valAx>
      <c:valAx>
        <c:axId val="7850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850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0928"/>
        <c:axId val="78142848"/>
      </c:scatterChart>
      <c:valAx>
        <c:axId val="7814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142848"/>
        <c:crosses val="autoZero"/>
        <c:crossBetween val="midCat"/>
      </c:valAx>
      <c:valAx>
        <c:axId val="78142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8140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0752"/>
        <c:axId val="78252672"/>
      </c:scatterChart>
      <c:valAx>
        <c:axId val="7825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52672"/>
        <c:crosses val="autoZero"/>
        <c:crossBetween val="midCat"/>
      </c:valAx>
      <c:valAx>
        <c:axId val="7825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8250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(Average Price) (X7)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82752"/>
        <c:axId val="78284672"/>
      </c:scatterChart>
      <c:valAx>
        <c:axId val="7828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Gold (Average Price) (X7)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84672"/>
        <c:crosses val="autoZero"/>
        <c:crossBetween val="midCat"/>
      </c:valAx>
      <c:valAx>
        <c:axId val="7828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8282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14496"/>
        <c:axId val="78349440"/>
      </c:scatterChart>
      <c:valAx>
        <c:axId val="7831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49440"/>
        <c:crosses val="autoZero"/>
        <c:crossBetween val="midCat"/>
      </c:valAx>
      <c:valAx>
        <c:axId val="7834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831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0304"/>
        <c:axId val="76372224"/>
      </c:scatterChart>
      <c:valAx>
        <c:axId val="763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372224"/>
        <c:crosses val="autoZero"/>
        <c:crossBetween val="midCat"/>
      </c:valAx>
      <c:valAx>
        <c:axId val="7637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370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1072"/>
        <c:axId val="78377344"/>
      </c:scatterChart>
      <c:valAx>
        <c:axId val="783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377344"/>
        <c:crosses val="autoZero"/>
        <c:crossBetween val="midCat"/>
      </c:valAx>
      <c:valAx>
        <c:axId val="7837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78371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political party of the US President (X10)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#1'!$B$34:$B$84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7168"/>
        <c:axId val="78409088"/>
      </c:scatterChart>
      <c:valAx>
        <c:axId val="7840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09088"/>
        <c:crosses val="autoZero"/>
        <c:crossBetween val="midCat"/>
      </c:valAx>
      <c:valAx>
        <c:axId val="7840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840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'Model #1'!$F$34:$F$84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'Model #1'!$G$34:$G$84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5872"/>
        <c:axId val="78657792"/>
      </c:scatterChart>
      <c:valAx>
        <c:axId val="7865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57792"/>
        <c:crosses val="autoZero"/>
        <c:crossBetween val="midCat"/>
      </c:valAx>
      <c:valAx>
        <c:axId val="7865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55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50848"/>
        <c:axId val="77173504"/>
      </c:scatterChart>
      <c:valAx>
        <c:axId val="7715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173504"/>
        <c:crosses val="autoZero"/>
        <c:crossBetween val="midCat"/>
      </c:valAx>
      <c:valAx>
        <c:axId val="7717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15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1104"/>
        <c:axId val="77073024"/>
      </c:scatterChart>
      <c:valAx>
        <c:axId val="7707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73024"/>
        <c:crosses val="autoZero"/>
        <c:crossBetween val="midCat"/>
      </c:valAx>
      <c:valAx>
        <c:axId val="7707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71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9792"/>
        <c:axId val="77100160"/>
      </c:scatterChart>
      <c:valAx>
        <c:axId val="770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100160"/>
        <c:crosses val="autoZero"/>
        <c:crossBetween val="midCat"/>
      </c:valAx>
      <c:valAx>
        <c:axId val="771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8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2560"/>
        <c:axId val="77204480"/>
      </c:scatterChart>
      <c:valAx>
        <c:axId val="772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204480"/>
        <c:crosses val="autoZero"/>
        <c:crossBetween val="midCat"/>
      </c:valAx>
      <c:valAx>
        <c:axId val="772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0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5440"/>
        <c:axId val="77247616"/>
      </c:scatterChart>
      <c:valAx>
        <c:axId val="772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47616"/>
        <c:crosses val="autoZero"/>
        <c:crossBetween val="midCat"/>
      </c:valAx>
      <c:valAx>
        <c:axId val="7724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4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2000"/>
        <c:axId val="79313920"/>
      </c:scatterChart>
      <c:valAx>
        <c:axId val="793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13920"/>
        <c:crosses val="autoZero"/>
        <c:crossBetween val="midCat"/>
      </c:valAx>
      <c:valAx>
        <c:axId val="7931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12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(Average Price) (X7)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38496"/>
        <c:axId val="79348864"/>
      </c:scatterChart>
      <c:valAx>
        <c:axId val="7933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Gold (Average Price) (X7)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48864"/>
        <c:crosses val="autoZero"/>
        <c:crossBetween val="midCat"/>
      </c:valAx>
      <c:valAx>
        <c:axId val="7934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3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6256"/>
        <c:axId val="77730176"/>
      </c:scatterChart>
      <c:valAx>
        <c:axId val="7705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730176"/>
        <c:crosses val="autoZero"/>
        <c:crossBetween val="midCat"/>
      </c:valAx>
      <c:valAx>
        <c:axId val="77730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56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3440"/>
        <c:axId val="79375360"/>
      </c:scatterChart>
      <c:valAx>
        <c:axId val="7937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75360"/>
        <c:crosses val="autoZero"/>
        <c:crossBetween val="midCat"/>
      </c:valAx>
      <c:valAx>
        <c:axId val="7937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7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5456"/>
        <c:axId val="79426304"/>
      </c:scatterChart>
      <c:valAx>
        <c:axId val="793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26304"/>
        <c:crosses val="autoZero"/>
        <c:crossBetween val="midCat"/>
      </c:valAx>
      <c:valAx>
        <c:axId val="79426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39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political party of the US President (X10)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#1 Edit'!$C$34:$C$84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57664"/>
        <c:axId val="79059584"/>
      </c:scatterChart>
      <c:valAx>
        <c:axId val="790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059584"/>
        <c:crosses val="autoZero"/>
        <c:crossBetween val="midCat"/>
      </c:valAx>
      <c:valAx>
        <c:axId val="7905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05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84928"/>
        <c:axId val="79099392"/>
      </c:scatterChart>
      <c:valAx>
        <c:axId val="7908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099392"/>
        <c:crosses val="autoZero"/>
        <c:crossBetween val="midCat"/>
      </c:valAx>
      <c:valAx>
        <c:axId val="7909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908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25120"/>
        <c:axId val="79131392"/>
      </c:scatterChart>
      <c:valAx>
        <c:axId val="7912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131392"/>
        <c:crosses val="autoZero"/>
        <c:crossBetween val="midCat"/>
      </c:valAx>
      <c:valAx>
        <c:axId val="79131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912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7232"/>
        <c:axId val="79261696"/>
      </c:scatterChart>
      <c:valAx>
        <c:axId val="7924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9261696"/>
        <c:crosses val="autoZero"/>
        <c:crossBetween val="midCat"/>
      </c:valAx>
      <c:valAx>
        <c:axId val="7926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924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7808"/>
        <c:axId val="79289728"/>
      </c:scatterChart>
      <c:valAx>
        <c:axId val="7928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9289728"/>
        <c:crosses val="autoZero"/>
        <c:crossBetween val="midCat"/>
      </c:valAx>
      <c:valAx>
        <c:axId val="79289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9287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3024"/>
        <c:axId val="79714944"/>
      </c:scatterChart>
      <c:valAx>
        <c:axId val="797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714944"/>
        <c:crosses val="autoZero"/>
        <c:crossBetween val="midCat"/>
      </c:valAx>
      <c:valAx>
        <c:axId val="7971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9713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29632"/>
        <c:axId val="79431552"/>
      </c:scatterChart>
      <c:valAx>
        <c:axId val="794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31552"/>
        <c:crosses val="autoZero"/>
        <c:crossBetween val="midCat"/>
      </c:valAx>
      <c:valAx>
        <c:axId val="7943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9429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(Average Price) (X7)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9568"/>
        <c:axId val="79488128"/>
      </c:scatterChart>
      <c:valAx>
        <c:axId val="7946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Gold (Average Price) (X7)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88128"/>
        <c:crosses val="autoZero"/>
        <c:crossBetween val="midCat"/>
      </c:valAx>
      <c:valAx>
        <c:axId val="79488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946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4752"/>
        <c:axId val="77756672"/>
      </c:scatterChart>
      <c:valAx>
        <c:axId val="7775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756672"/>
        <c:crosses val="autoZero"/>
        <c:crossBetween val="midCat"/>
      </c:valAx>
      <c:valAx>
        <c:axId val="7775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754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97472"/>
        <c:axId val="79524224"/>
      </c:scatterChart>
      <c:valAx>
        <c:axId val="794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24224"/>
        <c:crosses val="autoZero"/>
        <c:crossBetween val="midCat"/>
      </c:valAx>
      <c:valAx>
        <c:axId val="7952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949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45856"/>
        <c:axId val="79547776"/>
      </c:scatterChart>
      <c:valAx>
        <c:axId val="795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547776"/>
        <c:crosses val="autoZero"/>
        <c:crossBetween val="midCat"/>
      </c:valAx>
      <c:valAx>
        <c:axId val="7954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9545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political party of the US President (X10)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#1 Edit'!$B$34:$B$84</c:f>
              <c:numCache>
                <c:formatCode>General</c:formatCode>
                <c:ptCount val="51"/>
                <c:pt idx="0">
                  <c:v>262.18851462314194</c:v>
                </c:pt>
                <c:pt idx="1">
                  <c:v>352.42008899677683</c:v>
                </c:pt>
                <c:pt idx="2">
                  <c:v>470.73981094804486</c:v>
                </c:pt>
                <c:pt idx="3">
                  <c:v>591.78570607951224</c:v>
                </c:pt>
                <c:pt idx="4">
                  <c:v>741.00832722029736</c:v>
                </c:pt>
                <c:pt idx="5">
                  <c:v>999.96212139759621</c:v>
                </c:pt>
                <c:pt idx="6">
                  <c:v>991.65903920448545</c:v>
                </c:pt>
                <c:pt idx="7">
                  <c:v>1034.1665100661526</c:v>
                </c:pt>
                <c:pt idx="8">
                  <c:v>1158.9180746746854</c:v>
                </c:pt>
                <c:pt idx="9">
                  <c:v>1128.8753650555007</c:v>
                </c:pt>
                <c:pt idx="10">
                  <c:v>1114.4533404154345</c:v>
                </c:pt>
                <c:pt idx="11">
                  <c:v>1268.9638861372543</c:v>
                </c:pt>
                <c:pt idx="12">
                  <c:v>1233.6420049803803</c:v>
                </c:pt>
                <c:pt idx="13">
                  <c:v>1457.375616773681</c:v>
                </c:pt>
                <c:pt idx="14">
                  <c:v>1804.1184200477935</c:v>
                </c:pt>
                <c:pt idx="15">
                  <c:v>2135.3012974912758</c:v>
                </c:pt>
                <c:pt idx="16">
                  <c:v>2157.3494487832422</c:v>
                </c:pt>
                <c:pt idx="17">
                  <c:v>2331.4073900816829</c:v>
                </c:pt>
                <c:pt idx="18">
                  <c:v>2406.6648461340246</c:v>
                </c:pt>
                <c:pt idx="19">
                  <c:v>2587.5722633368496</c:v>
                </c:pt>
                <c:pt idx="20">
                  <c:v>3006.1003443008099</c:v>
                </c:pt>
                <c:pt idx="21">
                  <c:v>3378.4216320443843</c:v>
                </c:pt>
                <c:pt idx="22">
                  <c:v>3684.6284377988768</c:v>
                </c:pt>
                <c:pt idx="23">
                  <c:v>3782.5145119303138</c:v>
                </c:pt>
                <c:pt idx="24">
                  <c:v>4176.6745519979022</c:v>
                </c:pt>
                <c:pt idx="25">
                  <c:v>4603.5524684180409</c:v>
                </c:pt>
                <c:pt idx="26">
                  <c:v>4908.9959355143883</c:v>
                </c:pt>
                <c:pt idx="27">
                  <c:v>5055.7399166671976</c:v>
                </c:pt>
                <c:pt idx="28">
                  <c:v>5238.6042335722304</c:v>
                </c:pt>
                <c:pt idx="29">
                  <c:v>5634.5178512016491</c:v>
                </c:pt>
                <c:pt idx="30">
                  <c:v>5906.0108763929011</c:v>
                </c:pt>
                <c:pt idx="31">
                  <c:v>6187.3834629752582</c:v>
                </c:pt>
                <c:pt idx="32">
                  <c:v>6774.8286703637514</c:v>
                </c:pt>
                <c:pt idx="33">
                  <c:v>7202.2151335663748</c:v>
                </c:pt>
                <c:pt idx="34">
                  <c:v>7563.0449432927226</c:v>
                </c:pt>
                <c:pt idx="35">
                  <c:v>7877.3447216786826</c:v>
                </c:pt>
                <c:pt idx="36">
                  <c:v>8286.0941114208345</c:v>
                </c:pt>
                <c:pt idx="37">
                  <c:v>8684.4788127224892</c:v>
                </c:pt>
                <c:pt idx="38">
                  <c:v>9414.7052352641749</c:v>
                </c:pt>
                <c:pt idx="39">
                  <c:v>10134.512006563014</c:v>
                </c:pt>
                <c:pt idx="40">
                  <c:v>10234.240421932082</c:v>
                </c:pt>
                <c:pt idx="41">
                  <c:v>10573.88392517524</c:v>
                </c:pt>
                <c:pt idx="42">
                  <c:v>11066.016215461703</c:v>
                </c:pt>
                <c:pt idx="43">
                  <c:v>11861.317523115435</c:v>
                </c:pt>
                <c:pt idx="44">
                  <c:v>12621.563684314737</c:v>
                </c:pt>
                <c:pt idx="45">
                  <c:v>13334.561564466792</c:v>
                </c:pt>
                <c:pt idx="46">
                  <c:v>13891.511673404148</c:v>
                </c:pt>
                <c:pt idx="47">
                  <c:v>14431.481733932174</c:v>
                </c:pt>
                <c:pt idx="48">
                  <c:v>13674.946661337823</c:v>
                </c:pt>
                <c:pt idx="49">
                  <c:v>14549.513918359773</c:v>
                </c:pt>
                <c:pt idx="50">
                  <c:v>15316.522748366297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2064"/>
        <c:axId val="79673984"/>
      </c:scatterChart>
      <c:valAx>
        <c:axId val="796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73984"/>
        <c:crosses val="autoZero"/>
        <c:crossBetween val="midCat"/>
      </c:valAx>
      <c:valAx>
        <c:axId val="7967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9672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'Model #1 Edit'!$F$34:$F$84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'Model #1 Edit'!$G$34:$G$84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7040"/>
        <c:axId val="80115200"/>
      </c:scatterChart>
      <c:valAx>
        <c:axId val="796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15200"/>
        <c:crosses val="autoZero"/>
        <c:crossBetween val="midCat"/>
      </c:valAx>
      <c:valAx>
        <c:axId val="8011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87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3584"/>
        <c:axId val="77127680"/>
      </c:scatterChart>
      <c:valAx>
        <c:axId val="7704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127680"/>
        <c:crosses val="autoZero"/>
        <c:crossBetween val="midCat"/>
      </c:valAx>
      <c:valAx>
        <c:axId val="7712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4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67904"/>
        <c:axId val="79869824"/>
      </c:scatterChart>
      <c:valAx>
        <c:axId val="798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69824"/>
        <c:crosses val="autoZero"/>
        <c:crossBetween val="midCat"/>
      </c:valAx>
      <c:valAx>
        <c:axId val="7986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6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78016"/>
        <c:axId val="79765504"/>
      </c:scatterChart>
      <c:valAx>
        <c:axId val="7987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9765504"/>
        <c:crosses val="autoZero"/>
        <c:crossBetween val="midCat"/>
      </c:valAx>
      <c:valAx>
        <c:axId val="7976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78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2368"/>
        <c:axId val="79804288"/>
      </c:scatterChart>
      <c:valAx>
        <c:axId val="798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9804288"/>
        <c:crosses val="autoZero"/>
        <c:crossBetween val="midCat"/>
      </c:valAx>
      <c:valAx>
        <c:axId val="79804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0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Edit'!$G$3:$G$53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59936"/>
        <c:axId val="79974400"/>
      </c:scatterChart>
      <c:valAx>
        <c:axId val="7995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4400"/>
        <c:crosses val="autoZero"/>
        <c:crossBetween val="midCat"/>
      </c:valAx>
      <c:valAx>
        <c:axId val="79974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59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03072"/>
        <c:axId val="80004992"/>
      </c:scatterChart>
      <c:valAx>
        <c:axId val="800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04992"/>
        <c:crosses val="autoZero"/>
        <c:crossBetween val="midCat"/>
      </c:valAx>
      <c:valAx>
        <c:axId val="8000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0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624"/>
        <c:axId val="77596544"/>
      </c:scatterChart>
      <c:valAx>
        <c:axId val="775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77596544"/>
        <c:crosses val="autoZero"/>
        <c:crossBetween val="midCat"/>
      </c:valAx>
      <c:valAx>
        <c:axId val="7759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594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2784"/>
        <c:axId val="80441344"/>
      </c:scatterChart>
      <c:valAx>
        <c:axId val="804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41344"/>
        <c:crosses val="autoZero"/>
        <c:crossBetween val="midCat"/>
      </c:valAx>
      <c:valAx>
        <c:axId val="8044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422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9456"/>
        <c:axId val="80021376"/>
      </c:scatterChart>
      <c:valAx>
        <c:axId val="800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21376"/>
        <c:crosses val="autoZero"/>
        <c:crossBetween val="midCat"/>
      </c:valAx>
      <c:valAx>
        <c:axId val="8002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1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political party of the US President (X10)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'Drop X7'!$C$33:$C$83</c:f>
              <c:numCache>
                <c:formatCode>General</c:formatCode>
                <c:ptCount val="51"/>
                <c:pt idx="0">
                  <c:v>286.1926412077193</c:v>
                </c:pt>
                <c:pt idx="1">
                  <c:v>231.89567533524689</c:v>
                </c:pt>
                <c:pt idx="2">
                  <c:v>141.92078842964645</c:v>
                </c:pt>
                <c:pt idx="3">
                  <c:v>73.158833864117355</c:v>
                </c:pt>
                <c:pt idx="4">
                  <c:v>-23.746904980020417</c:v>
                </c:pt>
                <c:pt idx="5">
                  <c:v>-214.93919938894624</c:v>
                </c:pt>
                <c:pt idx="6">
                  <c:v>-153.78667689794781</c:v>
                </c:pt>
                <c:pt idx="7">
                  <c:v>-124.82142593748972</c:v>
                </c:pt>
                <c:pt idx="8">
                  <c:v>-178.23048330055246</c:v>
                </c:pt>
                <c:pt idx="9">
                  <c:v>-82.123169602740063</c:v>
                </c:pt>
                <c:pt idx="10">
                  <c:v>24.570931910450327</c:v>
                </c:pt>
                <c:pt idx="11">
                  <c:v>-33.9496041488012</c:v>
                </c:pt>
                <c:pt idx="12">
                  <c:v>157.01045158581815</c:v>
                </c:pt>
                <c:pt idx="13">
                  <c:v>59.110495915251477</c:v>
                </c:pt>
                <c:pt idx="14">
                  <c:v>-140.19248354940692</c:v>
                </c:pt>
                <c:pt idx="15">
                  <c:v>-297.24959742952296</c:v>
                </c:pt>
                <c:pt idx="16">
                  <c:v>-124.03550750449222</c:v>
                </c:pt>
                <c:pt idx="17">
                  <c:v>-32.349781220304976</c:v>
                </c:pt>
                <c:pt idx="18">
                  <c:v>152.7801778865678</c:v>
                </c:pt>
                <c:pt idx="19">
                  <c:v>174.87779269596012</c:v>
                </c:pt>
                <c:pt idx="20">
                  <c:v>122.42906426251784</c:v>
                </c:pt>
                <c:pt idx="21">
                  <c:v>-113.83059778142979</c:v>
                </c:pt>
                <c:pt idx="22">
                  <c:v>-168.09410586955391</c:v>
                </c:pt>
                <c:pt idx="23">
                  <c:v>150.00037106428545</c:v>
                </c:pt>
                <c:pt idx="24">
                  <c:v>34.940765546340117</c:v>
                </c:pt>
                <c:pt idx="25">
                  <c:v>-163.31620526066672</c:v>
                </c:pt>
                <c:pt idx="26">
                  <c:v>-208.51595089123839</c:v>
                </c:pt>
                <c:pt idx="27">
                  <c:v>15.595641586563033</c:v>
                </c:pt>
                <c:pt idx="28">
                  <c:v>226.9542728350807</c:v>
                </c:pt>
                <c:pt idx="29">
                  <c:v>155.26883308284687</c:v>
                </c:pt>
                <c:pt idx="30">
                  <c:v>87.837330534585817</c:v>
                </c:pt>
                <c:pt idx="31">
                  <c:v>166.69132367458769</c:v>
                </c:pt>
                <c:pt idx="32">
                  <c:v>-103.61972939471434</c:v>
                </c:pt>
                <c:pt idx="33">
                  <c:v>-122.90812322188049</c:v>
                </c:pt>
                <c:pt idx="34">
                  <c:v>-150.76287139166652</c:v>
                </c:pt>
                <c:pt idx="35">
                  <c:v>-43.274687208481737</c:v>
                </c:pt>
                <c:pt idx="36">
                  <c:v>50.30199247740893</c:v>
                </c:pt>
                <c:pt idx="37">
                  <c:v>121.45029271695421</c:v>
                </c:pt>
                <c:pt idx="38">
                  <c:v>-55.16877641598694</c:v>
                </c:pt>
                <c:pt idx="39">
                  <c:v>-168.23291261186205</c:v>
                </c:pt>
                <c:pt idx="40">
                  <c:v>56.313574595606042</c:v>
                </c:pt>
                <c:pt idx="41">
                  <c:v>76.676393359832218</c:v>
                </c:pt>
                <c:pt idx="42">
                  <c:v>83.109959715473451</c:v>
                </c:pt>
                <c:pt idx="43">
                  <c:v>3.4169140123667603</c:v>
                </c:pt>
                <c:pt idx="44">
                  <c:v>6.4381122977156338</c:v>
                </c:pt>
                <c:pt idx="45">
                  <c:v>37.3325442355017</c:v>
                </c:pt>
                <c:pt idx="46">
                  <c:v>129.21830886181306</c:v>
                </c:pt>
                <c:pt idx="47">
                  <c:v>-139.17900277625449</c:v>
                </c:pt>
                <c:pt idx="48">
                  <c:v>274.19969884442253</c:v>
                </c:pt>
                <c:pt idx="49">
                  <c:v>-8.2870393045559467</c:v>
                </c:pt>
                <c:pt idx="50">
                  <c:v>-249.07834644614923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0048"/>
        <c:axId val="80052224"/>
      </c:scatterChart>
      <c:valAx>
        <c:axId val="8005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52224"/>
        <c:crosses val="autoZero"/>
        <c:crossBetween val="midCat"/>
      </c:valAx>
      <c:valAx>
        <c:axId val="8005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50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3472"/>
        <c:axId val="80075392"/>
      </c:scatterChart>
      <c:valAx>
        <c:axId val="800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75392"/>
        <c:crosses val="autoZero"/>
        <c:crossBetween val="midCat"/>
      </c:valAx>
      <c:valAx>
        <c:axId val="8007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80073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70368"/>
        <c:axId val="80193024"/>
      </c:scatterChart>
      <c:valAx>
        <c:axId val="8017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193024"/>
        <c:crosses val="autoZero"/>
        <c:crossBetween val="midCat"/>
      </c:valAx>
      <c:valAx>
        <c:axId val="8019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8017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unemployment rate (X3)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Edit'!$E$3:$E$53</c:f>
              <c:numCache>
                <c:formatCode>_(* #,##0.00_);_(* \(#,##0.00\);_(* "-"??_);_(@_)</c:formatCode>
                <c:ptCount val="51"/>
                <c:pt idx="0">
                  <c:v>6.7</c:v>
                </c:pt>
                <c:pt idx="1">
                  <c:v>5.5</c:v>
                </c:pt>
                <c:pt idx="2">
                  <c:v>5.7</c:v>
                </c:pt>
                <c:pt idx="3">
                  <c:v>5.2</c:v>
                </c:pt>
                <c:pt idx="4">
                  <c:v>4.5</c:v>
                </c:pt>
                <c:pt idx="5">
                  <c:v>3.8</c:v>
                </c:pt>
                <c:pt idx="6">
                  <c:v>3.8</c:v>
                </c:pt>
                <c:pt idx="7">
                  <c:v>3.6</c:v>
                </c:pt>
                <c:pt idx="8">
                  <c:v>3.5</c:v>
                </c:pt>
                <c:pt idx="9">
                  <c:v>4.9000000000000004</c:v>
                </c:pt>
                <c:pt idx="10">
                  <c:v>5.9</c:v>
                </c:pt>
                <c:pt idx="11">
                  <c:v>5.6</c:v>
                </c:pt>
                <c:pt idx="12">
                  <c:v>4.9000000000000004</c:v>
                </c:pt>
                <c:pt idx="13">
                  <c:v>5.6</c:v>
                </c:pt>
                <c:pt idx="14">
                  <c:v>8.5</c:v>
                </c:pt>
                <c:pt idx="15">
                  <c:v>7.7</c:v>
                </c:pt>
                <c:pt idx="16">
                  <c:v>7.1</c:v>
                </c:pt>
                <c:pt idx="17">
                  <c:v>6.1</c:v>
                </c:pt>
                <c:pt idx="18">
                  <c:v>5.8</c:v>
                </c:pt>
                <c:pt idx="19">
                  <c:v>7.1</c:v>
                </c:pt>
                <c:pt idx="20">
                  <c:v>7.6</c:v>
                </c:pt>
                <c:pt idx="21">
                  <c:v>9.6999999999999993</c:v>
                </c:pt>
                <c:pt idx="22">
                  <c:v>9.6</c:v>
                </c:pt>
                <c:pt idx="23">
                  <c:v>7.5</c:v>
                </c:pt>
                <c:pt idx="24">
                  <c:v>7.2</c:v>
                </c:pt>
                <c:pt idx="25">
                  <c:v>7</c:v>
                </c:pt>
                <c:pt idx="26">
                  <c:v>6.2</c:v>
                </c:pt>
                <c:pt idx="27">
                  <c:v>5.5</c:v>
                </c:pt>
                <c:pt idx="28">
                  <c:v>5.3</c:v>
                </c:pt>
                <c:pt idx="29">
                  <c:v>5.6</c:v>
                </c:pt>
                <c:pt idx="30">
                  <c:v>6.8</c:v>
                </c:pt>
                <c:pt idx="31">
                  <c:v>7.5</c:v>
                </c:pt>
                <c:pt idx="32">
                  <c:v>6.9</c:v>
                </c:pt>
                <c:pt idx="33">
                  <c:v>6.1</c:v>
                </c:pt>
                <c:pt idx="34">
                  <c:v>5.6</c:v>
                </c:pt>
                <c:pt idx="35">
                  <c:v>5.4</c:v>
                </c:pt>
                <c:pt idx="36">
                  <c:v>4.9000000000000004</c:v>
                </c:pt>
                <c:pt idx="37">
                  <c:v>4.5</c:v>
                </c:pt>
                <c:pt idx="38">
                  <c:v>4.2</c:v>
                </c:pt>
                <c:pt idx="39">
                  <c:v>4</c:v>
                </c:pt>
                <c:pt idx="40">
                  <c:v>4.7</c:v>
                </c:pt>
                <c:pt idx="41">
                  <c:v>5.8</c:v>
                </c:pt>
                <c:pt idx="42">
                  <c:v>6</c:v>
                </c:pt>
                <c:pt idx="43">
                  <c:v>5.5</c:v>
                </c:pt>
                <c:pt idx="44">
                  <c:v>5.0999999999999996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5.8</c:v>
                </c:pt>
                <c:pt idx="48">
                  <c:v>9.3000000000000007</c:v>
                </c:pt>
                <c:pt idx="49">
                  <c:v>9.6</c:v>
                </c:pt>
                <c:pt idx="50">
                  <c:v>8.9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84288"/>
        <c:axId val="80298752"/>
      </c:scatterChart>
      <c:valAx>
        <c:axId val="8028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unemployment rate (X3)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0298752"/>
        <c:crosses val="autoZero"/>
        <c:crossBetween val="midCat"/>
      </c:valAx>
      <c:valAx>
        <c:axId val="80298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8028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Edit'!$F$3:$F$53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40864"/>
        <c:axId val="108003328"/>
      </c:scatterChart>
      <c:valAx>
        <c:axId val="8034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003328"/>
        <c:crosses val="autoZero"/>
        <c:crossBetween val="midCat"/>
      </c:valAx>
      <c:valAx>
        <c:axId val="10800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8034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Edit'!$G$3:$G$53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Edit'!$G$3:$G$53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33152"/>
        <c:axId val="108035072"/>
      </c:scatterChart>
      <c:valAx>
        <c:axId val="1080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035072"/>
        <c:crosses val="autoZero"/>
        <c:crossBetween val="midCat"/>
      </c:valAx>
      <c:valAx>
        <c:axId val="10803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0803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4432"/>
        <c:axId val="114436352"/>
      </c:scatterChart>
      <c:valAx>
        <c:axId val="1144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36352"/>
        <c:crosses val="autoZero"/>
        <c:crossBetween val="midCat"/>
      </c:valAx>
      <c:valAx>
        <c:axId val="11443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443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62080"/>
        <c:axId val="114468352"/>
      </c:scatterChart>
      <c:valAx>
        <c:axId val="1144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68352"/>
        <c:crosses val="autoZero"/>
        <c:crossBetween val="midCat"/>
      </c:valAx>
      <c:valAx>
        <c:axId val="114468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4462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Edit'!#REF!</c:f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17024"/>
        <c:axId val="77627392"/>
      </c:scatterChart>
      <c:valAx>
        <c:axId val="7761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627392"/>
        <c:crosses val="autoZero"/>
        <c:crossBetween val="midCat"/>
      </c:valAx>
      <c:valAx>
        <c:axId val="77627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617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Edit'!$K$3:$K$53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6368"/>
        <c:axId val="114516736"/>
      </c:scatterChart>
      <c:valAx>
        <c:axId val="1145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16736"/>
        <c:crosses val="autoZero"/>
        <c:crossBetween val="midCat"/>
      </c:valAx>
      <c:valAx>
        <c:axId val="11451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450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The political party of the US President (X10)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'Original Data Edit'!$B$3:$B$53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'Original Data Edit'!$L$3:$L$53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'Drop X7'!$B$33:$B$83</c:f>
              <c:numCache>
                <c:formatCode>General</c:formatCode>
                <c:ptCount val="51"/>
                <c:pt idx="0">
                  <c:v>258.60735879228065</c:v>
                </c:pt>
                <c:pt idx="1">
                  <c:v>353.80432466475315</c:v>
                </c:pt>
                <c:pt idx="2">
                  <c:v>475.8792115703535</c:v>
                </c:pt>
                <c:pt idx="3">
                  <c:v>590.44116613588267</c:v>
                </c:pt>
                <c:pt idx="4">
                  <c:v>742.84690498002044</c:v>
                </c:pt>
                <c:pt idx="5">
                  <c:v>1002.6391993889463</c:v>
                </c:pt>
                <c:pt idx="6">
                  <c:v>986.18667689794779</c:v>
                </c:pt>
                <c:pt idx="7">
                  <c:v>1034.6214259374897</c:v>
                </c:pt>
                <c:pt idx="8">
                  <c:v>1162.6304833005524</c:v>
                </c:pt>
                <c:pt idx="9">
                  <c:v>1120.42316960274</c:v>
                </c:pt>
                <c:pt idx="10">
                  <c:v>1102.2290680895496</c:v>
                </c:pt>
                <c:pt idx="11">
                  <c:v>1271.8496041488013</c:v>
                </c:pt>
                <c:pt idx="12">
                  <c:v>1225.2895484141818</c:v>
                </c:pt>
                <c:pt idx="13">
                  <c:v>1440.3895040847485</c:v>
                </c:pt>
                <c:pt idx="14">
                  <c:v>1777.892483549407</c:v>
                </c:pt>
                <c:pt idx="15">
                  <c:v>2121.8495974295229</c:v>
                </c:pt>
                <c:pt idx="16">
                  <c:v>2154.1355075044921</c:v>
                </c:pt>
                <c:pt idx="17">
                  <c:v>2326.1497812203052</c:v>
                </c:pt>
                <c:pt idx="18">
                  <c:v>2409.419822113432</c:v>
                </c:pt>
                <c:pt idx="19">
                  <c:v>2613.2222073040398</c:v>
                </c:pt>
                <c:pt idx="20">
                  <c:v>3004.3709357374823</c:v>
                </c:pt>
                <c:pt idx="21">
                  <c:v>3367.0305977814296</c:v>
                </c:pt>
                <c:pt idx="22">
                  <c:v>3702.6941058695538</c:v>
                </c:pt>
                <c:pt idx="23">
                  <c:v>3780.8996289357146</c:v>
                </c:pt>
                <c:pt idx="24">
                  <c:v>4182.5592344536599</c:v>
                </c:pt>
                <c:pt idx="25">
                  <c:v>4623.4162052606671</c:v>
                </c:pt>
                <c:pt idx="26">
                  <c:v>4944.915950891238</c:v>
                </c:pt>
                <c:pt idx="27">
                  <c:v>5084.8043584134366</c:v>
                </c:pt>
                <c:pt idx="28">
                  <c:v>5255.1457271649197</c:v>
                </c:pt>
                <c:pt idx="29">
                  <c:v>5645.2311669171531</c:v>
                </c:pt>
                <c:pt idx="30">
                  <c:v>5904.2626694654145</c:v>
                </c:pt>
                <c:pt idx="31">
                  <c:v>6175.6086763254125</c:v>
                </c:pt>
                <c:pt idx="32">
                  <c:v>6771.019729394714</c:v>
                </c:pt>
                <c:pt idx="33">
                  <c:v>7208.1081232218803</c:v>
                </c:pt>
                <c:pt idx="34">
                  <c:v>7565.4628713916663</c:v>
                </c:pt>
                <c:pt idx="35">
                  <c:v>7881.7746872084817</c:v>
                </c:pt>
                <c:pt idx="36">
                  <c:v>8282.0980075225907</c:v>
                </c:pt>
                <c:pt idx="37">
                  <c:v>8672.0497072830458</c:v>
                </c:pt>
                <c:pt idx="38">
                  <c:v>9408.6687764159869</c:v>
                </c:pt>
                <c:pt idx="39">
                  <c:v>10119.732912611862</c:v>
                </c:pt>
                <c:pt idx="40">
                  <c:v>10229.886425404395</c:v>
                </c:pt>
                <c:pt idx="41">
                  <c:v>10565.623606640167</c:v>
                </c:pt>
                <c:pt idx="42">
                  <c:v>11059.090040284527</c:v>
                </c:pt>
                <c:pt idx="43">
                  <c:v>11849.883085987633</c:v>
                </c:pt>
                <c:pt idx="44">
                  <c:v>12616.561887702284</c:v>
                </c:pt>
                <c:pt idx="45">
                  <c:v>13339.867455764499</c:v>
                </c:pt>
                <c:pt idx="46">
                  <c:v>13899.481691138188</c:v>
                </c:pt>
                <c:pt idx="47">
                  <c:v>14430.679002776254</c:v>
                </c:pt>
                <c:pt idx="48">
                  <c:v>13664.800301155577</c:v>
                </c:pt>
                <c:pt idx="49">
                  <c:v>14534.787039304556</c:v>
                </c:pt>
                <c:pt idx="50">
                  <c:v>15343.478346446149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2464"/>
        <c:axId val="114552832"/>
      </c:scatterChart>
      <c:valAx>
        <c:axId val="11454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52832"/>
        <c:crosses val="autoZero"/>
        <c:crossBetween val="midCat"/>
      </c:valAx>
      <c:valAx>
        <c:axId val="114552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11454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X7'!$F$33:$F$83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'Drop X7'!$G$33:$G$83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4176"/>
        <c:axId val="114596096"/>
      </c:scatterChart>
      <c:valAx>
        <c:axId val="11459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96096"/>
        <c:crosses val="autoZero"/>
        <c:crossBetween val="midCat"/>
      </c:valAx>
      <c:valAx>
        <c:axId val="11459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9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National Debt (in Trillions) (X6)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Edit'!$I$3:$I$53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0.7</c:v>
                </c:pt>
                <c:pt idx="17">
                  <c:v>0.8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1.7</c:v>
                </c:pt>
                <c:pt idx="24">
                  <c:v>1.9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2.7</c:v>
                </c:pt>
                <c:pt idx="28">
                  <c:v>3</c:v>
                </c:pt>
                <c:pt idx="29">
                  <c:v>3.4</c:v>
                </c:pt>
                <c:pt idx="30">
                  <c:v>3.8</c:v>
                </c:pt>
                <c:pt idx="31">
                  <c:v>4.2</c:v>
                </c:pt>
                <c:pt idx="32">
                  <c:v>4.5</c:v>
                </c:pt>
                <c:pt idx="33">
                  <c:v>4.8</c:v>
                </c:pt>
                <c:pt idx="34">
                  <c:v>5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5.7</c:v>
                </c:pt>
                <c:pt idx="40">
                  <c:v>5.9</c:v>
                </c:pt>
                <c:pt idx="41">
                  <c:v>6.4</c:v>
                </c:pt>
                <c:pt idx="42">
                  <c:v>7</c:v>
                </c:pt>
                <c:pt idx="43">
                  <c:v>7.6</c:v>
                </c:pt>
                <c:pt idx="44">
                  <c:v>8.1999999999999993</c:v>
                </c:pt>
                <c:pt idx="45">
                  <c:v>8.6999999999999993</c:v>
                </c:pt>
                <c:pt idx="46">
                  <c:v>9.1999999999999993</c:v>
                </c:pt>
                <c:pt idx="47">
                  <c:v>10.7</c:v>
                </c:pt>
                <c:pt idx="48">
                  <c:v>12.3</c:v>
                </c:pt>
                <c:pt idx="49">
                  <c:v>14</c:v>
                </c:pt>
                <c:pt idx="50">
                  <c:v>15.1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1616"/>
        <c:axId val="77793536"/>
      </c:scatterChart>
      <c:valAx>
        <c:axId val="777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National Debt (in Trillions) (X6)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793536"/>
        <c:crosses val="autoZero"/>
        <c:crossBetween val="midCat"/>
      </c:valAx>
      <c:valAx>
        <c:axId val="7779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791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(Average Price) (X7)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73824"/>
        <c:axId val="77809920"/>
      </c:scatterChart>
      <c:valAx>
        <c:axId val="777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Gold (Average Price) (X7)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09920"/>
        <c:crosses val="autoZero"/>
        <c:crossBetween val="midCat"/>
      </c:valAx>
      <c:valAx>
        <c:axId val="77809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77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'Original Data Edit'!$J$3:$J$53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#1'!$C$34:$C$84</c:f>
              <c:numCache>
                <c:formatCode>General</c:formatCode>
                <c:ptCount val="51"/>
                <c:pt idx="0">
                  <c:v>282.61148537685801</c:v>
                </c:pt>
                <c:pt idx="1">
                  <c:v>233.27991100322322</c:v>
                </c:pt>
                <c:pt idx="2">
                  <c:v>147.06018905195509</c:v>
                </c:pt>
                <c:pt idx="3">
                  <c:v>71.814293920487785</c:v>
                </c:pt>
                <c:pt idx="4">
                  <c:v>-21.908327220297338</c:v>
                </c:pt>
                <c:pt idx="5">
                  <c:v>-212.26212139759616</c:v>
                </c:pt>
                <c:pt idx="6">
                  <c:v>-159.25903920448548</c:v>
                </c:pt>
                <c:pt idx="7">
                  <c:v>-124.36651006615261</c:v>
                </c:pt>
                <c:pt idx="8">
                  <c:v>-174.51807467468541</c:v>
                </c:pt>
                <c:pt idx="9">
                  <c:v>-90.575365055500697</c:v>
                </c:pt>
                <c:pt idx="10">
                  <c:v>12.346659584565487</c:v>
                </c:pt>
                <c:pt idx="11">
                  <c:v>-31.063886137254258</c:v>
                </c:pt>
                <c:pt idx="12">
                  <c:v>148.65799501961965</c:v>
                </c:pt>
                <c:pt idx="13">
                  <c:v>42.124383226318969</c:v>
                </c:pt>
                <c:pt idx="14">
                  <c:v>-166.41842004779346</c:v>
                </c:pt>
                <c:pt idx="15">
                  <c:v>-310.70129749127591</c:v>
                </c:pt>
                <c:pt idx="16">
                  <c:v>-127.24944878324231</c:v>
                </c:pt>
                <c:pt idx="17">
                  <c:v>-37.607390081682752</c:v>
                </c:pt>
                <c:pt idx="18">
                  <c:v>155.53515386597519</c:v>
                </c:pt>
                <c:pt idx="19">
                  <c:v>200.52773666315034</c:v>
                </c:pt>
                <c:pt idx="20">
                  <c:v>120.69965569919032</c:v>
                </c:pt>
                <c:pt idx="21">
                  <c:v>-125.22163204438448</c:v>
                </c:pt>
                <c:pt idx="22">
                  <c:v>-150.02843779887689</c:v>
                </c:pt>
                <c:pt idx="23">
                  <c:v>148.38548806968629</c:v>
                </c:pt>
                <c:pt idx="24">
                  <c:v>40.825448002097801</c:v>
                </c:pt>
                <c:pt idx="25">
                  <c:v>-143.45246841804055</c:v>
                </c:pt>
                <c:pt idx="26">
                  <c:v>-172.59593551438866</c:v>
                </c:pt>
                <c:pt idx="27">
                  <c:v>44.66008333280206</c:v>
                </c:pt>
                <c:pt idx="28">
                  <c:v>243.49576642776992</c:v>
                </c:pt>
                <c:pt idx="29">
                  <c:v>165.98214879835086</c:v>
                </c:pt>
                <c:pt idx="30">
                  <c:v>86.089123607099282</c:v>
                </c:pt>
                <c:pt idx="31">
                  <c:v>154.91653702474196</c:v>
                </c:pt>
                <c:pt idx="32">
                  <c:v>-107.42867036375173</c:v>
                </c:pt>
                <c:pt idx="33">
                  <c:v>-117.01513356637497</c:v>
                </c:pt>
                <c:pt idx="34">
                  <c:v>-148.34494329272275</c:v>
                </c:pt>
                <c:pt idx="35">
                  <c:v>-38.844721678682617</c:v>
                </c:pt>
                <c:pt idx="36">
                  <c:v>46.305888579165185</c:v>
                </c:pt>
                <c:pt idx="37">
                  <c:v>109.02118727751076</c:v>
                </c:pt>
                <c:pt idx="38">
                  <c:v>-61.205235264174917</c:v>
                </c:pt>
                <c:pt idx="39">
                  <c:v>-183.01200656301444</c:v>
                </c:pt>
                <c:pt idx="40">
                  <c:v>51.95957806791921</c:v>
                </c:pt>
                <c:pt idx="41">
                  <c:v>68.416074824759562</c:v>
                </c:pt>
                <c:pt idx="42">
                  <c:v>76.183784538297914</c:v>
                </c:pt>
                <c:pt idx="43">
                  <c:v>-8.0175231154353241</c:v>
                </c:pt>
                <c:pt idx="44">
                  <c:v>1.4363156852632528</c:v>
                </c:pt>
                <c:pt idx="45">
                  <c:v>42.638435533208394</c:v>
                </c:pt>
                <c:pt idx="46">
                  <c:v>137.18832659585314</c:v>
                </c:pt>
                <c:pt idx="47">
                  <c:v>-139.98173393217439</c:v>
                </c:pt>
                <c:pt idx="48">
                  <c:v>264.05333866217734</c:v>
                </c:pt>
                <c:pt idx="49">
                  <c:v>-23.013918359773015</c:v>
                </c:pt>
                <c:pt idx="50">
                  <c:v>-222.12274836629695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59072"/>
        <c:axId val="77865344"/>
      </c:scatterChart>
      <c:valAx>
        <c:axId val="7785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65344"/>
        <c:crosses val="autoZero"/>
        <c:crossBetween val="midCat"/>
      </c:valAx>
      <c:valAx>
        <c:axId val="7786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85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13" Type="http://schemas.openxmlformats.org/officeDocument/2006/relationships/chart" Target="../charts/chart56.xml"/><Relationship Id="rId18" Type="http://schemas.openxmlformats.org/officeDocument/2006/relationships/chart" Target="../charts/chart6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12" Type="http://schemas.openxmlformats.org/officeDocument/2006/relationships/chart" Target="../charts/chart55.xml"/><Relationship Id="rId17" Type="http://schemas.openxmlformats.org/officeDocument/2006/relationships/chart" Target="../charts/chart60.xml"/><Relationship Id="rId2" Type="http://schemas.openxmlformats.org/officeDocument/2006/relationships/chart" Target="../charts/chart45.xml"/><Relationship Id="rId16" Type="http://schemas.openxmlformats.org/officeDocument/2006/relationships/chart" Target="../charts/chart59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11" Type="http://schemas.openxmlformats.org/officeDocument/2006/relationships/chart" Target="../charts/chart54.xml"/><Relationship Id="rId5" Type="http://schemas.openxmlformats.org/officeDocument/2006/relationships/chart" Target="../charts/chart48.xml"/><Relationship Id="rId15" Type="http://schemas.openxmlformats.org/officeDocument/2006/relationships/chart" Target="../charts/chart58.xml"/><Relationship Id="rId10" Type="http://schemas.openxmlformats.org/officeDocument/2006/relationships/chart" Target="../charts/chart53.xml"/><Relationship Id="rId19" Type="http://schemas.openxmlformats.org/officeDocument/2006/relationships/chart" Target="../charts/chart62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Relationship Id="rId14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tabSelected="1" zoomScaleNormal="100" workbookViewId="0">
      <selection activeCell="C2" sqref="C2"/>
    </sheetView>
  </sheetViews>
  <sheetFormatPr defaultRowHeight="15" x14ac:dyDescent="0.25"/>
  <cols>
    <col min="2" max="2" width="15" customWidth="1"/>
    <col min="3" max="3" width="13.28515625" customWidth="1"/>
    <col min="4" max="4" width="11.28515625" customWidth="1"/>
    <col min="5" max="5" width="15.7109375" customWidth="1"/>
    <col min="6" max="6" width="17.28515625" customWidth="1"/>
    <col min="7" max="7" width="12.28515625" customWidth="1"/>
    <col min="8" max="8" width="14" customWidth="1"/>
    <col min="9" max="9" width="14.85546875" customWidth="1"/>
    <col min="10" max="10" width="13.7109375" customWidth="1"/>
    <col min="11" max="12" width="12.7109375" customWidth="1"/>
    <col min="13" max="13" width="14.140625" customWidth="1"/>
    <col min="14" max="14" width="13.140625" customWidth="1"/>
    <col min="15" max="15" width="13.28515625" customWidth="1"/>
    <col min="16" max="16" width="11.28515625" customWidth="1"/>
  </cols>
  <sheetData>
    <row r="2" spans="1:12" ht="63" customHeight="1" x14ac:dyDescent="0.25">
      <c r="A2" s="1" t="s">
        <v>0</v>
      </c>
      <c r="B2" s="2" t="s">
        <v>1</v>
      </c>
      <c r="C2" s="5" t="s">
        <v>5</v>
      </c>
      <c r="D2" s="5" t="s">
        <v>21</v>
      </c>
      <c r="E2" s="5" t="s">
        <v>2</v>
      </c>
      <c r="F2" s="5" t="s">
        <v>3</v>
      </c>
      <c r="G2" s="5" t="s">
        <v>4</v>
      </c>
      <c r="H2" s="5" t="s">
        <v>6</v>
      </c>
      <c r="I2" s="5" t="s">
        <v>53</v>
      </c>
      <c r="J2" s="5" t="s">
        <v>7</v>
      </c>
      <c r="K2" s="5" t="s">
        <v>8</v>
      </c>
      <c r="L2" s="8" t="s">
        <v>11</v>
      </c>
    </row>
    <row r="3" spans="1:12" x14ac:dyDescent="0.25">
      <c r="A3" s="3">
        <v>1961</v>
      </c>
      <c r="B3" s="4">
        <v>544.79999999999995</v>
      </c>
      <c r="C3">
        <v>185</v>
      </c>
      <c r="D3">
        <v>8.4</v>
      </c>
      <c r="E3" s="6">
        <v>6.7</v>
      </c>
      <c r="F3" s="6">
        <v>1.07</v>
      </c>
      <c r="G3">
        <v>1312</v>
      </c>
      <c r="H3">
        <v>0.2</v>
      </c>
      <c r="I3">
        <v>35.25</v>
      </c>
      <c r="J3">
        <v>23</v>
      </c>
      <c r="K3">
        <v>28</v>
      </c>
      <c r="L3" t="s">
        <v>12</v>
      </c>
    </row>
    <row r="4" spans="1:12" x14ac:dyDescent="0.25">
      <c r="A4" s="3">
        <v>1962</v>
      </c>
      <c r="B4" s="4">
        <v>585.70000000000005</v>
      </c>
      <c r="C4">
        <v>188</v>
      </c>
      <c r="D4">
        <v>8.4</v>
      </c>
      <c r="E4" s="6">
        <v>5.5</v>
      </c>
      <c r="F4" s="6">
        <v>1.2</v>
      </c>
      <c r="G4">
        <v>1459</v>
      </c>
      <c r="H4">
        <v>0.2</v>
      </c>
      <c r="I4">
        <v>35.229999999999997</v>
      </c>
      <c r="J4">
        <v>25</v>
      </c>
      <c r="K4">
        <v>29</v>
      </c>
      <c r="L4" t="s">
        <v>12</v>
      </c>
    </row>
    <row r="5" spans="1:12" x14ac:dyDescent="0.25">
      <c r="A5" s="3">
        <v>1963</v>
      </c>
      <c r="B5" s="4">
        <v>617.79999999999995</v>
      </c>
      <c r="C5">
        <v>190</v>
      </c>
      <c r="D5">
        <v>7.8</v>
      </c>
      <c r="E5" s="6">
        <v>5.7</v>
      </c>
      <c r="F5" s="6">
        <v>1.24</v>
      </c>
      <c r="G5">
        <v>1588</v>
      </c>
      <c r="H5">
        <v>0.2</v>
      </c>
      <c r="I5">
        <v>35.090000000000003</v>
      </c>
      <c r="J5">
        <v>26</v>
      </c>
      <c r="K5">
        <v>31</v>
      </c>
      <c r="L5" t="s">
        <v>12</v>
      </c>
    </row>
    <row r="6" spans="1:12" x14ac:dyDescent="0.25">
      <c r="A6" s="3">
        <v>1964</v>
      </c>
      <c r="B6" s="4">
        <v>663.6</v>
      </c>
      <c r="C6">
        <v>193</v>
      </c>
      <c r="D6">
        <v>8.8000000000000007</v>
      </c>
      <c r="E6" s="6">
        <v>5.2</v>
      </c>
      <c r="F6" s="6">
        <v>1.28</v>
      </c>
      <c r="G6">
        <v>1540</v>
      </c>
      <c r="H6">
        <v>0.3</v>
      </c>
      <c r="I6">
        <v>35.1</v>
      </c>
      <c r="J6">
        <v>28</v>
      </c>
      <c r="K6">
        <v>35</v>
      </c>
      <c r="L6" t="s">
        <v>12</v>
      </c>
    </row>
    <row r="7" spans="1:12" x14ac:dyDescent="0.25">
      <c r="A7" s="3">
        <v>1965</v>
      </c>
      <c r="B7" s="4">
        <v>719.1</v>
      </c>
      <c r="C7">
        <v>195</v>
      </c>
      <c r="D7">
        <v>8.6</v>
      </c>
      <c r="E7" s="6">
        <v>4.5</v>
      </c>
      <c r="F7" s="6">
        <v>1.59</v>
      </c>
      <c r="G7">
        <v>1469</v>
      </c>
      <c r="H7">
        <v>0.3</v>
      </c>
      <c r="I7">
        <v>35.119999999999997</v>
      </c>
      <c r="J7">
        <v>32</v>
      </c>
      <c r="K7">
        <v>37</v>
      </c>
      <c r="L7" t="s">
        <v>12</v>
      </c>
    </row>
    <row r="8" spans="1:12" x14ac:dyDescent="0.25">
      <c r="A8" s="3">
        <v>1966</v>
      </c>
      <c r="B8" s="4">
        <v>787.7</v>
      </c>
      <c r="C8">
        <v>198</v>
      </c>
      <c r="D8">
        <v>8.3000000000000007</v>
      </c>
      <c r="E8" s="6">
        <v>3.8</v>
      </c>
      <c r="F8" s="6">
        <v>3.01</v>
      </c>
      <c r="G8">
        <v>1167</v>
      </c>
      <c r="H8">
        <v>0.3</v>
      </c>
      <c r="I8">
        <v>35.130000000000003</v>
      </c>
      <c r="J8">
        <v>37</v>
      </c>
      <c r="K8">
        <v>41</v>
      </c>
      <c r="L8" t="s">
        <v>12</v>
      </c>
    </row>
    <row r="9" spans="1:12" x14ac:dyDescent="0.25">
      <c r="A9" s="3">
        <v>1967</v>
      </c>
      <c r="B9" s="4">
        <v>832.4</v>
      </c>
      <c r="C9">
        <v>200</v>
      </c>
      <c r="D9">
        <v>9.5</v>
      </c>
      <c r="E9" s="6">
        <v>3.8</v>
      </c>
      <c r="F9" s="6">
        <v>2.78</v>
      </c>
      <c r="G9">
        <v>1285</v>
      </c>
      <c r="H9">
        <v>0.3</v>
      </c>
      <c r="I9">
        <v>34.950000000000003</v>
      </c>
      <c r="J9">
        <v>40</v>
      </c>
      <c r="K9">
        <v>43</v>
      </c>
      <c r="L9" t="s">
        <v>12</v>
      </c>
    </row>
    <row r="10" spans="1:12" x14ac:dyDescent="0.25">
      <c r="A10" s="3">
        <v>1968</v>
      </c>
      <c r="B10" s="4">
        <v>909.8</v>
      </c>
      <c r="C10">
        <v>202</v>
      </c>
      <c r="D10">
        <v>8.5</v>
      </c>
      <c r="E10" s="6">
        <v>3.6</v>
      </c>
      <c r="F10" s="6">
        <v>4.2699999999999996</v>
      </c>
      <c r="G10">
        <v>1504</v>
      </c>
      <c r="H10">
        <v>0.4</v>
      </c>
      <c r="I10">
        <v>39.31</v>
      </c>
      <c r="J10">
        <v>47</v>
      </c>
      <c r="K10">
        <v>48</v>
      </c>
      <c r="L10" t="s">
        <v>12</v>
      </c>
    </row>
    <row r="11" spans="1:12" x14ac:dyDescent="0.25">
      <c r="A11" s="3">
        <v>1969</v>
      </c>
      <c r="B11" s="4">
        <v>984.4</v>
      </c>
      <c r="C11">
        <v>204</v>
      </c>
      <c r="D11">
        <v>7.8</v>
      </c>
      <c r="E11" s="6">
        <v>3.5</v>
      </c>
      <c r="F11" s="6">
        <v>5.46</v>
      </c>
      <c r="G11">
        <v>1487</v>
      </c>
      <c r="H11">
        <v>0.4</v>
      </c>
      <c r="I11">
        <v>41.28</v>
      </c>
      <c r="J11">
        <v>51</v>
      </c>
      <c r="K11">
        <v>52</v>
      </c>
      <c r="L11" t="s">
        <v>12</v>
      </c>
    </row>
    <row r="12" spans="1:12" x14ac:dyDescent="0.25">
      <c r="A12" s="3">
        <v>1970</v>
      </c>
      <c r="B12" s="4">
        <v>1038.3</v>
      </c>
      <c r="C12">
        <v>206</v>
      </c>
      <c r="D12">
        <v>9.4</v>
      </c>
      <c r="E12" s="6">
        <v>4.9000000000000004</v>
      </c>
      <c r="F12" s="6">
        <v>5.84</v>
      </c>
      <c r="G12">
        <v>1435</v>
      </c>
      <c r="H12">
        <v>0.4</v>
      </c>
      <c r="I12">
        <v>36.020000000000003</v>
      </c>
      <c r="J12">
        <v>56</v>
      </c>
      <c r="K12">
        <v>60</v>
      </c>
      <c r="L12" t="s">
        <v>13</v>
      </c>
    </row>
    <row r="13" spans="1:12" x14ac:dyDescent="0.25">
      <c r="A13" s="3">
        <v>1971</v>
      </c>
      <c r="B13" s="4">
        <v>1126.8</v>
      </c>
      <c r="C13">
        <v>209</v>
      </c>
      <c r="D13">
        <v>10.1</v>
      </c>
      <c r="E13" s="6">
        <v>5.9</v>
      </c>
      <c r="F13" s="6">
        <v>4.3</v>
      </c>
      <c r="G13">
        <v>2036</v>
      </c>
      <c r="H13">
        <v>0.4</v>
      </c>
      <c r="I13">
        <v>40.619999999999997</v>
      </c>
      <c r="J13">
        <v>62</v>
      </c>
      <c r="K13">
        <v>63</v>
      </c>
      <c r="L13" t="s">
        <v>13</v>
      </c>
    </row>
    <row r="14" spans="1:12" x14ac:dyDescent="0.25">
      <c r="A14" s="3">
        <v>1972</v>
      </c>
      <c r="B14" s="4">
        <v>1237.9000000000001</v>
      </c>
      <c r="C14">
        <v>211</v>
      </c>
      <c r="D14">
        <v>8.9</v>
      </c>
      <c r="E14" s="6">
        <v>5.6</v>
      </c>
      <c r="F14" s="6">
        <v>3.27</v>
      </c>
      <c r="G14">
        <v>2361</v>
      </c>
      <c r="H14">
        <v>0.4</v>
      </c>
      <c r="I14">
        <v>58.42</v>
      </c>
      <c r="J14">
        <v>74</v>
      </c>
      <c r="K14">
        <v>71</v>
      </c>
      <c r="L14" t="s">
        <v>13</v>
      </c>
    </row>
    <row r="15" spans="1:12" x14ac:dyDescent="0.25">
      <c r="A15" s="3">
        <v>1973</v>
      </c>
      <c r="B15" s="4">
        <v>1382.3</v>
      </c>
      <c r="C15">
        <v>213</v>
      </c>
      <c r="D15">
        <v>10.5</v>
      </c>
      <c r="E15" s="6">
        <v>4.9000000000000004</v>
      </c>
      <c r="F15" s="6">
        <v>6.16</v>
      </c>
      <c r="G15">
        <v>2044</v>
      </c>
      <c r="H15">
        <v>0.5</v>
      </c>
      <c r="I15">
        <v>97.39</v>
      </c>
      <c r="J15">
        <v>91</v>
      </c>
      <c r="K15">
        <v>95</v>
      </c>
      <c r="L15" t="s">
        <v>13</v>
      </c>
    </row>
    <row r="16" spans="1:12" x14ac:dyDescent="0.25">
      <c r="A16" s="3">
        <v>1974</v>
      </c>
      <c r="B16" s="4">
        <v>1499.5</v>
      </c>
      <c r="C16">
        <v>215</v>
      </c>
      <c r="D16">
        <v>10.6</v>
      </c>
      <c r="E16" s="6">
        <v>5.6</v>
      </c>
      <c r="F16" s="6">
        <v>11.03</v>
      </c>
      <c r="G16">
        <v>1332</v>
      </c>
      <c r="H16">
        <v>0.5</v>
      </c>
      <c r="I16">
        <v>154</v>
      </c>
      <c r="J16">
        <v>127</v>
      </c>
      <c r="K16">
        <v>127</v>
      </c>
      <c r="L16" t="s">
        <v>13</v>
      </c>
    </row>
    <row r="17" spans="1:12" x14ac:dyDescent="0.25">
      <c r="A17" s="3">
        <v>1975</v>
      </c>
      <c r="B17" s="4">
        <v>1637.7</v>
      </c>
      <c r="C17">
        <v>217</v>
      </c>
      <c r="D17">
        <v>10.6</v>
      </c>
      <c r="E17" s="6">
        <v>8.5</v>
      </c>
      <c r="F17" s="6">
        <v>9.1999999999999993</v>
      </c>
      <c r="G17">
        <v>1160</v>
      </c>
      <c r="H17">
        <v>0.6</v>
      </c>
      <c r="I17">
        <v>160.86000000000001</v>
      </c>
      <c r="J17">
        <v>123</v>
      </c>
      <c r="K17">
        <v>139</v>
      </c>
      <c r="L17" t="s">
        <v>13</v>
      </c>
    </row>
    <row r="18" spans="1:12" x14ac:dyDescent="0.25">
      <c r="A18" s="3">
        <v>1976</v>
      </c>
      <c r="B18" s="4">
        <v>1824.6</v>
      </c>
      <c r="C18">
        <v>219</v>
      </c>
      <c r="D18">
        <v>9.4</v>
      </c>
      <c r="E18" s="6">
        <v>7.7</v>
      </c>
      <c r="F18" s="6">
        <v>5.75</v>
      </c>
      <c r="G18">
        <v>1535</v>
      </c>
      <c r="H18">
        <v>0.7</v>
      </c>
      <c r="I18">
        <v>124.74</v>
      </c>
      <c r="J18">
        <v>151</v>
      </c>
      <c r="K18">
        <v>150</v>
      </c>
      <c r="L18" t="s">
        <v>13</v>
      </c>
    </row>
    <row r="19" spans="1:12" x14ac:dyDescent="0.25">
      <c r="A19" s="3">
        <v>1977</v>
      </c>
      <c r="B19" s="4">
        <v>2030.1</v>
      </c>
      <c r="C19">
        <v>221</v>
      </c>
      <c r="D19">
        <v>8.6999999999999993</v>
      </c>
      <c r="E19" s="6">
        <v>7.1</v>
      </c>
      <c r="F19" s="6">
        <v>6.5</v>
      </c>
      <c r="G19">
        <v>1962</v>
      </c>
      <c r="H19">
        <v>0.7</v>
      </c>
      <c r="I19">
        <v>147.84</v>
      </c>
      <c r="J19">
        <v>182</v>
      </c>
      <c r="K19">
        <v>159</v>
      </c>
      <c r="L19" t="s">
        <v>13</v>
      </c>
    </row>
    <row r="20" spans="1:12" x14ac:dyDescent="0.25">
      <c r="A20" s="3">
        <v>1978</v>
      </c>
      <c r="B20" s="4">
        <v>2293.8000000000002</v>
      </c>
      <c r="C20">
        <v>224</v>
      </c>
      <c r="D20">
        <v>8.9</v>
      </c>
      <c r="E20" s="6">
        <v>6.1</v>
      </c>
      <c r="F20" s="6">
        <v>7.62</v>
      </c>
      <c r="G20">
        <v>2001</v>
      </c>
      <c r="H20">
        <v>0.8</v>
      </c>
      <c r="I20">
        <v>193.4</v>
      </c>
      <c r="J20">
        <v>212</v>
      </c>
      <c r="K20">
        <v>187</v>
      </c>
      <c r="L20" t="s">
        <v>12</v>
      </c>
    </row>
    <row r="21" spans="1:12" x14ac:dyDescent="0.25">
      <c r="A21" s="3">
        <v>1979</v>
      </c>
      <c r="B21" s="4">
        <v>2562.1999999999998</v>
      </c>
      <c r="C21">
        <v>226</v>
      </c>
      <c r="D21">
        <v>8.9</v>
      </c>
      <c r="E21" s="6">
        <v>5.8</v>
      </c>
      <c r="F21" s="6">
        <v>11.22</v>
      </c>
      <c r="G21">
        <v>1717</v>
      </c>
      <c r="H21">
        <v>0.8</v>
      </c>
      <c r="I21">
        <v>306</v>
      </c>
      <c r="J21">
        <v>253</v>
      </c>
      <c r="K21">
        <v>230</v>
      </c>
      <c r="L21" t="s">
        <v>12</v>
      </c>
    </row>
    <row r="22" spans="1:12" x14ac:dyDescent="0.25">
      <c r="A22" s="3">
        <v>1980</v>
      </c>
      <c r="B22" s="4">
        <v>2788.1</v>
      </c>
      <c r="C22">
        <v>229</v>
      </c>
      <c r="D22">
        <v>10</v>
      </c>
      <c r="E22" s="6">
        <v>7.1</v>
      </c>
      <c r="F22" s="6">
        <v>13.58</v>
      </c>
      <c r="G22">
        <v>1300</v>
      </c>
      <c r="H22">
        <v>0.9</v>
      </c>
      <c r="I22">
        <v>615</v>
      </c>
      <c r="J22">
        <v>294</v>
      </c>
      <c r="K22">
        <v>281</v>
      </c>
      <c r="L22" t="s">
        <v>12</v>
      </c>
    </row>
    <row r="23" spans="1:12" x14ac:dyDescent="0.25">
      <c r="A23" s="3">
        <v>1981</v>
      </c>
      <c r="B23" s="4">
        <v>3126.8</v>
      </c>
      <c r="C23">
        <v>231</v>
      </c>
      <c r="D23">
        <v>10.8</v>
      </c>
      <c r="E23" s="6">
        <v>7.6</v>
      </c>
      <c r="F23" s="6">
        <v>10.35</v>
      </c>
      <c r="G23">
        <v>1096</v>
      </c>
      <c r="H23">
        <v>1</v>
      </c>
      <c r="I23">
        <v>460</v>
      </c>
      <c r="J23">
        <v>318</v>
      </c>
      <c r="K23">
        <v>305</v>
      </c>
      <c r="L23" t="s">
        <v>12</v>
      </c>
    </row>
    <row r="24" spans="1:12" x14ac:dyDescent="0.25">
      <c r="A24" s="3">
        <v>1982</v>
      </c>
      <c r="B24" s="4">
        <v>3253.2</v>
      </c>
      <c r="C24">
        <v>233</v>
      </c>
      <c r="D24">
        <v>11.2</v>
      </c>
      <c r="E24" s="6">
        <v>9.6999999999999993</v>
      </c>
      <c r="F24" s="6">
        <v>6.16</v>
      </c>
      <c r="G24">
        <v>1057</v>
      </c>
      <c r="H24">
        <v>1.2</v>
      </c>
      <c r="I24">
        <v>376</v>
      </c>
      <c r="J24">
        <v>303</v>
      </c>
      <c r="K24">
        <v>283</v>
      </c>
      <c r="L24" t="s">
        <v>13</v>
      </c>
    </row>
    <row r="25" spans="1:12" x14ac:dyDescent="0.25">
      <c r="A25" s="3">
        <v>1983</v>
      </c>
      <c r="B25" s="4">
        <v>3534.6</v>
      </c>
      <c r="C25">
        <v>235</v>
      </c>
      <c r="D25">
        <v>9</v>
      </c>
      <c r="E25" s="6">
        <v>9.6</v>
      </c>
      <c r="F25" s="6">
        <v>3.22</v>
      </c>
      <c r="G25">
        <v>1705</v>
      </c>
      <c r="H25">
        <v>1.4</v>
      </c>
      <c r="I25">
        <v>424</v>
      </c>
      <c r="J25">
        <v>329</v>
      </c>
      <c r="K25">
        <v>277</v>
      </c>
      <c r="L25" t="s">
        <v>13</v>
      </c>
    </row>
    <row r="26" spans="1:12" x14ac:dyDescent="0.25">
      <c r="A26" s="3">
        <v>1984</v>
      </c>
      <c r="B26" s="4">
        <v>3930.9</v>
      </c>
      <c r="C26">
        <v>237</v>
      </c>
      <c r="D26">
        <v>10.8</v>
      </c>
      <c r="E26" s="6">
        <v>7.5</v>
      </c>
      <c r="F26" s="6">
        <v>4.3</v>
      </c>
      <c r="G26">
        <v>1766</v>
      </c>
      <c r="H26">
        <v>1.7</v>
      </c>
      <c r="I26">
        <v>361</v>
      </c>
      <c r="J26">
        <v>405</v>
      </c>
      <c r="K26">
        <v>302</v>
      </c>
      <c r="L26" t="s">
        <v>13</v>
      </c>
    </row>
    <row r="27" spans="1:12" x14ac:dyDescent="0.25">
      <c r="A27" s="3">
        <v>1985</v>
      </c>
      <c r="B27" s="4">
        <v>4217.5</v>
      </c>
      <c r="C27">
        <v>239</v>
      </c>
      <c r="D27">
        <v>9</v>
      </c>
      <c r="E27" s="6">
        <v>7.2</v>
      </c>
      <c r="F27" s="6">
        <v>3.55</v>
      </c>
      <c r="G27">
        <v>1741</v>
      </c>
      <c r="H27">
        <v>1.9</v>
      </c>
      <c r="I27">
        <v>317</v>
      </c>
      <c r="J27">
        <v>417</v>
      </c>
      <c r="K27">
        <v>302</v>
      </c>
      <c r="L27" t="s">
        <v>13</v>
      </c>
    </row>
    <row r="28" spans="1:12" x14ac:dyDescent="0.25">
      <c r="A28" s="3">
        <v>1986</v>
      </c>
      <c r="B28" s="4">
        <v>4460.1000000000004</v>
      </c>
      <c r="C28">
        <v>242</v>
      </c>
      <c r="D28">
        <v>8.1999999999999993</v>
      </c>
      <c r="E28" s="6">
        <v>7</v>
      </c>
      <c r="F28" s="6">
        <v>1.91</v>
      </c>
      <c r="G28">
        <v>1812</v>
      </c>
      <c r="H28">
        <v>2.2000000000000002</v>
      </c>
      <c r="I28">
        <v>368</v>
      </c>
      <c r="J28">
        <v>453</v>
      </c>
      <c r="K28">
        <v>321</v>
      </c>
      <c r="L28" t="s">
        <v>13</v>
      </c>
    </row>
    <row r="29" spans="1:12" x14ac:dyDescent="0.25">
      <c r="A29" s="3">
        <v>1987</v>
      </c>
      <c r="B29" s="4">
        <v>4736.3999999999996</v>
      </c>
      <c r="C29">
        <v>244</v>
      </c>
      <c r="D29">
        <v>7</v>
      </c>
      <c r="E29" s="6">
        <v>6.2</v>
      </c>
      <c r="F29" s="6">
        <v>3.66</v>
      </c>
      <c r="G29">
        <v>1631</v>
      </c>
      <c r="H29">
        <v>2.4</v>
      </c>
      <c r="I29">
        <v>447</v>
      </c>
      <c r="J29">
        <v>509</v>
      </c>
      <c r="K29">
        <v>364</v>
      </c>
      <c r="L29" t="s">
        <v>13</v>
      </c>
    </row>
    <row r="30" spans="1:12" x14ac:dyDescent="0.25">
      <c r="A30" s="3">
        <v>1988</v>
      </c>
      <c r="B30" s="4">
        <v>5100.3999999999996</v>
      </c>
      <c r="C30">
        <v>246</v>
      </c>
      <c r="D30">
        <v>7.3</v>
      </c>
      <c r="E30" s="6">
        <v>5.5</v>
      </c>
      <c r="F30" s="6">
        <v>4.08</v>
      </c>
      <c r="G30">
        <v>1488</v>
      </c>
      <c r="H30">
        <v>2.7</v>
      </c>
      <c r="I30">
        <v>437</v>
      </c>
      <c r="J30">
        <v>554</v>
      </c>
      <c r="K30">
        <v>444</v>
      </c>
      <c r="L30" t="s">
        <v>13</v>
      </c>
    </row>
    <row r="31" spans="1:12" x14ac:dyDescent="0.25">
      <c r="A31" s="3">
        <v>1989</v>
      </c>
      <c r="B31" s="4">
        <v>5482.1</v>
      </c>
      <c r="C31">
        <v>248</v>
      </c>
      <c r="D31">
        <v>7.2</v>
      </c>
      <c r="E31" s="6">
        <v>5.3</v>
      </c>
      <c r="F31" s="6">
        <v>4.83</v>
      </c>
      <c r="G31">
        <v>1382</v>
      </c>
      <c r="H31">
        <v>3</v>
      </c>
      <c r="I31">
        <v>381</v>
      </c>
      <c r="J31">
        <v>592</v>
      </c>
      <c r="K31">
        <v>503</v>
      </c>
      <c r="L31" t="s">
        <v>13</v>
      </c>
    </row>
    <row r="32" spans="1:12" x14ac:dyDescent="0.25">
      <c r="A32" s="3">
        <v>1990</v>
      </c>
      <c r="B32" s="4">
        <v>5800.5</v>
      </c>
      <c r="C32">
        <v>252</v>
      </c>
      <c r="D32">
        <v>7</v>
      </c>
      <c r="E32" s="6">
        <v>5.6</v>
      </c>
      <c r="F32" s="6">
        <v>5.39</v>
      </c>
      <c r="G32">
        <v>1203</v>
      </c>
      <c r="H32">
        <v>3.4</v>
      </c>
      <c r="I32">
        <v>383.51</v>
      </c>
      <c r="J32">
        <v>630</v>
      </c>
      <c r="K32">
        <v>552</v>
      </c>
      <c r="L32" t="s">
        <v>13</v>
      </c>
    </row>
    <row r="33" spans="1:12" x14ac:dyDescent="0.25">
      <c r="A33" s="3">
        <v>1991</v>
      </c>
      <c r="B33" s="4">
        <v>5992.1</v>
      </c>
      <c r="C33">
        <v>255</v>
      </c>
      <c r="D33">
        <v>7.3</v>
      </c>
      <c r="E33" s="6">
        <v>6.8</v>
      </c>
      <c r="F33" s="6">
        <v>4.25</v>
      </c>
      <c r="G33">
        <v>1009</v>
      </c>
      <c r="H33">
        <v>3.8</v>
      </c>
      <c r="I33">
        <v>362.11</v>
      </c>
      <c r="J33">
        <v>624</v>
      </c>
      <c r="K33">
        <v>597</v>
      </c>
      <c r="L33" t="s">
        <v>13</v>
      </c>
    </row>
    <row r="34" spans="1:12" x14ac:dyDescent="0.25">
      <c r="A34" s="3">
        <v>1992</v>
      </c>
      <c r="B34" s="4">
        <v>6342.3</v>
      </c>
      <c r="C34">
        <v>258</v>
      </c>
      <c r="D34">
        <v>7.7</v>
      </c>
      <c r="E34" s="6">
        <v>7.5</v>
      </c>
      <c r="F34" s="6">
        <v>3.03</v>
      </c>
      <c r="G34">
        <v>1201</v>
      </c>
      <c r="H34">
        <v>4.2</v>
      </c>
      <c r="I34">
        <v>343.82</v>
      </c>
      <c r="J34">
        <v>669</v>
      </c>
      <c r="K34">
        <v>635</v>
      </c>
      <c r="L34" t="s">
        <v>13</v>
      </c>
    </row>
    <row r="35" spans="1:12" x14ac:dyDescent="0.25">
      <c r="A35" s="3">
        <v>1993</v>
      </c>
      <c r="B35" s="4">
        <v>6667.4</v>
      </c>
      <c r="C35">
        <v>262</v>
      </c>
      <c r="D35">
        <v>5.8</v>
      </c>
      <c r="E35" s="6">
        <v>6.9</v>
      </c>
      <c r="F35" s="6">
        <v>2.96</v>
      </c>
      <c r="G35">
        <v>1292</v>
      </c>
      <c r="H35">
        <v>4.5</v>
      </c>
      <c r="I35">
        <v>359.77</v>
      </c>
      <c r="J35">
        <v>721</v>
      </c>
      <c r="K35">
        <v>656</v>
      </c>
      <c r="L35" t="s">
        <v>12</v>
      </c>
    </row>
    <row r="36" spans="1:12" x14ac:dyDescent="0.25">
      <c r="A36" s="3">
        <v>1994</v>
      </c>
      <c r="B36" s="4">
        <v>7085.2</v>
      </c>
      <c r="C36">
        <v>265</v>
      </c>
      <c r="D36">
        <v>4.8</v>
      </c>
      <c r="E36" s="6">
        <v>6.1</v>
      </c>
      <c r="F36" s="6">
        <v>2.61</v>
      </c>
      <c r="G36">
        <v>1446</v>
      </c>
      <c r="H36">
        <v>4.8</v>
      </c>
      <c r="I36">
        <v>384</v>
      </c>
      <c r="J36">
        <v>814</v>
      </c>
      <c r="K36">
        <v>721</v>
      </c>
      <c r="L36" t="s">
        <v>12</v>
      </c>
    </row>
    <row r="37" spans="1:12" x14ac:dyDescent="0.25">
      <c r="A37" s="3">
        <v>1995</v>
      </c>
      <c r="B37" s="4">
        <v>7414.7</v>
      </c>
      <c r="C37">
        <v>268</v>
      </c>
      <c r="D37">
        <v>4.7</v>
      </c>
      <c r="E37" s="6">
        <v>5.6</v>
      </c>
      <c r="F37" s="6">
        <v>2.81</v>
      </c>
      <c r="G37">
        <v>1361</v>
      </c>
      <c r="H37">
        <v>5</v>
      </c>
      <c r="I37">
        <v>383.79</v>
      </c>
      <c r="J37">
        <v>904</v>
      </c>
      <c r="K37">
        <v>812</v>
      </c>
      <c r="L37" t="s">
        <v>12</v>
      </c>
    </row>
    <row r="38" spans="1:12" x14ac:dyDescent="0.25">
      <c r="A38" s="3">
        <v>1996</v>
      </c>
      <c r="B38" s="4">
        <v>7838.5</v>
      </c>
      <c r="C38">
        <v>271</v>
      </c>
      <c r="D38">
        <v>4</v>
      </c>
      <c r="E38" s="6">
        <v>5.4</v>
      </c>
      <c r="F38" s="6">
        <v>2.93</v>
      </c>
      <c r="G38">
        <v>1469</v>
      </c>
      <c r="H38">
        <v>5.3</v>
      </c>
      <c r="I38">
        <v>387.81</v>
      </c>
      <c r="J38">
        <v>965</v>
      </c>
      <c r="K38">
        <v>869</v>
      </c>
      <c r="L38" t="s">
        <v>12</v>
      </c>
    </row>
    <row r="39" spans="1:12" x14ac:dyDescent="0.25">
      <c r="A39" s="3">
        <v>1997</v>
      </c>
      <c r="B39" s="4">
        <v>8332.4</v>
      </c>
      <c r="C39">
        <v>274</v>
      </c>
      <c r="D39">
        <v>3.7</v>
      </c>
      <c r="E39" s="6">
        <v>4.9000000000000004</v>
      </c>
      <c r="F39" s="6">
        <v>2.34</v>
      </c>
      <c r="G39">
        <v>1475</v>
      </c>
      <c r="H39">
        <v>5.5</v>
      </c>
      <c r="I39">
        <v>331.02</v>
      </c>
      <c r="J39">
        <v>1057</v>
      </c>
      <c r="K39">
        <v>955</v>
      </c>
      <c r="L39" t="s">
        <v>12</v>
      </c>
    </row>
    <row r="40" spans="1:12" x14ac:dyDescent="0.25">
      <c r="A40" s="3">
        <v>1998</v>
      </c>
      <c r="B40" s="4">
        <v>8793.5</v>
      </c>
      <c r="C40">
        <v>278</v>
      </c>
      <c r="D40">
        <v>4.3</v>
      </c>
      <c r="E40" s="6">
        <v>4.5</v>
      </c>
      <c r="F40" s="6">
        <v>1.55</v>
      </c>
      <c r="G40">
        <v>1621</v>
      </c>
      <c r="H40">
        <v>5.6</v>
      </c>
      <c r="I40">
        <v>294.24</v>
      </c>
      <c r="J40">
        <v>1116</v>
      </c>
      <c r="K40">
        <v>956</v>
      </c>
      <c r="L40" t="s">
        <v>12</v>
      </c>
    </row>
    <row r="41" spans="1:12" x14ac:dyDescent="0.25">
      <c r="A41" s="3">
        <v>1999</v>
      </c>
      <c r="B41" s="4">
        <v>9353.5</v>
      </c>
      <c r="C41">
        <v>281</v>
      </c>
      <c r="D41">
        <v>2.4</v>
      </c>
      <c r="E41" s="6">
        <v>4.2</v>
      </c>
      <c r="F41" s="6">
        <v>2.19</v>
      </c>
      <c r="G41">
        <v>1647</v>
      </c>
      <c r="H41">
        <v>5.8</v>
      </c>
      <c r="I41">
        <v>278.98</v>
      </c>
      <c r="J41">
        <v>1252</v>
      </c>
      <c r="K41">
        <v>991</v>
      </c>
      <c r="L41" t="s">
        <v>12</v>
      </c>
    </row>
    <row r="42" spans="1:12" x14ac:dyDescent="0.25">
      <c r="A42" s="3">
        <v>2000</v>
      </c>
      <c r="B42" s="4">
        <v>9951.5</v>
      </c>
      <c r="C42">
        <v>284</v>
      </c>
      <c r="D42">
        <v>2.4</v>
      </c>
      <c r="E42" s="6">
        <v>4</v>
      </c>
      <c r="F42" s="6">
        <v>3.38</v>
      </c>
      <c r="G42">
        <v>1573</v>
      </c>
      <c r="H42">
        <v>5.7</v>
      </c>
      <c r="I42">
        <v>279.11</v>
      </c>
      <c r="J42">
        <v>1476</v>
      </c>
      <c r="K42">
        <v>1096</v>
      </c>
      <c r="L42" t="s">
        <v>12</v>
      </c>
    </row>
    <row r="43" spans="1:12" x14ac:dyDescent="0.25">
      <c r="A43" s="3">
        <v>2001</v>
      </c>
      <c r="B43" s="4">
        <v>10286.200000000001</v>
      </c>
      <c r="C43">
        <v>287</v>
      </c>
      <c r="D43">
        <v>1.8</v>
      </c>
      <c r="E43" s="6">
        <v>4.7</v>
      </c>
      <c r="F43" s="6">
        <v>2.83</v>
      </c>
      <c r="G43">
        <v>1601</v>
      </c>
      <c r="H43">
        <v>5.9</v>
      </c>
      <c r="I43">
        <v>271.04000000000002</v>
      </c>
      <c r="J43">
        <v>1400</v>
      </c>
      <c r="K43">
        <v>1033</v>
      </c>
      <c r="L43" t="s">
        <v>13</v>
      </c>
    </row>
    <row r="44" spans="1:12" x14ac:dyDescent="0.25">
      <c r="A44" s="3">
        <v>2002</v>
      </c>
      <c r="B44" s="4">
        <v>10642.3</v>
      </c>
      <c r="C44">
        <v>289</v>
      </c>
      <c r="D44">
        <v>2.4</v>
      </c>
      <c r="E44" s="6">
        <v>5.8</v>
      </c>
      <c r="F44" s="6">
        <v>1.59</v>
      </c>
      <c r="G44">
        <v>1710</v>
      </c>
      <c r="H44">
        <v>6.4</v>
      </c>
      <c r="I44">
        <v>309.73</v>
      </c>
      <c r="J44">
        <v>1430</v>
      </c>
      <c r="K44">
        <v>1006</v>
      </c>
      <c r="L44" t="s">
        <v>13</v>
      </c>
    </row>
    <row r="45" spans="1:12" x14ac:dyDescent="0.25">
      <c r="A45" s="3">
        <v>2003</v>
      </c>
      <c r="B45" s="4">
        <v>11142.2</v>
      </c>
      <c r="C45">
        <v>292</v>
      </c>
      <c r="D45">
        <v>2.1</v>
      </c>
      <c r="E45" s="6">
        <v>6</v>
      </c>
      <c r="F45" s="6">
        <v>2.27</v>
      </c>
      <c r="G45">
        <v>1854</v>
      </c>
      <c r="H45">
        <v>7</v>
      </c>
      <c r="I45">
        <v>363.38</v>
      </c>
      <c r="J45">
        <v>1540</v>
      </c>
      <c r="K45">
        <v>1041</v>
      </c>
      <c r="L45" t="s">
        <v>13</v>
      </c>
    </row>
    <row r="46" spans="1:12" x14ac:dyDescent="0.25">
      <c r="A46" s="3">
        <v>2004</v>
      </c>
      <c r="B46" s="4">
        <v>11853.3</v>
      </c>
      <c r="C46">
        <v>295</v>
      </c>
      <c r="D46">
        <v>2.1</v>
      </c>
      <c r="E46" s="6">
        <v>5.5</v>
      </c>
      <c r="F46" s="6">
        <v>2.68</v>
      </c>
      <c r="G46">
        <v>1950</v>
      </c>
      <c r="H46">
        <v>7.6</v>
      </c>
      <c r="I46">
        <v>409.72</v>
      </c>
      <c r="J46">
        <v>1798</v>
      </c>
      <c r="K46">
        <v>1182</v>
      </c>
      <c r="L46" t="s">
        <v>13</v>
      </c>
    </row>
    <row r="47" spans="1:12" x14ac:dyDescent="0.25">
      <c r="A47" s="3">
        <v>2005</v>
      </c>
      <c r="B47" s="4">
        <v>12623</v>
      </c>
      <c r="C47">
        <v>297</v>
      </c>
      <c r="D47">
        <v>0.4</v>
      </c>
      <c r="E47" s="6">
        <v>5.0999999999999996</v>
      </c>
      <c r="F47" s="6">
        <v>3.39</v>
      </c>
      <c r="G47">
        <v>2073</v>
      </c>
      <c r="H47">
        <v>8.1999999999999993</v>
      </c>
      <c r="I47">
        <v>444.74</v>
      </c>
      <c r="J47">
        <v>2025</v>
      </c>
      <c r="K47">
        <v>1312</v>
      </c>
      <c r="L47" t="s">
        <v>13</v>
      </c>
    </row>
    <row r="48" spans="1:12" x14ac:dyDescent="0.25">
      <c r="A48" s="3">
        <v>2006</v>
      </c>
      <c r="B48" s="4">
        <v>13377.2</v>
      </c>
      <c r="C48">
        <v>300</v>
      </c>
      <c r="D48">
        <v>0.7</v>
      </c>
      <c r="E48" s="6">
        <v>4.5999999999999996</v>
      </c>
      <c r="F48" s="6">
        <v>3.24</v>
      </c>
      <c r="G48">
        <v>1812</v>
      </c>
      <c r="H48">
        <v>8.6999999999999993</v>
      </c>
      <c r="I48">
        <v>603.46</v>
      </c>
      <c r="J48">
        <v>2238</v>
      </c>
      <c r="K48">
        <v>1481</v>
      </c>
      <c r="L48" t="s">
        <v>13</v>
      </c>
    </row>
    <row r="49" spans="1:12" x14ac:dyDescent="0.25">
      <c r="A49" s="3">
        <v>2007</v>
      </c>
      <c r="B49" s="4">
        <v>14028.7</v>
      </c>
      <c r="C49">
        <v>303</v>
      </c>
      <c r="D49">
        <v>0.6</v>
      </c>
      <c r="E49" s="6">
        <v>4.5999999999999996</v>
      </c>
      <c r="F49" s="6">
        <v>2.85</v>
      </c>
      <c r="G49">
        <v>1341</v>
      </c>
      <c r="H49">
        <v>9.1999999999999993</v>
      </c>
      <c r="I49">
        <v>695.39</v>
      </c>
      <c r="J49">
        <v>2370</v>
      </c>
      <c r="K49">
        <v>1662</v>
      </c>
      <c r="L49" t="s">
        <v>13</v>
      </c>
    </row>
    <row r="50" spans="1:12" x14ac:dyDescent="0.25">
      <c r="A50" s="3">
        <v>2008</v>
      </c>
      <c r="B50" s="4">
        <v>14291.5</v>
      </c>
      <c r="C50">
        <v>306</v>
      </c>
      <c r="D50">
        <v>1.8</v>
      </c>
      <c r="E50" s="6">
        <v>5.8</v>
      </c>
      <c r="F50" s="6">
        <v>3.85</v>
      </c>
      <c r="G50">
        <v>903</v>
      </c>
      <c r="H50">
        <v>10.7</v>
      </c>
      <c r="I50">
        <v>871.96</v>
      </c>
      <c r="J50">
        <v>2529</v>
      </c>
      <c r="K50">
        <v>1859</v>
      </c>
      <c r="L50" t="s">
        <v>13</v>
      </c>
    </row>
    <row r="51" spans="1:12" x14ac:dyDescent="0.25">
      <c r="A51" s="3">
        <v>2009</v>
      </c>
      <c r="B51" s="4">
        <v>13939</v>
      </c>
      <c r="C51">
        <v>309</v>
      </c>
      <c r="D51">
        <v>4.3</v>
      </c>
      <c r="E51" s="6">
        <v>9.3000000000000007</v>
      </c>
      <c r="F51" s="6">
        <v>-0.34</v>
      </c>
      <c r="G51">
        <v>553</v>
      </c>
      <c r="H51">
        <v>12.3</v>
      </c>
      <c r="I51">
        <v>972.35</v>
      </c>
      <c r="J51">
        <v>1956</v>
      </c>
      <c r="K51">
        <v>1564</v>
      </c>
      <c r="L51" t="s">
        <v>12</v>
      </c>
    </row>
    <row r="52" spans="1:12" x14ac:dyDescent="0.25">
      <c r="A52" s="3">
        <v>2010</v>
      </c>
      <c r="B52" s="4">
        <v>14526.5</v>
      </c>
      <c r="C52">
        <v>311</v>
      </c>
      <c r="D52">
        <v>5.8</v>
      </c>
      <c r="E52" s="6">
        <v>9.6</v>
      </c>
      <c r="F52" s="6">
        <v>1.64</v>
      </c>
      <c r="G52">
        <v>585</v>
      </c>
      <c r="H52">
        <v>14</v>
      </c>
      <c r="I52" s="17">
        <v>1224.53</v>
      </c>
      <c r="J52">
        <v>2356</v>
      </c>
      <c r="K52">
        <v>1840</v>
      </c>
      <c r="L52" t="s">
        <v>12</v>
      </c>
    </row>
    <row r="53" spans="1:12" x14ac:dyDescent="0.25">
      <c r="A53" s="3">
        <v>2011</v>
      </c>
      <c r="B53" s="4">
        <v>15094.4</v>
      </c>
      <c r="C53">
        <v>313</v>
      </c>
      <c r="D53">
        <v>4.4000000000000004</v>
      </c>
      <c r="E53" s="6">
        <v>8.9</v>
      </c>
      <c r="F53" s="6">
        <v>3.16</v>
      </c>
      <c r="G53">
        <v>611</v>
      </c>
      <c r="H53">
        <v>15.1</v>
      </c>
      <c r="I53" s="17">
        <v>1571.52</v>
      </c>
      <c r="J53" s="7">
        <v>2663</v>
      </c>
      <c r="K53" s="7">
        <v>2088</v>
      </c>
      <c r="L53" t="s">
        <v>12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0" customWidth="1"/>
    <col min="2" max="2" width="14.5703125" customWidth="1"/>
    <col min="3" max="3" width="14.85546875" customWidth="1"/>
    <col min="5" max="5" width="32.42578125" style="44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66</v>
      </c>
    </row>
    <row r="4" spans="1:9" x14ac:dyDescent="0.25">
      <c r="A4" s="9" t="s">
        <v>24</v>
      </c>
      <c r="B4" s="9">
        <v>0.9995089942627885</v>
      </c>
    </row>
    <row r="5" spans="1:9" x14ac:dyDescent="0.25">
      <c r="A5" s="19" t="s">
        <v>25</v>
      </c>
      <c r="B5" s="31">
        <v>0.99901822961221098</v>
      </c>
    </row>
    <row r="6" spans="1:9" x14ac:dyDescent="0.25">
      <c r="A6" s="9" t="s">
        <v>26</v>
      </c>
      <c r="B6" s="9">
        <v>0.99880271903928175</v>
      </c>
    </row>
    <row r="7" spans="1:9" x14ac:dyDescent="0.25">
      <c r="A7" s="9" t="s">
        <v>27</v>
      </c>
      <c r="B7" s="9">
        <v>160.57523913734192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45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1075733010.94189</v>
      </c>
      <c r="D12" s="9">
        <v>119525890.10465445</v>
      </c>
      <c r="E12" s="13">
        <v>4635.5880179481228</v>
      </c>
      <c r="F12" s="9">
        <v>1.0403799189029995E-58</v>
      </c>
    </row>
    <row r="13" spans="1:9" x14ac:dyDescent="0.25">
      <c r="A13" s="9" t="s">
        <v>31</v>
      </c>
      <c r="B13" s="9">
        <v>41</v>
      </c>
      <c r="C13" s="9">
        <v>1057160.7043845963</v>
      </c>
      <c r="D13" s="9">
        <v>25784.407424014546</v>
      </c>
      <c r="E13" s="13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4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45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-9809.1813015144799</v>
      </c>
      <c r="C17" s="20">
        <v>578.33212505417703</v>
      </c>
      <c r="D17" s="20">
        <v>-16.961155842061469</v>
      </c>
      <c r="E17" s="38">
        <v>3.8779184679103327E-20</v>
      </c>
      <c r="F17" s="9">
        <v>-10977.146722583817</v>
      </c>
      <c r="G17" s="9">
        <v>-8641.2158804451428</v>
      </c>
      <c r="H17" s="9">
        <v>-10977.146722583817</v>
      </c>
      <c r="I17" s="9">
        <v>-8641.2158804451428</v>
      </c>
    </row>
    <row r="18" spans="1:9" x14ac:dyDescent="0.25">
      <c r="A18" s="9" t="s">
        <v>9</v>
      </c>
      <c r="B18" s="20">
        <v>61.230609340999287</v>
      </c>
      <c r="C18" s="20">
        <v>2.6781536544531748</v>
      </c>
      <c r="D18" s="20">
        <v>22.862993405619719</v>
      </c>
      <c r="E18" s="39">
        <v>5.9406366434680956E-25</v>
      </c>
      <c r="F18" s="9">
        <v>55.821968310693805</v>
      </c>
      <c r="G18" s="9">
        <v>66.639250371304769</v>
      </c>
      <c r="H18" s="9">
        <v>55.821968310693805</v>
      </c>
      <c r="I18" s="9">
        <v>66.639250371304769</v>
      </c>
    </row>
    <row r="19" spans="1:9" x14ac:dyDescent="0.25">
      <c r="A19" s="9" t="s">
        <v>10</v>
      </c>
      <c r="B19" s="20">
        <v>-94.128952343771033</v>
      </c>
      <c r="C19" s="20">
        <v>29.22838524937562</v>
      </c>
      <c r="D19" s="20">
        <v>-3.2204636534199858</v>
      </c>
      <c r="E19" s="13">
        <v>2.5063698043257619E-3</v>
      </c>
      <c r="F19" s="9">
        <v>-153.1568738547295</v>
      </c>
      <c r="G19" s="9">
        <v>-35.101030832812576</v>
      </c>
      <c r="H19" s="9">
        <v>-153.1568738547295</v>
      </c>
      <c r="I19" s="9">
        <v>-35.101030832812576</v>
      </c>
    </row>
    <row r="20" spans="1:9" x14ac:dyDescent="0.25">
      <c r="A20" s="9" t="s">
        <v>16</v>
      </c>
      <c r="B20" s="20">
        <v>20.810897881425252</v>
      </c>
      <c r="C20" s="20">
        <v>24.812408973281261</v>
      </c>
      <c r="D20" s="20">
        <v>0.83872943992802329</v>
      </c>
      <c r="E20" s="13">
        <v>0.40648472927142232</v>
      </c>
      <c r="F20" s="9">
        <v>-29.298778615463508</v>
      </c>
      <c r="G20" s="9">
        <v>70.920574378314015</v>
      </c>
      <c r="H20" s="9">
        <v>-29.298778615463508</v>
      </c>
      <c r="I20" s="9">
        <v>70.920574378314015</v>
      </c>
    </row>
    <row r="21" spans="1:9" x14ac:dyDescent="0.25">
      <c r="A21" s="9" t="s">
        <v>17</v>
      </c>
      <c r="B21" s="20">
        <v>-56.333740266755726</v>
      </c>
      <c r="C21" s="20">
        <v>12.870727651190769</v>
      </c>
      <c r="D21" s="20">
        <v>-4.3768885329139771</v>
      </c>
      <c r="E21" s="13">
        <v>8.101226078398855E-5</v>
      </c>
      <c r="F21" s="9">
        <v>-82.326702077728186</v>
      </c>
      <c r="G21" s="9">
        <v>-30.340778455783258</v>
      </c>
      <c r="H21" s="9">
        <v>-82.326702077728186</v>
      </c>
      <c r="I21" s="9">
        <v>-30.340778455783258</v>
      </c>
    </row>
    <row r="22" spans="1:9" x14ac:dyDescent="0.25">
      <c r="A22" s="9" t="s">
        <v>18</v>
      </c>
      <c r="B22" s="20">
        <v>-0.45230725962070151</v>
      </c>
      <c r="C22" s="20">
        <v>9.9141342306804423E-2</v>
      </c>
      <c r="D22" s="20">
        <v>-4.5622466782927349</v>
      </c>
      <c r="E22" s="22">
        <v>4.5285036385215185E-5</v>
      </c>
      <c r="F22" s="9">
        <v>-0.65252726227384605</v>
      </c>
      <c r="G22" s="9">
        <v>-0.25208725696755696</v>
      </c>
      <c r="H22" s="9">
        <v>-0.65252726227384605</v>
      </c>
      <c r="I22" s="9">
        <v>-0.25208725696755696</v>
      </c>
    </row>
    <row r="23" spans="1:9" x14ac:dyDescent="0.25">
      <c r="A23" s="9" t="s">
        <v>19</v>
      </c>
      <c r="B23" s="20">
        <v>116.84914388506189</v>
      </c>
      <c r="C23" s="20">
        <v>48.271674682899025</v>
      </c>
      <c r="D23" s="20">
        <v>2.4206565165317846</v>
      </c>
      <c r="E23" s="13">
        <v>2.0007025583998705E-2</v>
      </c>
      <c r="F23" s="9">
        <v>19.362519151129561</v>
      </c>
      <c r="G23" s="9">
        <v>214.33576861899422</v>
      </c>
      <c r="H23" s="9">
        <v>19.362519151129561</v>
      </c>
      <c r="I23" s="9">
        <v>214.33576861899422</v>
      </c>
    </row>
    <row r="24" spans="1:9" x14ac:dyDescent="0.25">
      <c r="A24" s="9" t="s">
        <v>54</v>
      </c>
      <c r="B24" s="20">
        <v>-9.867245014769313E-2</v>
      </c>
      <c r="C24" s="20">
        <v>0.26050708720075855</v>
      </c>
      <c r="D24" s="20">
        <v>-0.37877069375717859</v>
      </c>
      <c r="E24" s="13">
        <v>0.70681256963481398</v>
      </c>
      <c r="F24" s="9">
        <v>-0.62477718583996933</v>
      </c>
      <c r="G24" s="9">
        <v>0.42743228554458312</v>
      </c>
      <c r="H24" s="9">
        <v>-0.62477718583996933</v>
      </c>
      <c r="I24" s="9">
        <v>0.42743228554458312</v>
      </c>
    </row>
    <row r="25" spans="1:9" x14ac:dyDescent="0.25">
      <c r="A25" s="9" t="s">
        <v>55</v>
      </c>
      <c r="B25" s="20">
        <v>3.4558866594391455</v>
      </c>
      <c r="C25" s="20">
        <v>0.29558054577792686</v>
      </c>
      <c r="D25" s="20">
        <v>11.691861013192641</v>
      </c>
      <c r="E25" s="35">
        <v>1.2313322951522564E-14</v>
      </c>
      <c r="F25" s="9">
        <v>2.8589496371751992</v>
      </c>
      <c r="G25" s="9">
        <v>4.0528236817030914</v>
      </c>
      <c r="H25" s="9">
        <v>2.8589496371751992</v>
      </c>
      <c r="I25" s="9">
        <v>4.0528236817030914</v>
      </c>
    </row>
    <row r="26" spans="1:9" ht="15.75" thickBot="1" x14ac:dyDescent="0.3">
      <c r="A26" s="10" t="s">
        <v>56</v>
      </c>
      <c r="B26" s="21">
        <v>-1.9890916886606267</v>
      </c>
      <c r="C26" s="21">
        <v>0.59462855664943748</v>
      </c>
      <c r="D26" s="21">
        <v>-3.3450995018950849</v>
      </c>
      <c r="E26" s="14">
        <v>1.7677173189092092E-3</v>
      </c>
      <c r="F26" s="10">
        <v>-3.1899684210085866</v>
      </c>
      <c r="G26" s="10">
        <v>-0.78821495631266658</v>
      </c>
      <c r="H26" s="10">
        <v>-3.1899684210085866</v>
      </c>
      <c r="I26" s="10">
        <v>-0.78821495631266658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A4" sqref="A4"/>
    </sheetView>
  </sheetViews>
  <sheetFormatPr defaultRowHeight="15" x14ac:dyDescent="0.25"/>
  <cols>
    <col min="1" max="1" width="39.85546875" customWidth="1"/>
    <col min="2" max="2" width="11.28515625" bestFit="1" customWidth="1"/>
    <col min="3" max="3" width="13.140625" customWidth="1"/>
    <col min="4" max="4" width="12.28515625" customWidth="1"/>
    <col min="5" max="5" width="30.42578125" customWidth="1"/>
    <col min="6" max="6" width="13.7109375" customWidth="1"/>
    <col min="7" max="7" width="11.28515625" bestFit="1" customWidth="1"/>
  </cols>
  <sheetData>
    <row r="1" spans="1:9" x14ac:dyDescent="0.25">
      <c r="A1" t="s">
        <v>22</v>
      </c>
    </row>
    <row r="2" spans="1:9" ht="15.75" thickBot="1" x14ac:dyDescent="0.3"/>
    <row r="3" spans="1:9" ht="15.75" x14ac:dyDescent="0.25">
      <c r="A3" s="12" t="s">
        <v>23</v>
      </c>
      <c r="B3" s="12"/>
      <c r="D3" s="27" t="s">
        <v>57</v>
      </c>
    </row>
    <row r="4" spans="1:9" x14ac:dyDescent="0.25">
      <c r="A4" s="9" t="s">
        <v>24</v>
      </c>
      <c r="B4" s="9">
        <v>0.99951813736163808</v>
      </c>
    </row>
    <row r="5" spans="1:9" x14ac:dyDescent="0.25">
      <c r="A5" s="18" t="s">
        <v>25</v>
      </c>
      <c r="B5" s="19">
        <v>0.99903650691487833</v>
      </c>
    </row>
    <row r="6" spans="1:9" x14ac:dyDescent="0.25">
      <c r="A6" s="9" t="s">
        <v>26</v>
      </c>
      <c r="B6" s="20">
        <v>0.9987956336435978</v>
      </c>
    </row>
    <row r="7" spans="1:9" x14ac:dyDescent="0.25">
      <c r="A7" s="18" t="s">
        <v>27</v>
      </c>
      <c r="B7" s="19">
        <v>161.04967281154074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10</v>
      </c>
      <c r="C12" s="9">
        <v>1075752691.7617664</v>
      </c>
      <c r="D12" s="9">
        <v>107575269.17617664</v>
      </c>
      <c r="E12" s="20">
        <v>4147.5606720673404</v>
      </c>
      <c r="F12" s="9">
        <v>5.0320746025011891E-57</v>
      </c>
    </row>
    <row r="13" spans="1:9" x14ac:dyDescent="0.25">
      <c r="A13" s="9" t="s">
        <v>31</v>
      </c>
      <c r="B13" s="9">
        <v>40</v>
      </c>
      <c r="C13" s="9">
        <v>1037479.8845081731</v>
      </c>
      <c r="D13" s="9">
        <v>25936.997112704328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-10136.212607143369</v>
      </c>
      <c r="C17" s="20">
        <v>690.93717426740511</v>
      </c>
      <c r="D17" s="20">
        <v>-14.670237736000686</v>
      </c>
      <c r="E17" s="24">
        <v>1.0873182516741565E-17</v>
      </c>
      <c r="F17" s="20">
        <v>-11532.648726302978</v>
      </c>
      <c r="G17" s="20">
        <v>-8739.7764879837596</v>
      </c>
      <c r="H17" s="9">
        <v>-11532.648726302978</v>
      </c>
      <c r="I17" s="9">
        <v>-8739.7764879837596</v>
      </c>
    </row>
    <row r="18" spans="1:9" x14ac:dyDescent="0.25">
      <c r="A18" s="9" t="s">
        <v>9</v>
      </c>
      <c r="B18" s="20">
        <v>62.461212903727649</v>
      </c>
      <c r="C18" s="20">
        <v>3.0349191142124203</v>
      </c>
      <c r="D18" s="20">
        <v>20.5808492922345</v>
      </c>
      <c r="E18" s="25">
        <v>6.8499530314198426E-23</v>
      </c>
      <c r="F18" s="20">
        <v>56.327412570422808</v>
      </c>
      <c r="G18" s="20">
        <v>68.595013237032489</v>
      </c>
      <c r="H18" s="9">
        <v>56.327412570422808</v>
      </c>
      <c r="I18" s="9">
        <v>68.595013237032489</v>
      </c>
    </row>
    <row r="19" spans="1:9" x14ac:dyDescent="0.25">
      <c r="A19" s="9" t="s">
        <v>10</v>
      </c>
      <c r="B19" s="20">
        <v>-83.248869446841397</v>
      </c>
      <c r="C19" s="20">
        <v>31.864714396126523</v>
      </c>
      <c r="D19" s="20">
        <v>-2.612572277031334</v>
      </c>
      <c r="E19" s="13">
        <v>1.2597846289581462E-2</v>
      </c>
      <c r="F19" s="20">
        <v>-147.64985953199073</v>
      </c>
      <c r="G19" s="20">
        <v>-18.847879361692051</v>
      </c>
      <c r="H19" s="9">
        <v>-147.64985953199073</v>
      </c>
      <c r="I19" s="9">
        <v>-18.847879361692051</v>
      </c>
    </row>
    <row r="20" spans="1:9" x14ac:dyDescent="0.25">
      <c r="A20" s="9" t="s">
        <v>16</v>
      </c>
      <c r="B20" s="20">
        <v>23.580518332011845</v>
      </c>
      <c r="C20" s="20">
        <v>25.088009813989551</v>
      </c>
      <c r="D20" s="20">
        <v>0.93991187451078329</v>
      </c>
      <c r="E20" s="13">
        <v>0.35290438066105134</v>
      </c>
      <c r="F20" s="20">
        <v>-27.124240894804711</v>
      </c>
      <c r="G20" s="20">
        <v>74.285277558828398</v>
      </c>
      <c r="H20" s="9">
        <v>-27.124240894804711</v>
      </c>
      <c r="I20" s="9">
        <v>74.285277558828398</v>
      </c>
    </row>
    <row r="21" spans="1:9" x14ac:dyDescent="0.25">
      <c r="A21" s="9" t="s">
        <v>17</v>
      </c>
      <c r="B21" s="20">
        <v>-58.222449370364188</v>
      </c>
      <c r="C21" s="20">
        <v>13.089581437512615</v>
      </c>
      <c r="D21" s="20">
        <v>-4.4479993228437467</v>
      </c>
      <c r="E21" s="22">
        <v>6.7421784859891411E-5</v>
      </c>
      <c r="F21" s="20">
        <v>-84.677480283130748</v>
      </c>
      <c r="G21" s="20">
        <v>-31.767418457597625</v>
      </c>
      <c r="H21" s="9">
        <v>-84.677480283130748</v>
      </c>
      <c r="I21" s="9">
        <v>-31.767418457597625</v>
      </c>
    </row>
    <row r="22" spans="1:9" x14ac:dyDescent="0.25">
      <c r="A22" s="9" t="s">
        <v>18</v>
      </c>
      <c r="B22" s="20">
        <v>-0.45147270764815622</v>
      </c>
      <c r="C22" s="20">
        <v>9.9438879503412389E-2</v>
      </c>
      <c r="D22" s="20">
        <v>-4.5402030865871055</v>
      </c>
      <c r="E22" s="22">
        <v>5.0582100531134366E-5</v>
      </c>
      <c r="F22" s="20">
        <v>-0.65244617985213393</v>
      </c>
      <c r="G22" s="20">
        <v>-0.25049923544417851</v>
      </c>
      <c r="H22" s="9">
        <v>-0.65244617985213393</v>
      </c>
      <c r="I22" s="9">
        <v>-0.25049923544417851</v>
      </c>
    </row>
    <row r="23" spans="1:9" x14ac:dyDescent="0.25">
      <c r="A23" s="9" t="s">
        <v>19</v>
      </c>
      <c r="B23" s="20">
        <v>108.00373430081521</v>
      </c>
      <c r="C23" s="20">
        <v>49.467736649671863</v>
      </c>
      <c r="D23" s="20">
        <v>2.1833166749813615</v>
      </c>
      <c r="E23" s="15">
        <v>3.4939134254054378E-2</v>
      </c>
      <c r="F23" s="20">
        <v>8.0257091440116852</v>
      </c>
      <c r="G23" s="20">
        <v>207.98175945761875</v>
      </c>
      <c r="H23" s="9">
        <v>8.0257091440116852</v>
      </c>
      <c r="I23" s="9">
        <v>207.98175945761875</v>
      </c>
    </row>
    <row r="24" spans="1:9" x14ac:dyDescent="0.25">
      <c r="A24" s="9" t="s">
        <v>54</v>
      </c>
      <c r="B24" s="20">
        <v>-0.14578114037984355</v>
      </c>
      <c r="C24" s="20">
        <v>0.26681498516416191</v>
      </c>
      <c r="D24" s="20">
        <v>-0.5463753855134843</v>
      </c>
      <c r="E24" s="13">
        <v>0.58784284352881078</v>
      </c>
      <c r="F24" s="20">
        <v>-0.68503434066006474</v>
      </c>
      <c r="G24" s="20">
        <v>0.39347205990037759</v>
      </c>
      <c r="H24" s="9">
        <v>-0.68503434066006474</v>
      </c>
      <c r="I24" s="9">
        <v>0.39347205990037759</v>
      </c>
    </row>
    <row r="25" spans="1:9" x14ac:dyDescent="0.25">
      <c r="A25" s="9" t="s">
        <v>55</v>
      </c>
      <c r="B25" s="20">
        <v>3.6245860832975176</v>
      </c>
      <c r="C25" s="20">
        <v>0.35410612691311949</v>
      </c>
      <c r="D25" s="20">
        <v>10.235875088901853</v>
      </c>
      <c r="E25" s="23">
        <v>9.8172283960536126E-13</v>
      </c>
      <c r="F25" s="20">
        <v>2.9089109046367416</v>
      </c>
      <c r="G25" s="20">
        <v>4.3402612619582932</v>
      </c>
      <c r="H25" s="9">
        <v>2.9089109046367416</v>
      </c>
      <c r="I25" s="9">
        <v>4.3402612619582932</v>
      </c>
    </row>
    <row r="26" spans="1:9" x14ac:dyDescent="0.25">
      <c r="A26" s="9" t="s">
        <v>56</v>
      </c>
      <c r="B26" s="20">
        <v>-2.17212368610938</v>
      </c>
      <c r="C26" s="20">
        <v>0.63231762224601007</v>
      </c>
      <c r="D26" s="20">
        <v>-3.435178159979055</v>
      </c>
      <c r="E26" s="16">
        <v>1.3929438881335504E-3</v>
      </c>
      <c r="F26" s="20">
        <v>-3.4500852712877697</v>
      </c>
      <c r="G26" s="20">
        <v>-0.89416210093099036</v>
      </c>
      <c r="H26" s="9">
        <v>-3.4500852712877697</v>
      </c>
      <c r="I26" s="9">
        <v>-0.89416210093099036</v>
      </c>
    </row>
    <row r="27" spans="1:9" ht="15.75" thickBot="1" x14ac:dyDescent="0.3">
      <c r="A27" s="10" t="s">
        <v>20</v>
      </c>
      <c r="B27" s="21">
        <v>-57.644469739486844</v>
      </c>
      <c r="C27" s="21">
        <v>66.175297452063688</v>
      </c>
      <c r="D27" s="21">
        <v>-0.87108742928195471</v>
      </c>
      <c r="E27" s="14">
        <v>0.38890464139603698</v>
      </c>
      <c r="F27" s="21">
        <v>-191.38973486605022</v>
      </c>
      <c r="G27" s="21">
        <v>76.100795387076516</v>
      </c>
      <c r="H27" s="10">
        <v>-191.38973486605022</v>
      </c>
      <c r="I27" s="10">
        <v>76.100795387076516</v>
      </c>
    </row>
    <row r="31" spans="1:9" x14ac:dyDescent="0.25">
      <c r="A31" t="s">
        <v>46</v>
      </c>
      <c r="F31" t="s">
        <v>51</v>
      </c>
    </row>
    <row r="32" spans="1:9" ht="15.75" thickBot="1" x14ac:dyDescent="0.3"/>
    <row r="33" spans="1:7" x14ac:dyDescent="0.25">
      <c r="A33" s="11" t="s">
        <v>47</v>
      </c>
      <c r="B33" s="11" t="s">
        <v>48</v>
      </c>
      <c r="C33" s="11" t="s">
        <v>49</v>
      </c>
      <c r="D33" s="11" t="s">
        <v>50</v>
      </c>
      <c r="F33" s="11" t="s">
        <v>52</v>
      </c>
      <c r="G33" s="11" t="s">
        <v>1</v>
      </c>
    </row>
    <row r="34" spans="1:7" x14ac:dyDescent="0.25">
      <c r="A34" s="9">
        <v>1</v>
      </c>
      <c r="B34" s="9">
        <v>262.18851462314194</v>
      </c>
      <c r="C34" s="9">
        <v>282.61148537685801</v>
      </c>
      <c r="D34" s="9">
        <v>1.9619365922721614</v>
      </c>
      <c r="F34" s="9">
        <v>0.98039215686274506</v>
      </c>
      <c r="G34" s="9">
        <v>544.79999999999995</v>
      </c>
    </row>
    <row r="35" spans="1:7" x14ac:dyDescent="0.25">
      <c r="A35" s="9">
        <v>2</v>
      </c>
      <c r="B35" s="9">
        <v>352.42008899677683</v>
      </c>
      <c r="C35" s="9">
        <v>233.27991100322322</v>
      </c>
      <c r="D35" s="9">
        <v>1.6194684834868165</v>
      </c>
      <c r="F35" s="9">
        <v>2.9411764705882351</v>
      </c>
      <c r="G35" s="9">
        <v>585.70000000000005</v>
      </c>
    </row>
    <row r="36" spans="1:7" x14ac:dyDescent="0.25">
      <c r="A36" s="9">
        <v>3</v>
      </c>
      <c r="B36" s="9">
        <v>470.73981094804486</v>
      </c>
      <c r="C36" s="9">
        <v>147.06018905195509</v>
      </c>
      <c r="D36" s="9">
        <v>1.0209166332456445</v>
      </c>
      <c r="F36" s="9">
        <v>4.901960784313725</v>
      </c>
      <c r="G36" s="9">
        <v>617.79999999999995</v>
      </c>
    </row>
    <row r="37" spans="1:7" x14ac:dyDescent="0.25">
      <c r="A37" s="9">
        <v>4</v>
      </c>
      <c r="B37" s="9">
        <v>591.78570607951224</v>
      </c>
      <c r="C37" s="9">
        <v>71.814293920487785</v>
      </c>
      <c r="D37" s="9">
        <v>0.49854693945970313</v>
      </c>
      <c r="F37" s="9">
        <v>6.8627450980392153</v>
      </c>
      <c r="G37" s="9">
        <v>663.6</v>
      </c>
    </row>
    <row r="38" spans="1:7" x14ac:dyDescent="0.25">
      <c r="A38" s="9">
        <v>5</v>
      </c>
      <c r="B38" s="9">
        <v>741.00832722029736</v>
      </c>
      <c r="C38" s="9">
        <v>-21.908327220297338</v>
      </c>
      <c r="D38" s="9">
        <v>-0.15209130227547818</v>
      </c>
      <c r="F38" s="9">
        <v>8.8235294117647047</v>
      </c>
      <c r="G38" s="9">
        <v>719.1</v>
      </c>
    </row>
    <row r="39" spans="1:7" x14ac:dyDescent="0.25">
      <c r="A39" s="9">
        <v>6</v>
      </c>
      <c r="B39" s="9">
        <v>999.96212139759621</v>
      </c>
      <c r="C39" s="9">
        <v>-212.26212139759616</v>
      </c>
      <c r="D39" s="9">
        <v>-1.4735594435163772</v>
      </c>
      <c r="F39" s="9">
        <v>10.784313725490195</v>
      </c>
      <c r="G39" s="9">
        <v>787.7</v>
      </c>
    </row>
    <row r="40" spans="1:7" x14ac:dyDescent="0.25">
      <c r="A40" s="9">
        <v>7</v>
      </c>
      <c r="B40" s="9">
        <v>991.65903920448545</v>
      </c>
      <c r="C40" s="9">
        <v>-159.25903920448548</v>
      </c>
      <c r="D40" s="9">
        <v>-1.1056031082697557</v>
      </c>
      <c r="F40" s="9">
        <v>12.745098039215685</v>
      </c>
      <c r="G40" s="9">
        <v>832.4</v>
      </c>
    </row>
    <row r="41" spans="1:7" x14ac:dyDescent="0.25">
      <c r="A41" s="9">
        <v>8</v>
      </c>
      <c r="B41" s="9">
        <v>1034.1665100661526</v>
      </c>
      <c r="C41" s="9">
        <v>-124.36651006615261</v>
      </c>
      <c r="D41" s="9">
        <v>-0.86337328656901469</v>
      </c>
      <c r="F41" s="9">
        <v>14.705882352941176</v>
      </c>
      <c r="G41" s="9">
        <v>909.8</v>
      </c>
    </row>
    <row r="42" spans="1:7" x14ac:dyDescent="0.25">
      <c r="A42" s="9">
        <v>9</v>
      </c>
      <c r="B42" s="9">
        <v>1158.9180746746854</v>
      </c>
      <c r="C42" s="9">
        <v>-174.51807467468541</v>
      </c>
      <c r="D42" s="9">
        <v>-1.2115339058516135</v>
      </c>
      <c r="F42" s="9">
        <v>16.666666666666664</v>
      </c>
      <c r="G42" s="9">
        <v>984.4</v>
      </c>
    </row>
    <row r="43" spans="1:7" x14ac:dyDescent="0.25">
      <c r="A43" s="9">
        <v>10</v>
      </c>
      <c r="B43" s="9">
        <v>1128.8753650555007</v>
      </c>
      <c r="C43" s="9">
        <v>-90.575365055500697</v>
      </c>
      <c r="D43" s="9">
        <v>-0.62878945922467278</v>
      </c>
      <c r="F43" s="9">
        <v>18.627450980392155</v>
      </c>
      <c r="G43" s="9">
        <v>1038.3</v>
      </c>
    </row>
    <row r="44" spans="1:7" x14ac:dyDescent="0.25">
      <c r="A44" s="9">
        <v>11</v>
      </c>
      <c r="B44" s="9">
        <v>1114.4533404154345</v>
      </c>
      <c r="C44" s="9">
        <v>12.346659584565487</v>
      </c>
      <c r="D44" s="9">
        <v>8.5712593028501136E-2</v>
      </c>
      <c r="F44" s="9">
        <v>20.588235294117645</v>
      </c>
      <c r="G44" s="9">
        <v>1126.8</v>
      </c>
    </row>
    <row r="45" spans="1:7" x14ac:dyDescent="0.25">
      <c r="A45" s="9">
        <v>12</v>
      </c>
      <c r="B45" s="9">
        <v>1268.9638861372543</v>
      </c>
      <c r="C45" s="9">
        <v>-31.063886137254258</v>
      </c>
      <c r="D45" s="9">
        <v>-0.21565073630884232</v>
      </c>
      <c r="F45" s="9">
        <v>22.549019607843135</v>
      </c>
      <c r="G45" s="9">
        <v>1237.9000000000001</v>
      </c>
    </row>
    <row r="46" spans="1:7" x14ac:dyDescent="0.25">
      <c r="A46" s="9">
        <v>13</v>
      </c>
      <c r="B46" s="9">
        <v>1233.6420049803803</v>
      </c>
      <c r="C46" s="9">
        <v>148.65799501961965</v>
      </c>
      <c r="D46" s="9">
        <v>1.0320088717338707</v>
      </c>
      <c r="F46" s="9">
        <v>24.509803921568626</v>
      </c>
      <c r="G46" s="9">
        <v>1382.3</v>
      </c>
    </row>
    <row r="47" spans="1:7" x14ac:dyDescent="0.25">
      <c r="A47" s="9">
        <v>14</v>
      </c>
      <c r="B47" s="9">
        <v>1457.375616773681</v>
      </c>
      <c r="C47" s="9">
        <v>42.124383226318969</v>
      </c>
      <c r="D47" s="9">
        <v>0.29243457238974035</v>
      </c>
      <c r="F47" s="9">
        <v>26.470588235294116</v>
      </c>
      <c r="G47" s="9">
        <v>1499.5</v>
      </c>
    </row>
    <row r="48" spans="1:7" x14ac:dyDescent="0.25">
      <c r="A48" s="9">
        <v>15</v>
      </c>
      <c r="B48" s="9">
        <v>1804.1184200477935</v>
      </c>
      <c r="C48" s="9">
        <v>-166.41842004779346</v>
      </c>
      <c r="D48" s="9">
        <v>-1.1553047374720076</v>
      </c>
      <c r="F48" s="9">
        <v>28.431372549019606</v>
      </c>
      <c r="G48" s="9">
        <v>1637.7</v>
      </c>
    </row>
    <row r="49" spans="1:7" x14ac:dyDescent="0.25">
      <c r="A49" s="9">
        <v>16</v>
      </c>
      <c r="B49" s="9">
        <v>2135.3012974912758</v>
      </c>
      <c r="C49" s="9">
        <v>-310.70129749127591</v>
      </c>
      <c r="D49" s="9">
        <v>-2.156940805154159</v>
      </c>
      <c r="F49" s="9">
        <v>30.392156862745097</v>
      </c>
      <c r="G49" s="9">
        <v>1824.6</v>
      </c>
    </row>
    <row r="50" spans="1:7" x14ac:dyDescent="0.25">
      <c r="A50" s="9">
        <v>17</v>
      </c>
      <c r="B50" s="9">
        <v>2157.3494487832422</v>
      </c>
      <c r="C50" s="9">
        <v>-127.24944878324231</v>
      </c>
      <c r="D50" s="9">
        <v>-0.88338713333392616</v>
      </c>
      <c r="F50" s="9">
        <v>32.352941176470587</v>
      </c>
      <c r="G50" s="9">
        <v>2030.1</v>
      </c>
    </row>
    <row r="51" spans="1:7" x14ac:dyDescent="0.25">
      <c r="A51" s="9">
        <v>18</v>
      </c>
      <c r="B51" s="9">
        <v>2331.4073900816829</v>
      </c>
      <c r="C51" s="9">
        <v>-37.607390081682752</v>
      </c>
      <c r="D51" s="9">
        <v>-0.26107684421501004</v>
      </c>
      <c r="F51" s="9">
        <v>34.31372549019607</v>
      </c>
      <c r="G51" s="9">
        <v>2293.8000000000002</v>
      </c>
    </row>
    <row r="52" spans="1:7" x14ac:dyDescent="0.25">
      <c r="A52" s="9">
        <v>19</v>
      </c>
      <c r="B52" s="9">
        <v>2406.6648461340246</v>
      </c>
      <c r="C52" s="9">
        <v>155.53515386597519</v>
      </c>
      <c r="D52" s="9">
        <v>1.0797512682381778</v>
      </c>
      <c r="F52" s="9">
        <v>36.274509803921561</v>
      </c>
      <c r="G52" s="9">
        <v>2562.1999999999998</v>
      </c>
    </row>
    <row r="53" spans="1:7" x14ac:dyDescent="0.25">
      <c r="A53" s="9">
        <v>20</v>
      </c>
      <c r="B53" s="9">
        <v>2587.5722633368496</v>
      </c>
      <c r="C53" s="9">
        <v>200.52773666315034</v>
      </c>
      <c r="D53" s="9">
        <v>1.392097365754005</v>
      </c>
      <c r="F53" s="9">
        <v>38.235294117647051</v>
      </c>
      <c r="G53" s="9">
        <v>2788.1</v>
      </c>
    </row>
    <row r="54" spans="1:7" x14ac:dyDescent="0.25">
      <c r="A54" s="9">
        <v>21</v>
      </c>
      <c r="B54" s="9">
        <v>3006.1003443008099</v>
      </c>
      <c r="C54" s="9">
        <v>120.69965569919032</v>
      </c>
      <c r="D54" s="9">
        <v>0.83791736515986515</v>
      </c>
      <c r="F54" s="9">
        <v>40.196078431372541</v>
      </c>
      <c r="G54" s="9">
        <v>3126.8</v>
      </c>
    </row>
    <row r="55" spans="1:7" x14ac:dyDescent="0.25">
      <c r="A55" s="9">
        <v>22</v>
      </c>
      <c r="B55" s="9">
        <v>3378.4216320443843</v>
      </c>
      <c r="C55" s="9">
        <v>-125.22163204438448</v>
      </c>
      <c r="D55" s="9">
        <v>-0.86930968755325655</v>
      </c>
      <c r="F55" s="9">
        <v>42.156862745098032</v>
      </c>
      <c r="G55" s="9">
        <v>3253.2</v>
      </c>
    </row>
    <row r="56" spans="1:7" x14ac:dyDescent="0.25">
      <c r="A56" s="9">
        <v>23</v>
      </c>
      <c r="B56" s="9">
        <v>3684.6284377988768</v>
      </c>
      <c r="C56" s="9">
        <v>-150.02843779887689</v>
      </c>
      <c r="D56" s="9">
        <v>-1.0415227166246916</v>
      </c>
      <c r="F56" s="9">
        <v>44.117647058823522</v>
      </c>
      <c r="G56" s="9">
        <v>3534.6</v>
      </c>
    </row>
    <row r="57" spans="1:7" x14ac:dyDescent="0.25">
      <c r="A57" s="9">
        <v>24</v>
      </c>
      <c r="B57" s="9">
        <v>3782.5145119303138</v>
      </c>
      <c r="C57" s="9">
        <v>148.38548806968629</v>
      </c>
      <c r="D57" s="9">
        <v>1.0301170825307184</v>
      </c>
      <c r="F57" s="9">
        <v>46.078431372549012</v>
      </c>
      <c r="G57" s="9">
        <v>3930.9</v>
      </c>
    </row>
    <row r="58" spans="1:7" x14ac:dyDescent="0.25">
      <c r="A58" s="9">
        <v>25</v>
      </c>
      <c r="B58" s="9">
        <v>4176.6745519979022</v>
      </c>
      <c r="C58" s="9">
        <v>40.825448002097801</v>
      </c>
      <c r="D58" s="9">
        <v>0.28341714500531379</v>
      </c>
      <c r="F58" s="9">
        <v>48.039215686274503</v>
      </c>
      <c r="G58" s="9">
        <v>4217.5</v>
      </c>
    </row>
    <row r="59" spans="1:7" x14ac:dyDescent="0.25">
      <c r="A59" s="9">
        <v>26</v>
      </c>
      <c r="B59" s="9">
        <v>4603.5524684180409</v>
      </c>
      <c r="C59" s="9">
        <v>-143.45246841804055</v>
      </c>
      <c r="D59" s="9">
        <v>-0.99587122818387341</v>
      </c>
      <c r="F59" s="9">
        <v>49.999999999999993</v>
      </c>
      <c r="G59" s="9">
        <v>4460.1000000000004</v>
      </c>
    </row>
    <row r="60" spans="1:7" x14ac:dyDescent="0.25">
      <c r="A60" s="9">
        <v>27</v>
      </c>
      <c r="B60" s="9">
        <v>4908.9959355143883</v>
      </c>
      <c r="C60" s="9">
        <v>-172.59593551438866</v>
      </c>
      <c r="D60" s="9">
        <v>-1.1981900916432249</v>
      </c>
      <c r="F60" s="9">
        <v>51.960784313725483</v>
      </c>
      <c r="G60" s="9">
        <v>4736.3999999999996</v>
      </c>
    </row>
    <row r="61" spans="1:7" x14ac:dyDescent="0.25">
      <c r="A61" s="9">
        <v>28</v>
      </c>
      <c r="B61" s="9">
        <v>5055.7399166671976</v>
      </c>
      <c r="C61" s="9">
        <v>44.66008333280206</v>
      </c>
      <c r="D61" s="9">
        <v>0.31003783016004532</v>
      </c>
      <c r="F61" s="9">
        <v>53.921568627450974</v>
      </c>
      <c r="G61" s="9">
        <v>5100.3999999999996</v>
      </c>
    </row>
    <row r="62" spans="1:7" x14ac:dyDescent="0.25">
      <c r="A62" s="9">
        <v>29</v>
      </c>
      <c r="B62" s="9">
        <v>5238.6042335722304</v>
      </c>
      <c r="C62" s="9">
        <v>243.49576642776992</v>
      </c>
      <c r="D62" s="9">
        <v>1.6903886746887182</v>
      </c>
      <c r="F62" s="9">
        <v>55.882352941176464</v>
      </c>
      <c r="G62" s="9">
        <v>5482.1</v>
      </c>
    </row>
    <row r="63" spans="1:7" x14ac:dyDescent="0.25">
      <c r="A63" s="9">
        <v>30</v>
      </c>
      <c r="B63" s="9">
        <v>5634.5178512016491</v>
      </c>
      <c r="C63" s="9">
        <v>165.98214879835086</v>
      </c>
      <c r="D63" s="9">
        <v>1.1522760688837641</v>
      </c>
      <c r="F63" s="9">
        <v>57.843137254901954</v>
      </c>
      <c r="G63" s="9">
        <v>5800.5</v>
      </c>
    </row>
    <row r="64" spans="1:7" x14ac:dyDescent="0.25">
      <c r="A64" s="9">
        <v>31</v>
      </c>
      <c r="B64" s="9">
        <v>5906.0108763929011</v>
      </c>
      <c r="C64" s="9">
        <v>86.089123607099282</v>
      </c>
      <c r="D64" s="9">
        <v>0.59764521451129937</v>
      </c>
      <c r="F64" s="9">
        <v>59.803921568627445</v>
      </c>
      <c r="G64" s="9">
        <v>5992.1</v>
      </c>
    </row>
    <row r="65" spans="1:7" x14ac:dyDescent="0.25">
      <c r="A65" s="9">
        <v>32</v>
      </c>
      <c r="B65" s="9">
        <v>6187.3834629752582</v>
      </c>
      <c r="C65" s="9">
        <v>154.91653702474196</v>
      </c>
      <c r="D65" s="9">
        <v>1.0754567258001984</v>
      </c>
      <c r="F65" s="9">
        <v>61.764705882352935</v>
      </c>
      <c r="G65" s="9">
        <v>6342.3</v>
      </c>
    </row>
    <row r="66" spans="1:7" x14ac:dyDescent="0.25">
      <c r="A66" s="9">
        <v>33</v>
      </c>
      <c r="B66" s="9">
        <v>6774.8286703637514</v>
      </c>
      <c r="C66" s="9">
        <v>-107.42867036375173</v>
      </c>
      <c r="D66" s="9">
        <v>-0.74578794688663219</v>
      </c>
      <c r="F66" s="9">
        <v>63.725490196078425</v>
      </c>
      <c r="G66" s="9">
        <v>6667.4</v>
      </c>
    </row>
    <row r="67" spans="1:7" x14ac:dyDescent="0.25">
      <c r="A67" s="9">
        <v>34</v>
      </c>
      <c r="B67" s="9">
        <v>7202.2151335663748</v>
      </c>
      <c r="C67" s="9">
        <v>-117.01513356637497</v>
      </c>
      <c r="D67" s="9">
        <v>-0.8123387911405977</v>
      </c>
      <c r="F67" s="9">
        <v>65.686274509803923</v>
      </c>
      <c r="G67" s="9">
        <v>7085.2</v>
      </c>
    </row>
    <row r="68" spans="1:7" x14ac:dyDescent="0.25">
      <c r="A68" s="9">
        <v>35</v>
      </c>
      <c r="B68" s="9">
        <v>7563.0449432927226</v>
      </c>
      <c r="C68" s="9">
        <v>-148.34494329272275</v>
      </c>
      <c r="D68" s="9">
        <v>-1.0298356138513964</v>
      </c>
      <c r="F68" s="9">
        <v>67.647058823529406</v>
      </c>
      <c r="G68" s="9">
        <v>7414.7</v>
      </c>
    </row>
    <row r="69" spans="1:7" x14ac:dyDescent="0.25">
      <c r="A69" s="9">
        <v>36</v>
      </c>
      <c r="B69" s="9">
        <v>7877.3447216786826</v>
      </c>
      <c r="C69" s="9">
        <v>-38.844721678682617</v>
      </c>
      <c r="D69" s="9">
        <v>-0.26966660883017229</v>
      </c>
      <c r="F69" s="9">
        <v>69.607843137254903</v>
      </c>
      <c r="G69" s="9">
        <v>7838.5</v>
      </c>
    </row>
    <row r="70" spans="1:7" x14ac:dyDescent="0.25">
      <c r="A70" s="9">
        <v>37</v>
      </c>
      <c r="B70" s="9">
        <v>8286.0941114208345</v>
      </c>
      <c r="C70" s="9">
        <v>46.305888579165185</v>
      </c>
      <c r="D70" s="9">
        <v>0.32146328773579647</v>
      </c>
      <c r="F70" s="9">
        <v>71.568627450980387</v>
      </c>
      <c r="G70" s="9">
        <v>8332.4</v>
      </c>
    </row>
    <row r="71" spans="1:7" x14ac:dyDescent="0.25">
      <c r="A71" s="9">
        <v>38</v>
      </c>
      <c r="B71" s="9">
        <v>8684.4788127224892</v>
      </c>
      <c r="C71" s="9">
        <v>109.02118727751076</v>
      </c>
      <c r="D71" s="9">
        <v>0.75684346787067791</v>
      </c>
      <c r="F71" s="9">
        <v>73.529411764705884</v>
      </c>
      <c r="G71" s="9">
        <v>8793.5</v>
      </c>
    </row>
    <row r="72" spans="1:7" x14ac:dyDescent="0.25">
      <c r="A72" s="9">
        <v>39</v>
      </c>
      <c r="B72" s="9">
        <v>9414.7052352641749</v>
      </c>
      <c r="C72" s="9">
        <v>-61.205235264174917</v>
      </c>
      <c r="D72" s="9">
        <v>-0.42489706511143877</v>
      </c>
      <c r="F72" s="9">
        <v>75.490196078431367</v>
      </c>
      <c r="G72" s="9">
        <v>9353.5</v>
      </c>
    </row>
    <row r="73" spans="1:7" x14ac:dyDescent="0.25">
      <c r="A73" s="9">
        <v>40</v>
      </c>
      <c r="B73" s="9">
        <v>10134.512006563014</v>
      </c>
      <c r="C73" s="9">
        <v>-183.01200656301444</v>
      </c>
      <c r="D73" s="9">
        <v>-1.2705002134726862</v>
      </c>
      <c r="F73" s="9">
        <v>77.450980392156865</v>
      </c>
      <c r="G73" s="9">
        <v>9951.5</v>
      </c>
    </row>
    <row r="74" spans="1:7" x14ac:dyDescent="0.25">
      <c r="A74" s="9">
        <v>41</v>
      </c>
      <c r="B74" s="9">
        <v>10234.240421932082</v>
      </c>
      <c r="C74" s="9">
        <v>51.95957806791921</v>
      </c>
      <c r="D74" s="9">
        <v>0.36071215362863079</v>
      </c>
      <c r="F74" s="9">
        <v>79.411764705882348</v>
      </c>
      <c r="G74" s="9">
        <v>10286.200000000001</v>
      </c>
    </row>
    <row r="75" spans="1:7" x14ac:dyDescent="0.25">
      <c r="A75" s="9">
        <v>42</v>
      </c>
      <c r="B75" s="9">
        <v>10573.88392517524</v>
      </c>
      <c r="C75" s="9">
        <v>68.416074824759562</v>
      </c>
      <c r="D75" s="9">
        <v>0.47495592940723924</v>
      </c>
      <c r="F75" s="9">
        <v>81.372549019607845</v>
      </c>
      <c r="G75" s="9">
        <v>10642.3</v>
      </c>
    </row>
    <row r="76" spans="1:7" x14ac:dyDescent="0.25">
      <c r="A76" s="9">
        <v>43</v>
      </c>
      <c r="B76" s="9">
        <v>11066.016215461703</v>
      </c>
      <c r="C76" s="9">
        <v>76.183784538297914</v>
      </c>
      <c r="D76" s="9">
        <v>0.52888068021776213</v>
      </c>
      <c r="F76" s="9">
        <v>83.333333333333329</v>
      </c>
      <c r="G76" s="9">
        <v>11142.2</v>
      </c>
    </row>
    <row r="77" spans="1:7" x14ac:dyDescent="0.25">
      <c r="A77" s="9">
        <v>44</v>
      </c>
      <c r="B77" s="9">
        <v>11861.317523115435</v>
      </c>
      <c r="C77" s="9">
        <v>-8.0175231154353241</v>
      </c>
      <c r="D77" s="9">
        <v>-5.5658997576071352E-2</v>
      </c>
      <c r="F77" s="9">
        <v>85.294117647058826</v>
      </c>
      <c r="G77" s="9">
        <v>11853.3</v>
      </c>
    </row>
    <row r="78" spans="1:7" x14ac:dyDescent="0.25">
      <c r="A78" s="9">
        <v>45</v>
      </c>
      <c r="B78" s="9">
        <v>12621.563684314737</v>
      </c>
      <c r="C78" s="9">
        <v>1.4363156852632528</v>
      </c>
      <c r="D78" s="9">
        <v>9.9711457133977929E-3</v>
      </c>
      <c r="F78" s="9">
        <v>87.254901960784309</v>
      </c>
      <c r="G78" s="9">
        <v>12623</v>
      </c>
    </row>
    <row r="79" spans="1:7" x14ac:dyDescent="0.25">
      <c r="A79" s="9">
        <v>46</v>
      </c>
      <c r="B79" s="9">
        <v>13334.561564466792</v>
      </c>
      <c r="C79" s="9">
        <v>42.638435533208394</v>
      </c>
      <c r="D79" s="9">
        <v>0.29600321019610348</v>
      </c>
      <c r="F79" s="9">
        <v>89.215686274509807</v>
      </c>
      <c r="G79" s="9">
        <v>13377.2</v>
      </c>
    </row>
    <row r="80" spans="1:7" x14ac:dyDescent="0.25">
      <c r="A80" s="9">
        <v>47</v>
      </c>
      <c r="B80" s="9">
        <v>13891.511673404148</v>
      </c>
      <c r="C80" s="9">
        <v>137.18832659585314</v>
      </c>
      <c r="D80" s="9">
        <v>0.95238449924310309</v>
      </c>
      <c r="F80" s="9">
        <v>91.17647058823529</v>
      </c>
      <c r="G80" s="9">
        <v>13939</v>
      </c>
    </row>
    <row r="81" spans="1:7" x14ac:dyDescent="0.25">
      <c r="A81" s="9">
        <v>48</v>
      </c>
      <c r="B81" s="9">
        <v>14431.481733932174</v>
      </c>
      <c r="C81" s="9">
        <v>-139.98173393217439</v>
      </c>
      <c r="D81" s="9">
        <v>-0.97177680406377243</v>
      </c>
      <c r="F81" s="9">
        <v>93.137254901960787</v>
      </c>
      <c r="G81" s="9">
        <v>14028.7</v>
      </c>
    </row>
    <row r="82" spans="1:7" x14ac:dyDescent="0.25">
      <c r="A82" s="9">
        <v>49</v>
      </c>
      <c r="B82" s="9">
        <v>13674.946661337823</v>
      </c>
      <c r="C82" s="9">
        <v>264.05333866217734</v>
      </c>
      <c r="D82" s="9">
        <v>1.8331028080551635</v>
      </c>
      <c r="F82" s="9">
        <v>95.098039215686271</v>
      </c>
      <c r="G82" s="9">
        <v>14291.5</v>
      </c>
    </row>
    <row r="83" spans="1:7" x14ac:dyDescent="0.25">
      <c r="A83" s="9">
        <v>50</v>
      </c>
      <c r="B83" s="9">
        <v>14549.513918359773</v>
      </c>
      <c r="C83" s="9">
        <v>-23.013918359773015</v>
      </c>
      <c r="D83" s="9">
        <v>-0.15976650241724435</v>
      </c>
      <c r="F83" s="9">
        <v>97.058823529411768</v>
      </c>
      <c r="G83" s="9">
        <v>14526.5</v>
      </c>
    </row>
    <row r="84" spans="1:7" ht="15.75" thickBot="1" x14ac:dyDescent="0.3">
      <c r="A84" s="10">
        <v>51</v>
      </c>
      <c r="B84" s="10">
        <v>15316.522748366297</v>
      </c>
      <c r="C84" s="10">
        <v>-222.12274836629695</v>
      </c>
      <c r="D84" s="10">
        <v>-1.5420135788705802</v>
      </c>
      <c r="F84" s="10">
        <v>99.019607843137251</v>
      </c>
      <c r="G84" s="10">
        <v>15094.4</v>
      </c>
    </row>
  </sheetData>
  <sortState ref="G34:G84">
    <sortCondition ref="G3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4" workbookViewId="0">
      <selection activeCell="B27" sqref="A16:B27"/>
    </sheetView>
  </sheetViews>
  <sheetFormatPr defaultRowHeight="15" x14ac:dyDescent="0.25"/>
  <cols>
    <col min="1" max="1" width="39.85546875" customWidth="1"/>
    <col min="2" max="2" width="11.28515625" bestFit="1" customWidth="1"/>
    <col min="3" max="3" width="13.140625" customWidth="1"/>
    <col min="4" max="4" width="12.28515625" customWidth="1"/>
    <col min="5" max="5" width="30.42578125" customWidth="1"/>
    <col min="6" max="6" width="13.7109375" customWidth="1"/>
    <col min="8" max="8" width="15.7109375" customWidth="1"/>
    <col min="9" max="9" width="17.28515625" customWidth="1"/>
    <col min="10" max="10" width="13.140625" customWidth="1"/>
  </cols>
  <sheetData>
    <row r="1" spans="1:11" x14ac:dyDescent="0.25">
      <c r="A1" t="s">
        <v>22</v>
      </c>
    </row>
    <row r="2" spans="1:11" ht="15.75" thickBot="1" x14ac:dyDescent="0.3"/>
    <row r="3" spans="1:11" ht="15.75" x14ac:dyDescent="0.25">
      <c r="A3" s="12" t="s">
        <v>23</v>
      </c>
      <c r="B3" s="12"/>
      <c r="D3" s="27" t="s">
        <v>57</v>
      </c>
    </row>
    <row r="4" spans="1:11" x14ac:dyDescent="0.25">
      <c r="A4" s="9" t="s">
        <v>24</v>
      </c>
      <c r="B4" s="9">
        <v>0.99951813736163808</v>
      </c>
    </row>
    <row r="5" spans="1:11" x14ac:dyDescent="0.25">
      <c r="A5" s="18" t="s">
        <v>25</v>
      </c>
      <c r="B5" s="19">
        <v>0.99903650691487833</v>
      </c>
    </row>
    <row r="6" spans="1:11" x14ac:dyDescent="0.25">
      <c r="A6" s="9" t="s">
        <v>26</v>
      </c>
      <c r="B6" s="20">
        <v>0.9987956336435978</v>
      </c>
    </row>
    <row r="7" spans="1:11" x14ac:dyDescent="0.25">
      <c r="A7" s="18" t="s">
        <v>27</v>
      </c>
      <c r="B7" s="19">
        <v>161.04967281154074</v>
      </c>
    </row>
    <row r="8" spans="1:11" ht="15.75" thickBot="1" x14ac:dyDescent="0.3">
      <c r="A8" s="10" t="s">
        <v>28</v>
      </c>
      <c r="B8" s="10">
        <v>51</v>
      </c>
    </row>
    <row r="10" spans="1:11" ht="15.75" thickBot="1" x14ac:dyDescent="0.3">
      <c r="A10" t="s">
        <v>29</v>
      </c>
    </row>
    <row r="11" spans="1:11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11" x14ac:dyDescent="0.25">
      <c r="A12" s="9" t="s">
        <v>30</v>
      </c>
      <c r="B12" s="9">
        <v>10</v>
      </c>
      <c r="C12" s="9">
        <v>1075752691.7617664</v>
      </c>
      <c r="D12" s="9">
        <v>107575269.17617664</v>
      </c>
      <c r="E12" s="20">
        <v>4147.5606720673404</v>
      </c>
      <c r="F12" s="9">
        <v>5.0320746025011891E-57</v>
      </c>
    </row>
    <row r="13" spans="1:11" x14ac:dyDescent="0.25">
      <c r="A13" s="9" t="s">
        <v>31</v>
      </c>
      <c r="B13" s="9">
        <v>40</v>
      </c>
      <c r="C13" s="9">
        <v>1037479.8845081731</v>
      </c>
      <c r="D13" s="9">
        <v>25936.997112704328</v>
      </c>
      <c r="E13" s="9"/>
      <c r="F13" s="9"/>
    </row>
    <row r="14" spans="1:11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11" ht="15.75" thickBot="1" x14ac:dyDescent="0.3"/>
    <row r="16" spans="1:11" ht="31.5" x14ac:dyDescent="0.25">
      <c r="A16" s="11"/>
      <c r="B16" s="11" t="s">
        <v>39</v>
      </c>
      <c r="C16" s="11" t="s">
        <v>27</v>
      </c>
      <c r="D16" s="11" t="s">
        <v>40</v>
      </c>
      <c r="E16" s="47" t="s">
        <v>41</v>
      </c>
      <c r="F16" s="11" t="s">
        <v>42</v>
      </c>
      <c r="G16" s="11" t="s">
        <v>43</v>
      </c>
      <c r="H16" s="46" t="s">
        <v>69</v>
      </c>
      <c r="I16" s="46" t="s">
        <v>70</v>
      </c>
      <c r="J16" s="57" t="s">
        <v>72</v>
      </c>
      <c r="K16" s="62" t="s">
        <v>75</v>
      </c>
    </row>
    <row r="17" spans="1:11" x14ac:dyDescent="0.25">
      <c r="A17" s="9" t="s">
        <v>33</v>
      </c>
      <c r="B17" s="20">
        <v>-10136.212607143369</v>
      </c>
      <c r="C17" s="20">
        <v>690.93717426740511</v>
      </c>
      <c r="D17" s="20">
        <v>-14.670237736000686</v>
      </c>
      <c r="E17" s="24">
        <v>1.0873182516741565E-17</v>
      </c>
      <c r="F17" s="9">
        <v>-11532.648726302978</v>
      </c>
      <c r="G17" s="9">
        <v>-8739.7764879837596</v>
      </c>
      <c r="H17" s="9"/>
      <c r="I17" s="9"/>
    </row>
    <row r="18" spans="1:11" x14ac:dyDescent="0.25">
      <c r="A18" s="9" t="s">
        <v>9</v>
      </c>
      <c r="B18" s="20">
        <v>62.461212903727649</v>
      </c>
      <c r="C18" s="20">
        <v>3.0349191142124203</v>
      </c>
      <c r="D18" s="20">
        <v>20.5808492922345</v>
      </c>
      <c r="E18" s="48">
        <v>6.8499530314198426E-23</v>
      </c>
      <c r="F18" s="9">
        <v>56.327412570422808</v>
      </c>
      <c r="G18" s="9">
        <v>68.595013237032489</v>
      </c>
      <c r="H18" s="19">
        <v>0.98883380506254714</v>
      </c>
      <c r="I18" s="56" t="s">
        <v>71</v>
      </c>
      <c r="J18" s="58">
        <f>1/(1-H18)</f>
        <v>89.556022047033338</v>
      </c>
    </row>
    <row r="19" spans="1:11" x14ac:dyDescent="0.25">
      <c r="A19" s="9" t="s">
        <v>10</v>
      </c>
      <c r="B19" s="20">
        <v>-83.248869446841397</v>
      </c>
      <c r="C19" s="20">
        <v>31.864714396126523</v>
      </c>
      <c r="D19" s="20">
        <v>-2.612572277031334</v>
      </c>
      <c r="E19" s="49">
        <v>1.2597846289581462E-2</v>
      </c>
      <c r="F19" s="9">
        <v>-147.64985953199073</v>
      </c>
      <c r="G19" s="9">
        <v>-18.847879361692051</v>
      </c>
      <c r="H19" s="19">
        <v>0.99887209804693999</v>
      </c>
      <c r="I19" s="56" t="s">
        <v>71</v>
      </c>
      <c r="J19" s="58">
        <f t="shared" ref="J19:J27" si="0">1/(1-H19)</f>
        <v>886.60188705852704</v>
      </c>
    </row>
    <row r="20" spans="1:11" x14ac:dyDescent="0.25">
      <c r="A20" s="9" t="s">
        <v>16</v>
      </c>
      <c r="B20" s="20">
        <v>23.580518332011845</v>
      </c>
      <c r="C20" s="20">
        <v>25.088009813989551</v>
      </c>
      <c r="D20" s="20">
        <v>0.93991187451078329</v>
      </c>
      <c r="E20" s="55">
        <v>0.35290438066105134</v>
      </c>
      <c r="F20" s="9">
        <v>-27.124240894804711</v>
      </c>
      <c r="G20" s="9">
        <v>74.285277558828398</v>
      </c>
      <c r="H20" s="31">
        <v>0.99901522734313097</v>
      </c>
      <c r="I20" s="56" t="s">
        <v>71</v>
      </c>
      <c r="J20" s="58">
        <f t="shared" si="0"/>
        <v>1015.4628004999523</v>
      </c>
    </row>
    <row r="21" spans="1:11" x14ac:dyDescent="0.25">
      <c r="A21" s="9" t="s">
        <v>17</v>
      </c>
      <c r="B21" s="20">
        <v>-58.222449370364188</v>
      </c>
      <c r="C21" s="20">
        <v>13.089581437512615</v>
      </c>
      <c r="D21" s="20">
        <v>-4.4479993228437467</v>
      </c>
      <c r="E21" s="50">
        <v>6.7421784859891411E-5</v>
      </c>
      <c r="F21" s="9">
        <v>-84.677480283130748</v>
      </c>
      <c r="G21" s="9">
        <v>-31.767418457597625</v>
      </c>
      <c r="H21" s="30">
        <v>0.99855994642260049</v>
      </c>
      <c r="I21" s="56" t="s">
        <v>71</v>
      </c>
      <c r="J21" s="58">
        <f t="shared" si="0"/>
        <v>694.4186075394681</v>
      </c>
    </row>
    <row r="22" spans="1:11" x14ac:dyDescent="0.25">
      <c r="A22" s="9" t="s">
        <v>18</v>
      </c>
      <c r="B22" s="20">
        <v>-0.45147270764815622</v>
      </c>
      <c r="C22" s="20">
        <v>9.9438879503412389E-2</v>
      </c>
      <c r="D22" s="20">
        <v>-4.5402030865871055</v>
      </c>
      <c r="E22" s="50">
        <v>5.0582100531134366E-5</v>
      </c>
      <c r="F22" s="9">
        <v>-0.65244617985213393</v>
      </c>
      <c r="G22" s="9">
        <v>-0.25049923544417851</v>
      </c>
      <c r="H22" s="19">
        <v>0.99853998414438983</v>
      </c>
      <c r="I22" s="56" t="s">
        <v>71</v>
      </c>
      <c r="J22" s="58">
        <f t="shared" si="0"/>
        <v>684.92406856915704</v>
      </c>
    </row>
    <row r="23" spans="1:11" x14ac:dyDescent="0.25">
      <c r="A23" s="9" t="s">
        <v>19</v>
      </c>
      <c r="B23" s="20">
        <v>108.00373430081521</v>
      </c>
      <c r="C23" s="20">
        <v>49.467736649671863</v>
      </c>
      <c r="D23" s="20">
        <v>2.1833166749813615</v>
      </c>
      <c r="E23" s="51">
        <v>3.4939134254054378E-2</v>
      </c>
      <c r="F23" s="9">
        <v>8.0257091440116852</v>
      </c>
      <c r="G23" s="9">
        <v>207.98175945761875</v>
      </c>
      <c r="H23" s="19">
        <v>0.99892168571678475</v>
      </c>
      <c r="I23" s="56" t="s">
        <v>71</v>
      </c>
      <c r="J23" s="58">
        <f t="shared" si="0"/>
        <v>927.37341567827445</v>
      </c>
    </row>
    <row r="24" spans="1:11" x14ac:dyDescent="0.25">
      <c r="A24" s="9" t="s">
        <v>54</v>
      </c>
      <c r="B24" s="20">
        <v>-0.14578114037984355</v>
      </c>
      <c r="C24" s="20">
        <v>0.26681498516416191</v>
      </c>
      <c r="D24" s="20">
        <v>-0.5463753855134843</v>
      </c>
      <c r="E24" s="55">
        <v>0.58784284352881078</v>
      </c>
      <c r="F24" s="9">
        <v>-0.68503434066006474</v>
      </c>
      <c r="G24" s="9">
        <v>0.39347205990037759</v>
      </c>
      <c r="H24" s="31">
        <v>0.99902931621996915</v>
      </c>
      <c r="I24" s="56" t="s">
        <v>71</v>
      </c>
      <c r="J24" s="58">
        <f t="shared" si="0"/>
        <v>1030.2016172230908</v>
      </c>
      <c r="K24" s="63" t="s">
        <v>76</v>
      </c>
    </row>
    <row r="25" spans="1:11" x14ac:dyDescent="0.25">
      <c r="A25" s="9" t="s">
        <v>55</v>
      </c>
      <c r="B25" s="20">
        <v>3.6245860832975176</v>
      </c>
      <c r="C25" s="20">
        <v>0.35410612691311949</v>
      </c>
      <c r="D25" s="20">
        <v>10.235875088901853</v>
      </c>
      <c r="E25" s="52">
        <v>9.8172283960536126E-13</v>
      </c>
      <c r="F25" s="9">
        <v>2.9089109046367416</v>
      </c>
      <c r="G25" s="9">
        <v>4.3402612619582932</v>
      </c>
      <c r="H25" s="19">
        <v>0.9965128020455134</v>
      </c>
      <c r="I25" s="56" t="s">
        <v>71</v>
      </c>
      <c r="J25" s="58">
        <f t="shared" si="0"/>
        <v>286.7631872499262</v>
      </c>
    </row>
    <row r="26" spans="1:11" x14ac:dyDescent="0.25">
      <c r="A26" s="9" t="s">
        <v>56</v>
      </c>
      <c r="B26" s="20">
        <v>-2.17212368610938</v>
      </c>
      <c r="C26" s="20">
        <v>0.63231762224601007</v>
      </c>
      <c r="D26" s="20">
        <v>-3.435178159979055</v>
      </c>
      <c r="E26" s="53">
        <v>1.3929438881335504E-3</v>
      </c>
      <c r="F26" s="9">
        <v>-3.4500852712877697</v>
      </c>
      <c r="G26" s="9">
        <v>-0.89416210093099036</v>
      </c>
      <c r="H26" s="19">
        <v>0.99875226563977926</v>
      </c>
      <c r="I26" s="56" t="s">
        <v>71</v>
      </c>
      <c r="J26" s="58">
        <f t="shared" si="0"/>
        <v>801.45264239023231</v>
      </c>
    </row>
    <row r="27" spans="1:11" ht="15.75" thickBot="1" x14ac:dyDescent="0.3">
      <c r="A27" s="10" t="s">
        <v>20</v>
      </c>
      <c r="B27" s="21">
        <v>-57.644469739486844</v>
      </c>
      <c r="C27" s="21">
        <v>66.175297452063688</v>
      </c>
      <c r="D27" s="21">
        <v>-0.87108742928195471</v>
      </c>
      <c r="E27" s="54">
        <v>0.38890464139603698</v>
      </c>
      <c r="F27" s="10">
        <v>-191.38973486605022</v>
      </c>
      <c r="G27" s="10">
        <v>76.100795387076516</v>
      </c>
      <c r="H27" s="31">
        <v>0.99901822961221098</v>
      </c>
      <c r="I27" s="56" t="s">
        <v>71</v>
      </c>
      <c r="J27" s="58">
        <f t="shared" si="0"/>
        <v>1018.5681015008385</v>
      </c>
    </row>
    <row r="28" spans="1:11" x14ac:dyDescent="0.25">
      <c r="D28" t="s">
        <v>68</v>
      </c>
      <c r="E28" t="s">
        <v>67</v>
      </c>
    </row>
    <row r="31" spans="1:11" x14ac:dyDescent="0.25">
      <c r="A31" t="s">
        <v>46</v>
      </c>
      <c r="F31" t="s">
        <v>51</v>
      </c>
    </row>
    <row r="32" spans="1:11" ht="15.75" thickBot="1" x14ac:dyDescent="0.3"/>
    <row r="33" spans="1:7" x14ac:dyDescent="0.25">
      <c r="A33" s="11" t="s">
        <v>47</v>
      </c>
      <c r="B33" s="11" t="s">
        <v>48</v>
      </c>
      <c r="C33" s="11" t="s">
        <v>49</v>
      </c>
      <c r="D33" s="11" t="s">
        <v>50</v>
      </c>
      <c r="F33" s="11" t="s">
        <v>52</v>
      </c>
      <c r="G33" s="11" t="s">
        <v>1</v>
      </c>
    </row>
    <row r="34" spans="1:7" x14ac:dyDescent="0.25">
      <c r="A34" s="9">
        <v>1</v>
      </c>
      <c r="B34" s="9">
        <v>262.18851462314194</v>
      </c>
      <c r="C34" s="9">
        <v>282.61148537685801</v>
      </c>
      <c r="D34" s="9">
        <v>1.9619365922721614</v>
      </c>
      <c r="F34" s="9">
        <v>0.98039215686274506</v>
      </c>
      <c r="G34" s="9">
        <v>544.79999999999995</v>
      </c>
    </row>
    <row r="35" spans="1:7" x14ac:dyDescent="0.25">
      <c r="A35" s="9">
        <v>2</v>
      </c>
      <c r="B35" s="9">
        <v>352.42008899677683</v>
      </c>
      <c r="C35" s="9">
        <v>233.27991100322322</v>
      </c>
      <c r="D35" s="9">
        <v>1.6194684834868165</v>
      </c>
      <c r="F35" s="9">
        <v>2.9411764705882351</v>
      </c>
      <c r="G35" s="9">
        <v>585.70000000000005</v>
      </c>
    </row>
    <row r="36" spans="1:7" x14ac:dyDescent="0.25">
      <c r="A36" s="9">
        <v>3</v>
      </c>
      <c r="B36" s="9">
        <v>470.73981094804486</v>
      </c>
      <c r="C36" s="9">
        <v>147.06018905195509</v>
      </c>
      <c r="D36" s="9">
        <v>1.0209166332456445</v>
      </c>
      <c r="F36" s="9">
        <v>4.901960784313725</v>
      </c>
      <c r="G36" s="9">
        <v>617.79999999999995</v>
      </c>
    </row>
    <row r="37" spans="1:7" x14ac:dyDescent="0.25">
      <c r="A37" s="9">
        <v>4</v>
      </c>
      <c r="B37" s="9">
        <v>591.78570607951224</v>
      </c>
      <c r="C37" s="9">
        <v>71.814293920487785</v>
      </c>
      <c r="D37" s="9">
        <v>0.49854693945970313</v>
      </c>
      <c r="F37" s="9">
        <v>6.8627450980392153</v>
      </c>
      <c r="G37" s="9">
        <v>663.6</v>
      </c>
    </row>
    <row r="38" spans="1:7" x14ac:dyDescent="0.25">
      <c r="A38" s="9">
        <v>5</v>
      </c>
      <c r="B38" s="9">
        <v>741.00832722029736</v>
      </c>
      <c r="C38" s="9">
        <v>-21.908327220297338</v>
      </c>
      <c r="D38" s="9">
        <v>-0.15209130227547818</v>
      </c>
      <c r="F38" s="9">
        <v>8.8235294117647047</v>
      </c>
      <c r="G38" s="9">
        <v>719.1</v>
      </c>
    </row>
    <row r="39" spans="1:7" x14ac:dyDescent="0.25">
      <c r="A39" s="9">
        <v>6</v>
      </c>
      <c r="B39" s="9">
        <v>999.96212139759621</v>
      </c>
      <c r="C39" s="9">
        <v>-212.26212139759616</v>
      </c>
      <c r="D39" s="9">
        <v>-1.4735594435163772</v>
      </c>
      <c r="F39" s="9">
        <v>10.784313725490195</v>
      </c>
      <c r="G39" s="9">
        <v>787.7</v>
      </c>
    </row>
    <row r="40" spans="1:7" x14ac:dyDescent="0.25">
      <c r="A40" s="9">
        <v>7</v>
      </c>
      <c r="B40" s="9">
        <v>991.65903920448545</v>
      </c>
      <c r="C40" s="9">
        <v>-159.25903920448548</v>
      </c>
      <c r="D40" s="9">
        <v>-1.1056031082697557</v>
      </c>
      <c r="F40" s="9">
        <v>12.745098039215685</v>
      </c>
      <c r="G40" s="9">
        <v>832.4</v>
      </c>
    </row>
    <row r="41" spans="1:7" x14ac:dyDescent="0.25">
      <c r="A41" s="9">
        <v>8</v>
      </c>
      <c r="B41" s="9">
        <v>1034.1665100661526</v>
      </c>
      <c r="C41" s="9">
        <v>-124.36651006615261</v>
      </c>
      <c r="D41" s="9">
        <v>-0.86337328656901469</v>
      </c>
      <c r="F41" s="9">
        <v>14.705882352941176</v>
      </c>
      <c r="G41" s="9">
        <v>909.8</v>
      </c>
    </row>
    <row r="42" spans="1:7" x14ac:dyDescent="0.25">
      <c r="A42" s="9">
        <v>9</v>
      </c>
      <c r="B42" s="9">
        <v>1158.9180746746854</v>
      </c>
      <c r="C42" s="9">
        <v>-174.51807467468541</v>
      </c>
      <c r="D42" s="9">
        <v>-1.2115339058516135</v>
      </c>
      <c r="F42" s="9">
        <v>16.666666666666664</v>
      </c>
      <c r="G42" s="9">
        <v>984.4</v>
      </c>
    </row>
    <row r="43" spans="1:7" x14ac:dyDescent="0.25">
      <c r="A43" s="9">
        <v>10</v>
      </c>
      <c r="B43" s="9">
        <v>1128.8753650555007</v>
      </c>
      <c r="C43" s="9">
        <v>-90.575365055500697</v>
      </c>
      <c r="D43" s="9">
        <v>-0.62878945922467278</v>
      </c>
      <c r="F43" s="9">
        <v>18.627450980392155</v>
      </c>
      <c r="G43" s="9">
        <v>1038.3</v>
      </c>
    </row>
    <row r="44" spans="1:7" x14ac:dyDescent="0.25">
      <c r="A44" s="9">
        <v>11</v>
      </c>
      <c r="B44" s="9">
        <v>1114.4533404154345</v>
      </c>
      <c r="C44" s="9">
        <v>12.346659584565487</v>
      </c>
      <c r="D44" s="9">
        <v>8.5712593028501136E-2</v>
      </c>
      <c r="F44" s="9">
        <v>20.588235294117645</v>
      </c>
      <c r="G44" s="9">
        <v>1126.8</v>
      </c>
    </row>
    <row r="45" spans="1:7" x14ac:dyDescent="0.25">
      <c r="A45" s="9">
        <v>12</v>
      </c>
      <c r="B45" s="9">
        <v>1268.9638861372543</v>
      </c>
      <c r="C45" s="9">
        <v>-31.063886137254258</v>
      </c>
      <c r="D45" s="9">
        <v>-0.21565073630884232</v>
      </c>
      <c r="F45" s="9">
        <v>22.549019607843135</v>
      </c>
      <c r="G45" s="9">
        <v>1237.9000000000001</v>
      </c>
    </row>
    <row r="46" spans="1:7" x14ac:dyDescent="0.25">
      <c r="A46" s="9">
        <v>13</v>
      </c>
      <c r="B46" s="9">
        <v>1233.6420049803803</v>
      </c>
      <c r="C46" s="9">
        <v>148.65799501961965</v>
      </c>
      <c r="D46" s="9">
        <v>1.0320088717338707</v>
      </c>
      <c r="F46" s="9">
        <v>24.509803921568626</v>
      </c>
      <c r="G46" s="9">
        <v>1382.3</v>
      </c>
    </row>
    <row r="47" spans="1:7" x14ac:dyDescent="0.25">
      <c r="A47" s="9">
        <v>14</v>
      </c>
      <c r="B47" s="9">
        <v>1457.375616773681</v>
      </c>
      <c r="C47" s="9">
        <v>42.124383226318969</v>
      </c>
      <c r="D47" s="9">
        <v>0.29243457238974035</v>
      </c>
      <c r="F47" s="9">
        <v>26.470588235294116</v>
      </c>
      <c r="G47" s="9">
        <v>1499.5</v>
      </c>
    </row>
    <row r="48" spans="1:7" x14ac:dyDescent="0.25">
      <c r="A48" s="9">
        <v>15</v>
      </c>
      <c r="B48" s="9">
        <v>1804.1184200477935</v>
      </c>
      <c r="C48" s="9">
        <v>-166.41842004779346</v>
      </c>
      <c r="D48" s="9">
        <v>-1.1553047374720076</v>
      </c>
      <c r="F48" s="9">
        <v>28.431372549019606</v>
      </c>
      <c r="G48" s="9">
        <v>1637.7</v>
      </c>
    </row>
    <row r="49" spans="1:7" x14ac:dyDescent="0.25">
      <c r="A49" s="9">
        <v>16</v>
      </c>
      <c r="B49" s="9">
        <v>2135.3012974912758</v>
      </c>
      <c r="C49" s="9">
        <v>-310.70129749127591</v>
      </c>
      <c r="D49" s="9">
        <v>-2.156940805154159</v>
      </c>
      <c r="F49" s="9">
        <v>30.392156862745097</v>
      </c>
      <c r="G49" s="9">
        <v>1824.6</v>
      </c>
    </row>
    <row r="50" spans="1:7" x14ac:dyDescent="0.25">
      <c r="A50" s="9">
        <v>17</v>
      </c>
      <c r="B50" s="9">
        <v>2157.3494487832422</v>
      </c>
      <c r="C50" s="9">
        <v>-127.24944878324231</v>
      </c>
      <c r="D50" s="9">
        <v>-0.88338713333392616</v>
      </c>
      <c r="F50" s="9">
        <v>32.352941176470587</v>
      </c>
      <c r="G50" s="9">
        <v>2030.1</v>
      </c>
    </row>
    <row r="51" spans="1:7" x14ac:dyDescent="0.25">
      <c r="A51" s="9">
        <v>18</v>
      </c>
      <c r="B51" s="9">
        <v>2331.4073900816829</v>
      </c>
      <c r="C51" s="9">
        <v>-37.607390081682752</v>
      </c>
      <c r="D51" s="9">
        <v>-0.26107684421501004</v>
      </c>
      <c r="F51" s="9">
        <v>34.31372549019607</v>
      </c>
      <c r="G51" s="9">
        <v>2293.8000000000002</v>
      </c>
    </row>
    <row r="52" spans="1:7" x14ac:dyDescent="0.25">
      <c r="A52" s="9">
        <v>19</v>
      </c>
      <c r="B52" s="9">
        <v>2406.6648461340246</v>
      </c>
      <c r="C52" s="9">
        <v>155.53515386597519</v>
      </c>
      <c r="D52" s="9">
        <v>1.0797512682381778</v>
      </c>
      <c r="F52" s="9">
        <v>36.274509803921561</v>
      </c>
      <c r="G52" s="9">
        <v>2562.1999999999998</v>
      </c>
    </row>
    <row r="53" spans="1:7" x14ac:dyDescent="0.25">
      <c r="A53" s="9">
        <v>20</v>
      </c>
      <c r="B53" s="9">
        <v>2587.5722633368496</v>
      </c>
      <c r="C53" s="9">
        <v>200.52773666315034</v>
      </c>
      <c r="D53" s="9">
        <v>1.392097365754005</v>
      </c>
      <c r="F53" s="9">
        <v>38.235294117647051</v>
      </c>
      <c r="G53" s="9">
        <v>2788.1</v>
      </c>
    </row>
    <row r="54" spans="1:7" x14ac:dyDescent="0.25">
      <c r="A54" s="9">
        <v>21</v>
      </c>
      <c r="B54" s="9">
        <v>3006.1003443008099</v>
      </c>
      <c r="C54" s="9">
        <v>120.69965569919032</v>
      </c>
      <c r="D54" s="9">
        <v>0.83791736515986515</v>
      </c>
      <c r="F54" s="9">
        <v>40.196078431372541</v>
      </c>
      <c r="G54" s="9">
        <v>3126.8</v>
      </c>
    </row>
    <row r="55" spans="1:7" x14ac:dyDescent="0.25">
      <c r="A55" s="9">
        <v>22</v>
      </c>
      <c r="B55" s="9">
        <v>3378.4216320443843</v>
      </c>
      <c r="C55" s="9">
        <v>-125.22163204438448</v>
      </c>
      <c r="D55" s="9">
        <v>-0.86930968755325655</v>
      </c>
      <c r="F55" s="9">
        <v>42.156862745098032</v>
      </c>
      <c r="G55" s="9">
        <v>3253.2</v>
      </c>
    </row>
    <row r="56" spans="1:7" x14ac:dyDescent="0.25">
      <c r="A56" s="9">
        <v>23</v>
      </c>
      <c r="B56" s="9">
        <v>3684.6284377988768</v>
      </c>
      <c r="C56" s="9">
        <v>-150.02843779887689</v>
      </c>
      <c r="D56" s="9">
        <v>-1.0415227166246916</v>
      </c>
      <c r="F56" s="9">
        <v>44.117647058823522</v>
      </c>
      <c r="G56" s="9">
        <v>3534.6</v>
      </c>
    </row>
    <row r="57" spans="1:7" x14ac:dyDescent="0.25">
      <c r="A57" s="9">
        <v>24</v>
      </c>
      <c r="B57" s="9">
        <v>3782.5145119303138</v>
      </c>
      <c r="C57" s="9">
        <v>148.38548806968629</v>
      </c>
      <c r="D57" s="9">
        <v>1.0301170825307184</v>
      </c>
      <c r="F57" s="9">
        <v>46.078431372549012</v>
      </c>
      <c r="G57" s="9">
        <v>3930.9</v>
      </c>
    </row>
    <row r="58" spans="1:7" x14ac:dyDescent="0.25">
      <c r="A58" s="9">
        <v>25</v>
      </c>
      <c r="B58" s="9">
        <v>4176.6745519979022</v>
      </c>
      <c r="C58" s="9">
        <v>40.825448002097801</v>
      </c>
      <c r="D58" s="9">
        <v>0.28341714500531379</v>
      </c>
      <c r="F58" s="9">
        <v>48.039215686274503</v>
      </c>
      <c r="G58" s="9">
        <v>4217.5</v>
      </c>
    </row>
    <row r="59" spans="1:7" x14ac:dyDescent="0.25">
      <c r="A59" s="9">
        <v>26</v>
      </c>
      <c r="B59" s="9">
        <v>4603.5524684180409</v>
      </c>
      <c r="C59" s="9">
        <v>-143.45246841804055</v>
      </c>
      <c r="D59" s="9">
        <v>-0.99587122818387341</v>
      </c>
      <c r="F59" s="9">
        <v>49.999999999999993</v>
      </c>
      <c r="G59" s="9">
        <v>4460.1000000000004</v>
      </c>
    </row>
    <row r="60" spans="1:7" x14ac:dyDescent="0.25">
      <c r="A60" s="9">
        <v>27</v>
      </c>
      <c r="B60" s="9">
        <v>4908.9959355143883</v>
      </c>
      <c r="C60" s="9">
        <v>-172.59593551438866</v>
      </c>
      <c r="D60" s="9">
        <v>-1.1981900916432249</v>
      </c>
      <c r="F60" s="9">
        <v>51.960784313725483</v>
      </c>
      <c r="G60" s="9">
        <v>4736.3999999999996</v>
      </c>
    </row>
    <row r="61" spans="1:7" x14ac:dyDescent="0.25">
      <c r="A61" s="9">
        <v>28</v>
      </c>
      <c r="B61" s="9">
        <v>5055.7399166671976</v>
      </c>
      <c r="C61" s="9">
        <v>44.66008333280206</v>
      </c>
      <c r="D61" s="9">
        <v>0.31003783016004532</v>
      </c>
      <c r="F61" s="9">
        <v>53.921568627450974</v>
      </c>
      <c r="G61" s="9">
        <v>5100.3999999999996</v>
      </c>
    </row>
    <row r="62" spans="1:7" x14ac:dyDescent="0.25">
      <c r="A62" s="9">
        <v>29</v>
      </c>
      <c r="B62" s="9">
        <v>5238.6042335722304</v>
      </c>
      <c r="C62" s="9">
        <v>243.49576642776992</v>
      </c>
      <c r="D62" s="9">
        <v>1.6903886746887182</v>
      </c>
      <c r="F62" s="9">
        <v>55.882352941176464</v>
      </c>
      <c r="G62" s="9">
        <v>5482.1</v>
      </c>
    </row>
    <row r="63" spans="1:7" x14ac:dyDescent="0.25">
      <c r="A63" s="9">
        <v>30</v>
      </c>
      <c r="B63" s="9">
        <v>5634.5178512016491</v>
      </c>
      <c r="C63" s="9">
        <v>165.98214879835086</v>
      </c>
      <c r="D63" s="9">
        <v>1.1522760688837641</v>
      </c>
      <c r="F63" s="9">
        <v>57.843137254901954</v>
      </c>
      <c r="G63" s="9">
        <v>5800.5</v>
      </c>
    </row>
    <row r="64" spans="1:7" x14ac:dyDescent="0.25">
      <c r="A64" s="9">
        <v>31</v>
      </c>
      <c r="B64" s="9">
        <v>5906.0108763929011</v>
      </c>
      <c r="C64" s="9">
        <v>86.089123607099282</v>
      </c>
      <c r="D64" s="9">
        <v>0.59764521451129937</v>
      </c>
      <c r="F64" s="9">
        <v>59.803921568627445</v>
      </c>
      <c r="G64" s="9">
        <v>5992.1</v>
      </c>
    </row>
    <row r="65" spans="1:7" x14ac:dyDescent="0.25">
      <c r="A65" s="9">
        <v>32</v>
      </c>
      <c r="B65" s="9">
        <v>6187.3834629752582</v>
      </c>
      <c r="C65" s="9">
        <v>154.91653702474196</v>
      </c>
      <c r="D65" s="9">
        <v>1.0754567258001984</v>
      </c>
      <c r="F65" s="9">
        <v>61.764705882352935</v>
      </c>
      <c r="G65" s="9">
        <v>6342.3</v>
      </c>
    </row>
    <row r="66" spans="1:7" x14ac:dyDescent="0.25">
      <c r="A66" s="9">
        <v>33</v>
      </c>
      <c r="B66" s="9">
        <v>6774.8286703637514</v>
      </c>
      <c r="C66" s="9">
        <v>-107.42867036375173</v>
      </c>
      <c r="D66" s="9">
        <v>-0.74578794688663219</v>
      </c>
      <c r="F66" s="9">
        <v>63.725490196078425</v>
      </c>
      <c r="G66" s="9">
        <v>6667.4</v>
      </c>
    </row>
    <row r="67" spans="1:7" x14ac:dyDescent="0.25">
      <c r="A67" s="9">
        <v>34</v>
      </c>
      <c r="B67" s="9">
        <v>7202.2151335663748</v>
      </c>
      <c r="C67" s="9">
        <v>-117.01513356637497</v>
      </c>
      <c r="D67" s="9">
        <v>-0.8123387911405977</v>
      </c>
      <c r="F67" s="9">
        <v>65.686274509803923</v>
      </c>
      <c r="G67" s="9">
        <v>7085.2</v>
      </c>
    </row>
    <row r="68" spans="1:7" x14ac:dyDescent="0.25">
      <c r="A68" s="9">
        <v>35</v>
      </c>
      <c r="B68" s="9">
        <v>7563.0449432927226</v>
      </c>
      <c r="C68" s="9">
        <v>-148.34494329272275</v>
      </c>
      <c r="D68" s="9">
        <v>-1.0298356138513964</v>
      </c>
      <c r="F68" s="9">
        <v>67.647058823529406</v>
      </c>
      <c r="G68" s="9">
        <v>7414.7</v>
      </c>
    </row>
    <row r="69" spans="1:7" x14ac:dyDescent="0.25">
      <c r="A69" s="9">
        <v>36</v>
      </c>
      <c r="B69" s="9">
        <v>7877.3447216786826</v>
      </c>
      <c r="C69" s="9">
        <v>-38.844721678682617</v>
      </c>
      <c r="D69" s="9">
        <v>-0.26966660883017229</v>
      </c>
      <c r="F69" s="9">
        <v>69.607843137254903</v>
      </c>
      <c r="G69" s="9">
        <v>7838.5</v>
      </c>
    </row>
    <row r="70" spans="1:7" x14ac:dyDescent="0.25">
      <c r="A70" s="9">
        <v>37</v>
      </c>
      <c r="B70" s="9">
        <v>8286.0941114208345</v>
      </c>
      <c r="C70" s="9">
        <v>46.305888579165185</v>
      </c>
      <c r="D70" s="9">
        <v>0.32146328773579647</v>
      </c>
      <c r="F70" s="9">
        <v>71.568627450980387</v>
      </c>
      <c r="G70" s="9">
        <v>8332.4</v>
      </c>
    </row>
    <row r="71" spans="1:7" x14ac:dyDescent="0.25">
      <c r="A71" s="9">
        <v>38</v>
      </c>
      <c r="B71" s="9">
        <v>8684.4788127224892</v>
      </c>
      <c r="C71" s="9">
        <v>109.02118727751076</v>
      </c>
      <c r="D71" s="9">
        <v>0.75684346787067791</v>
      </c>
      <c r="F71" s="9">
        <v>73.529411764705884</v>
      </c>
      <c r="G71" s="9">
        <v>8793.5</v>
      </c>
    </row>
    <row r="72" spans="1:7" x14ac:dyDescent="0.25">
      <c r="A72" s="9">
        <v>39</v>
      </c>
      <c r="B72" s="9">
        <v>9414.7052352641749</v>
      </c>
      <c r="C72" s="9">
        <v>-61.205235264174917</v>
      </c>
      <c r="D72" s="9">
        <v>-0.42489706511143877</v>
      </c>
      <c r="F72" s="9">
        <v>75.490196078431367</v>
      </c>
      <c r="G72" s="9">
        <v>9353.5</v>
      </c>
    </row>
    <row r="73" spans="1:7" x14ac:dyDescent="0.25">
      <c r="A73" s="9">
        <v>40</v>
      </c>
      <c r="B73" s="9">
        <v>10134.512006563014</v>
      </c>
      <c r="C73" s="9">
        <v>-183.01200656301444</v>
      </c>
      <c r="D73" s="9">
        <v>-1.2705002134726862</v>
      </c>
      <c r="F73" s="9">
        <v>77.450980392156865</v>
      </c>
      <c r="G73" s="9">
        <v>9951.5</v>
      </c>
    </row>
    <row r="74" spans="1:7" x14ac:dyDescent="0.25">
      <c r="A74" s="9">
        <v>41</v>
      </c>
      <c r="B74" s="9">
        <v>10234.240421932082</v>
      </c>
      <c r="C74" s="9">
        <v>51.95957806791921</v>
      </c>
      <c r="D74" s="9">
        <v>0.36071215362863079</v>
      </c>
      <c r="F74" s="9">
        <v>79.411764705882348</v>
      </c>
      <c r="G74" s="9">
        <v>10286.200000000001</v>
      </c>
    </row>
    <row r="75" spans="1:7" x14ac:dyDescent="0.25">
      <c r="A75" s="9">
        <v>42</v>
      </c>
      <c r="B75" s="9">
        <v>10573.88392517524</v>
      </c>
      <c r="C75" s="9">
        <v>68.416074824759562</v>
      </c>
      <c r="D75" s="9">
        <v>0.47495592940723924</v>
      </c>
      <c r="F75" s="9">
        <v>81.372549019607845</v>
      </c>
      <c r="G75" s="9">
        <v>10642.3</v>
      </c>
    </row>
    <row r="76" spans="1:7" x14ac:dyDescent="0.25">
      <c r="A76" s="9">
        <v>43</v>
      </c>
      <c r="B76" s="9">
        <v>11066.016215461703</v>
      </c>
      <c r="C76" s="9">
        <v>76.183784538297914</v>
      </c>
      <c r="D76" s="9">
        <v>0.52888068021776213</v>
      </c>
      <c r="F76" s="9">
        <v>83.333333333333329</v>
      </c>
      <c r="G76" s="9">
        <v>11142.2</v>
      </c>
    </row>
    <row r="77" spans="1:7" x14ac:dyDescent="0.25">
      <c r="A77" s="9">
        <v>44</v>
      </c>
      <c r="B77" s="9">
        <v>11861.317523115435</v>
      </c>
      <c r="C77" s="9">
        <v>-8.0175231154353241</v>
      </c>
      <c r="D77" s="9">
        <v>-5.5658997576071352E-2</v>
      </c>
      <c r="F77" s="9">
        <v>85.294117647058826</v>
      </c>
      <c r="G77" s="9">
        <v>11853.3</v>
      </c>
    </row>
    <row r="78" spans="1:7" x14ac:dyDescent="0.25">
      <c r="A78" s="9">
        <v>45</v>
      </c>
      <c r="B78" s="9">
        <v>12621.563684314737</v>
      </c>
      <c r="C78" s="9">
        <v>1.4363156852632528</v>
      </c>
      <c r="D78" s="9">
        <v>9.9711457133977929E-3</v>
      </c>
      <c r="F78" s="9">
        <v>87.254901960784309</v>
      </c>
      <c r="G78" s="9">
        <v>12623</v>
      </c>
    </row>
    <row r="79" spans="1:7" x14ac:dyDescent="0.25">
      <c r="A79" s="9">
        <v>46</v>
      </c>
      <c r="B79" s="9">
        <v>13334.561564466792</v>
      </c>
      <c r="C79" s="9">
        <v>42.638435533208394</v>
      </c>
      <c r="D79" s="9">
        <v>0.29600321019610348</v>
      </c>
      <c r="F79" s="9">
        <v>89.215686274509807</v>
      </c>
      <c r="G79" s="9">
        <v>13377.2</v>
      </c>
    </row>
    <row r="80" spans="1:7" x14ac:dyDescent="0.25">
      <c r="A80" s="9">
        <v>47</v>
      </c>
      <c r="B80" s="9">
        <v>13891.511673404148</v>
      </c>
      <c r="C80" s="9">
        <v>137.18832659585314</v>
      </c>
      <c r="D80" s="9">
        <v>0.95238449924310309</v>
      </c>
      <c r="F80" s="9">
        <v>91.17647058823529</v>
      </c>
      <c r="G80" s="9">
        <v>13939</v>
      </c>
    </row>
    <row r="81" spans="1:7" x14ac:dyDescent="0.25">
      <c r="A81" s="9">
        <v>48</v>
      </c>
      <c r="B81" s="9">
        <v>14431.481733932174</v>
      </c>
      <c r="C81" s="9">
        <v>-139.98173393217439</v>
      </c>
      <c r="D81" s="9">
        <v>-0.97177680406377243</v>
      </c>
      <c r="F81" s="9">
        <v>93.137254901960787</v>
      </c>
      <c r="G81" s="9">
        <v>14028.7</v>
      </c>
    </row>
    <row r="82" spans="1:7" x14ac:dyDescent="0.25">
      <c r="A82" s="9">
        <v>49</v>
      </c>
      <c r="B82" s="9">
        <v>13674.946661337823</v>
      </c>
      <c r="C82" s="9">
        <v>264.05333866217734</v>
      </c>
      <c r="D82" s="9">
        <v>1.8331028080551635</v>
      </c>
      <c r="F82" s="9">
        <v>95.098039215686271</v>
      </c>
      <c r="G82" s="9">
        <v>14291.5</v>
      </c>
    </row>
    <row r="83" spans="1:7" x14ac:dyDescent="0.25">
      <c r="A83" s="9">
        <v>50</v>
      </c>
      <c r="B83" s="9">
        <v>14549.513918359773</v>
      </c>
      <c r="C83" s="9">
        <v>-23.013918359773015</v>
      </c>
      <c r="D83" s="9">
        <v>-0.15976650241724435</v>
      </c>
      <c r="F83" s="9">
        <v>97.058823529411768</v>
      </c>
      <c r="G83" s="9">
        <v>14526.5</v>
      </c>
    </row>
    <row r="84" spans="1:7" ht="15.75" thickBot="1" x14ac:dyDescent="0.3">
      <c r="A84" s="10">
        <v>51</v>
      </c>
      <c r="B84" s="10">
        <v>15316.522748366297</v>
      </c>
      <c r="C84" s="10">
        <v>-222.12274836629695</v>
      </c>
      <c r="D84" s="10">
        <v>-1.5420135788705802</v>
      </c>
      <c r="F84" s="10">
        <v>99.019607843137251</v>
      </c>
      <c r="G84" s="10">
        <v>15094.4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E24" sqref="E24"/>
    </sheetView>
  </sheetViews>
  <sheetFormatPr defaultRowHeight="15" x14ac:dyDescent="0.25"/>
  <cols>
    <col min="1" max="1" width="40.85546875" customWidth="1"/>
    <col min="2" max="2" width="12.7109375" customWidth="1"/>
    <col min="5" max="5" width="29.8554687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</row>
    <row r="4" spans="1:9" x14ac:dyDescent="0.25">
      <c r="A4" s="9" t="s">
        <v>24</v>
      </c>
      <c r="B4" s="9">
        <v>0.999514540274412</v>
      </c>
    </row>
    <row r="5" spans="1:9" x14ac:dyDescent="0.25">
      <c r="A5" s="18" t="s">
        <v>25</v>
      </c>
      <c r="B5" s="19">
        <v>0.99902931621996915</v>
      </c>
    </row>
    <row r="6" spans="1:9" x14ac:dyDescent="0.25">
      <c r="A6" s="9" t="s">
        <v>26</v>
      </c>
      <c r="B6" s="9">
        <v>0.99881623929264529</v>
      </c>
    </row>
    <row r="7" spans="1:9" x14ac:dyDescent="0.25">
      <c r="A7" s="9" t="s">
        <v>27</v>
      </c>
      <c r="B7" s="9">
        <v>159.66601988278543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1075744948.8921609</v>
      </c>
      <c r="D12" s="9">
        <v>119527216.54357344</v>
      </c>
      <c r="E12" s="9">
        <v>4688.5851451276712</v>
      </c>
      <c r="F12" s="9">
        <v>8.2432570927588694E-59</v>
      </c>
    </row>
    <row r="13" spans="1:9" x14ac:dyDescent="0.25">
      <c r="A13" s="9" t="s">
        <v>31</v>
      </c>
      <c r="B13" s="9">
        <v>41</v>
      </c>
      <c r="C13" s="9">
        <v>1045222.7541136115</v>
      </c>
      <c r="D13" s="9">
        <v>25493.237905210037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-10042.334941964284</v>
      </c>
      <c r="C17" s="9">
        <v>663.48301520035977</v>
      </c>
      <c r="D17" s="9">
        <v>-15.135782999556788</v>
      </c>
      <c r="E17" s="61">
        <v>2.2026337709281584E-18</v>
      </c>
      <c r="F17" s="9">
        <v>-11382.266074353389</v>
      </c>
      <c r="G17" s="9">
        <v>-8702.4038095751785</v>
      </c>
      <c r="H17" s="9">
        <v>-11382.266074353389</v>
      </c>
      <c r="I17" s="9">
        <v>-8702.4038095751785</v>
      </c>
    </row>
    <row r="18" spans="1:9" x14ac:dyDescent="0.25">
      <c r="A18" s="9" t="s">
        <v>9</v>
      </c>
      <c r="B18" s="9">
        <v>62.379728057861499</v>
      </c>
      <c r="C18" s="9">
        <v>3.0052096654609151</v>
      </c>
      <c r="D18" s="9">
        <v>20.757196669103017</v>
      </c>
      <c r="E18" s="25">
        <v>2.2938177712543482E-23</v>
      </c>
      <c r="F18" s="9">
        <v>56.310584013696754</v>
      </c>
      <c r="G18" s="9">
        <v>68.448872102026243</v>
      </c>
      <c r="H18" s="9">
        <v>56.310584013696754</v>
      </c>
      <c r="I18" s="9">
        <v>68.448872102026243</v>
      </c>
    </row>
    <row r="19" spans="1:9" x14ac:dyDescent="0.25">
      <c r="A19" s="9" t="s">
        <v>10</v>
      </c>
      <c r="B19" s="9">
        <v>-90.531065395458057</v>
      </c>
      <c r="C19" s="9">
        <v>28.694715284814446</v>
      </c>
      <c r="D19" s="9">
        <v>-3.1549734680018964</v>
      </c>
      <c r="E19" s="13">
        <v>3.0036541794092714E-3</v>
      </c>
      <c r="F19" s="9">
        <v>-148.48121854829122</v>
      </c>
      <c r="G19" s="9">
        <v>-32.580912242624883</v>
      </c>
      <c r="H19" s="9">
        <v>-148.48121854829122</v>
      </c>
      <c r="I19" s="9">
        <v>-32.580912242624883</v>
      </c>
    </row>
    <row r="20" spans="1:9" x14ac:dyDescent="0.25">
      <c r="A20" s="9" t="s">
        <v>16</v>
      </c>
      <c r="B20" s="9">
        <v>19.485373229482512</v>
      </c>
      <c r="C20" s="9">
        <v>23.73655481692353</v>
      </c>
      <c r="D20" s="9">
        <v>0.8209014905393921</v>
      </c>
      <c r="E20" s="13">
        <v>0.41645003984418794</v>
      </c>
      <c r="F20" s="9">
        <v>-28.451571720422166</v>
      </c>
      <c r="G20" s="9">
        <v>67.42231817938719</v>
      </c>
      <c r="H20" s="9">
        <v>-28.451571720422166</v>
      </c>
      <c r="I20" s="9">
        <v>67.42231817938719</v>
      </c>
    </row>
    <row r="21" spans="1:9" x14ac:dyDescent="0.25">
      <c r="A21" s="9" t="s">
        <v>17</v>
      </c>
      <c r="B21" s="9">
        <v>-60.008219975749782</v>
      </c>
      <c r="C21" s="9">
        <v>12.566068389889152</v>
      </c>
      <c r="D21" s="9">
        <v>-4.7754172676660982</v>
      </c>
      <c r="E21" s="22">
        <v>2.3029588250828713E-5</v>
      </c>
      <c r="F21" s="9">
        <v>-85.385909926499224</v>
      </c>
      <c r="G21" s="9">
        <v>-34.63053002500034</v>
      </c>
      <c r="H21" s="9">
        <v>-85.385909926499224</v>
      </c>
      <c r="I21" s="9">
        <v>-34.63053002500034</v>
      </c>
    </row>
    <row r="22" spans="1:9" x14ac:dyDescent="0.25">
      <c r="A22" s="9" t="s">
        <v>18</v>
      </c>
      <c r="B22" s="9">
        <v>-0.44739666509647191</v>
      </c>
      <c r="C22" s="9">
        <v>9.8306726959564494E-2</v>
      </c>
      <c r="D22" s="9">
        <v>-4.5510279808267349</v>
      </c>
      <c r="E22" s="22">
        <v>4.6915943555782878E-5</v>
      </c>
      <c r="F22" s="9">
        <v>-0.64593112786130624</v>
      </c>
      <c r="G22" s="9">
        <v>-0.24886220233163758</v>
      </c>
      <c r="H22" s="9">
        <v>-0.64593112786130624</v>
      </c>
      <c r="I22" s="9">
        <v>-0.24886220233163758</v>
      </c>
    </row>
    <row r="23" spans="1:9" x14ac:dyDescent="0.25">
      <c r="A23" s="9" t="s">
        <v>19</v>
      </c>
      <c r="B23" s="9">
        <v>101.9338027018413</v>
      </c>
      <c r="C23" s="9">
        <v>47.789974265069858</v>
      </c>
      <c r="D23" s="9">
        <v>2.1329537056550723</v>
      </c>
      <c r="E23" s="13">
        <v>3.8962650334174793E-2</v>
      </c>
      <c r="F23" s="9">
        <v>5.4199916971936943</v>
      </c>
      <c r="G23" s="9">
        <v>198.44761370648891</v>
      </c>
      <c r="H23" s="9">
        <v>5.4199916971936943</v>
      </c>
      <c r="I23" s="9">
        <v>198.44761370648891</v>
      </c>
    </row>
    <row r="24" spans="1:9" x14ac:dyDescent="0.25">
      <c r="A24" s="9" t="s">
        <v>55</v>
      </c>
      <c r="B24" s="9">
        <v>3.6010001258042257</v>
      </c>
      <c r="C24" s="9">
        <v>0.34844543217018753</v>
      </c>
      <c r="D24" s="9">
        <v>10.334473617221727</v>
      </c>
      <c r="E24" s="23">
        <v>5.53751377467076E-13</v>
      </c>
      <c r="F24" s="9">
        <v>2.8973002995733803</v>
      </c>
      <c r="G24" s="9">
        <v>4.3046999520350706</v>
      </c>
      <c r="H24" s="9">
        <v>2.8973002995733803</v>
      </c>
      <c r="I24" s="9">
        <v>4.3046999520350706</v>
      </c>
    </row>
    <row r="25" spans="1:9" x14ac:dyDescent="0.25">
      <c r="A25" s="9" t="s">
        <v>56</v>
      </c>
      <c r="B25" s="9">
        <v>-2.1933923113121359</v>
      </c>
      <c r="C25" s="9">
        <v>0.62569604754999297</v>
      </c>
      <c r="D25" s="9">
        <v>-3.5055236802289125</v>
      </c>
      <c r="E25" s="13">
        <v>1.1182075362007797E-3</v>
      </c>
      <c r="F25" s="9">
        <v>-3.4570111143825821</v>
      </c>
      <c r="G25" s="9">
        <v>-0.92977350824168936</v>
      </c>
      <c r="H25" s="9">
        <v>-3.4570111143825821</v>
      </c>
      <c r="I25" s="9">
        <v>-0.92977350824168936</v>
      </c>
    </row>
    <row r="26" spans="1:9" ht="15.75" thickBot="1" x14ac:dyDescent="0.3">
      <c r="A26" s="10" t="s">
        <v>20</v>
      </c>
      <c r="B26" s="10">
        <v>-50.315952834832572</v>
      </c>
      <c r="C26" s="10">
        <v>64.244972825481369</v>
      </c>
      <c r="D26" s="10">
        <v>-0.78318895038703862</v>
      </c>
      <c r="E26" s="14">
        <v>0.43801694842134198</v>
      </c>
      <c r="F26" s="10">
        <v>-180.06130760078509</v>
      </c>
      <c r="G26" s="10">
        <v>79.429401931119955</v>
      </c>
      <c r="H26" s="10">
        <v>-180.06130760078509</v>
      </c>
      <c r="I26" s="10">
        <v>79.429401931119955</v>
      </c>
    </row>
    <row r="30" spans="1:9" x14ac:dyDescent="0.25">
      <c r="A30" t="s">
        <v>46</v>
      </c>
      <c r="F30" t="s">
        <v>51</v>
      </c>
    </row>
    <row r="31" spans="1:9" ht="15.75" thickBot="1" x14ac:dyDescent="0.3"/>
    <row r="32" spans="1:9" x14ac:dyDescent="0.25">
      <c r="A32" s="11" t="s">
        <v>47</v>
      </c>
      <c r="B32" s="11" t="s">
        <v>48</v>
      </c>
      <c r="C32" s="11" t="s">
        <v>49</v>
      </c>
      <c r="D32" s="11" t="s">
        <v>50</v>
      </c>
      <c r="F32" s="11" t="s">
        <v>52</v>
      </c>
      <c r="G32" s="11" t="s">
        <v>1</v>
      </c>
    </row>
    <row r="33" spans="1:7" x14ac:dyDescent="0.25">
      <c r="A33" s="9">
        <v>1</v>
      </c>
      <c r="B33" s="9">
        <v>258.60735879228065</v>
      </c>
      <c r="C33" s="9">
        <v>286.1926412077193</v>
      </c>
      <c r="D33" s="9">
        <v>1.9794249360735057</v>
      </c>
      <c r="F33" s="9">
        <v>0.98039215686274506</v>
      </c>
      <c r="G33" s="9">
        <v>544.79999999999995</v>
      </c>
    </row>
    <row r="34" spans="1:7" x14ac:dyDescent="0.25">
      <c r="A34" s="9">
        <v>2</v>
      </c>
      <c r="B34" s="9">
        <v>353.80432466475315</v>
      </c>
      <c r="C34" s="9">
        <v>231.89567533524689</v>
      </c>
      <c r="D34" s="9">
        <v>1.6038849929514283</v>
      </c>
      <c r="F34" s="9">
        <v>2.9411764705882351</v>
      </c>
      <c r="G34" s="9">
        <v>585.70000000000005</v>
      </c>
    </row>
    <row r="35" spans="1:7" x14ac:dyDescent="0.25">
      <c r="A35" s="9">
        <v>3</v>
      </c>
      <c r="B35" s="9">
        <v>475.8792115703535</v>
      </c>
      <c r="C35" s="9">
        <v>141.92078842964645</v>
      </c>
      <c r="D35" s="9">
        <v>0.9815820084659721</v>
      </c>
      <c r="F35" s="9">
        <v>4.901960784313725</v>
      </c>
      <c r="G35" s="9">
        <v>617.79999999999995</v>
      </c>
    </row>
    <row r="36" spans="1:7" x14ac:dyDescent="0.25">
      <c r="A36" s="9">
        <v>4</v>
      </c>
      <c r="B36" s="9">
        <v>590.44116613588267</v>
      </c>
      <c r="C36" s="9">
        <v>73.158833864117355</v>
      </c>
      <c r="D36" s="9">
        <v>0.50599630875759494</v>
      </c>
      <c r="F36" s="9">
        <v>6.8627450980392153</v>
      </c>
      <c r="G36" s="9">
        <v>663.6</v>
      </c>
    </row>
    <row r="37" spans="1:7" x14ac:dyDescent="0.25">
      <c r="A37" s="9">
        <v>5</v>
      </c>
      <c r="B37" s="9">
        <v>742.84690498002044</v>
      </c>
      <c r="C37" s="9">
        <v>-23.746904980020417</v>
      </c>
      <c r="D37" s="9">
        <v>-0.16424327220176158</v>
      </c>
      <c r="F37" s="9">
        <v>8.8235294117647047</v>
      </c>
      <c r="G37" s="9">
        <v>719.1</v>
      </c>
    </row>
    <row r="38" spans="1:7" x14ac:dyDescent="0.25">
      <c r="A38" s="9">
        <v>6</v>
      </c>
      <c r="B38" s="9">
        <v>1002.6391993889463</v>
      </c>
      <c r="C38" s="9">
        <v>-214.93919938894624</v>
      </c>
      <c r="D38" s="9">
        <v>-1.486607095188581</v>
      </c>
      <c r="F38" s="9">
        <v>10.784313725490195</v>
      </c>
      <c r="G38" s="9">
        <v>787.7</v>
      </c>
    </row>
    <row r="39" spans="1:7" x14ac:dyDescent="0.25">
      <c r="A39" s="9">
        <v>7</v>
      </c>
      <c r="B39" s="9">
        <v>986.18667689794779</v>
      </c>
      <c r="C39" s="9">
        <v>-153.78667689794781</v>
      </c>
      <c r="D39" s="9">
        <v>-1.0636513287102176</v>
      </c>
      <c r="F39" s="9">
        <v>12.745098039215685</v>
      </c>
      <c r="G39" s="9">
        <v>832.4</v>
      </c>
    </row>
    <row r="40" spans="1:7" x14ac:dyDescent="0.25">
      <c r="A40" s="9">
        <v>8</v>
      </c>
      <c r="B40" s="9">
        <v>1034.6214259374897</v>
      </c>
      <c r="C40" s="9">
        <v>-124.82142593748972</v>
      </c>
      <c r="D40" s="9">
        <v>-0.86331584912273152</v>
      </c>
      <c r="F40" s="9">
        <v>14.705882352941176</v>
      </c>
      <c r="G40" s="9">
        <v>909.8</v>
      </c>
    </row>
    <row r="41" spans="1:7" x14ac:dyDescent="0.25">
      <c r="A41" s="9">
        <v>9</v>
      </c>
      <c r="B41" s="9">
        <v>1162.6304833005524</v>
      </c>
      <c r="C41" s="9">
        <v>-178.23048330055246</v>
      </c>
      <c r="D41" s="9">
        <v>-1.2327146551524624</v>
      </c>
      <c r="F41" s="9">
        <v>16.666666666666664</v>
      </c>
      <c r="G41" s="9">
        <v>984.4</v>
      </c>
    </row>
    <row r="42" spans="1:7" x14ac:dyDescent="0.25">
      <c r="A42" s="9">
        <v>10</v>
      </c>
      <c r="B42" s="9">
        <v>1120.42316960274</v>
      </c>
      <c r="C42" s="9">
        <v>-82.123169602740063</v>
      </c>
      <c r="D42" s="9">
        <v>-0.56799730788002134</v>
      </c>
      <c r="F42" s="9">
        <v>18.627450980392155</v>
      </c>
      <c r="G42" s="9">
        <v>1038.3</v>
      </c>
    </row>
    <row r="43" spans="1:7" x14ac:dyDescent="0.25">
      <c r="A43" s="9">
        <v>11</v>
      </c>
      <c r="B43" s="9">
        <v>1102.2290680895496</v>
      </c>
      <c r="C43" s="9">
        <v>24.570931910450327</v>
      </c>
      <c r="D43" s="9">
        <v>0.16994257826080597</v>
      </c>
      <c r="F43" s="9">
        <v>20.588235294117645</v>
      </c>
      <c r="G43" s="9">
        <v>1126.8</v>
      </c>
    </row>
    <row r="44" spans="1:7" x14ac:dyDescent="0.25">
      <c r="A44" s="9">
        <v>12</v>
      </c>
      <c r="B44" s="9">
        <v>1271.8496041488013</v>
      </c>
      <c r="C44" s="9">
        <v>-33.9496041488012</v>
      </c>
      <c r="D44" s="9">
        <v>-0.23480929746613302</v>
      </c>
      <c r="F44" s="9">
        <v>22.549019607843135</v>
      </c>
      <c r="G44" s="9">
        <v>1237.9000000000001</v>
      </c>
    </row>
    <row r="45" spans="1:7" x14ac:dyDescent="0.25">
      <c r="A45" s="9">
        <v>13</v>
      </c>
      <c r="B45" s="9">
        <v>1225.2895484141818</v>
      </c>
      <c r="C45" s="9">
        <v>157.01045158581815</v>
      </c>
      <c r="D45" s="9">
        <v>1.0859482682070709</v>
      </c>
      <c r="F45" s="9">
        <v>24.509803921568626</v>
      </c>
      <c r="G45" s="9">
        <v>1382.3</v>
      </c>
    </row>
    <row r="46" spans="1:7" x14ac:dyDescent="0.25">
      <c r="A46" s="9">
        <v>14</v>
      </c>
      <c r="B46" s="9">
        <v>1440.3895040847485</v>
      </c>
      <c r="C46" s="9">
        <v>59.110495915251477</v>
      </c>
      <c r="D46" s="9">
        <v>0.40883227851200243</v>
      </c>
      <c r="F46" s="9">
        <v>26.470588235294116</v>
      </c>
      <c r="G46" s="9">
        <v>1499.5</v>
      </c>
    </row>
    <row r="47" spans="1:7" x14ac:dyDescent="0.25">
      <c r="A47" s="9">
        <v>15</v>
      </c>
      <c r="B47" s="9">
        <v>1777.892483549407</v>
      </c>
      <c r="C47" s="9">
        <v>-140.19248354940692</v>
      </c>
      <c r="D47" s="9">
        <v>-0.96962834759388616</v>
      </c>
      <c r="F47" s="9">
        <v>28.431372549019606</v>
      </c>
      <c r="G47" s="9">
        <v>1637.7</v>
      </c>
    </row>
    <row r="48" spans="1:7" x14ac:dyDescent="0.25">
      <c r="A48" s="9">
        <v>16</v>
      </c>
      <c r="B48" s="9">
        <v>2121.8495974295229</v>
      </c>
      <c r="C48" s="9">
        <v>-297.24959742952296</v>
      </c>
      <c r="D48" s="9">
        <v>-2.055899351244181</v>
      </c>
      <c r="F48" s="9">
        <v>30.392156862745097</v>
      </c>
      <c r="G48" s="9">
        <v>1824.6</v>
      </c>
    </row>
    <row r="49" spans="1:7" x14ac:dyDescent="0.25">
      <c r="A49" s="9">
        <v>17</v>
      </c>
      <c r="B49" s="9">
        <v>2154.1355075044921</v>
      </c>
      <c r="C49" s="9">
        <v>-124.03550750449222</v>
      </c>
      <c r="D49" s="9">
        <v>-0.85788011696193855</v>
      </c>
      <c r="F49" s="9">
        <v>32.352941176470587</v>
      </c>
      <c r="G49" s="9">
        <v>2030.1</v>
      </c>
    </row>
    <row r="50" spans="1:7" x14ac:dyDescent="0.25">
      <c r="A50" s="9">
        <v>18</v>
      </c>
      <c r="B50" s="9">
        <v>2326.1497812203052</v>
      </c>
      <c r="C50" s="9">
        <v>-32.349781220304976</v>
      </c>
      <c r="D50" s="9">
        <v>-0.22374427013138354</v>
      </c>
      <c r="F50" s="9">
        <v>34.31372549019607</v>
      </c>
      <c r="G50" s="9">
        <v>2293.8000000000002</v>
      </c>
    </row>
    <row r="51" spans="1:7" x14ac:dyDescent="0.25">
      <c r="A51" s="9">
        <v>19</v>
      </c>
      <c r="B51" s="9">
        <v>2409.419822113432</v>
      </c>
      <c r="C51" s="9">
        <v>152.7801778865678</v>
      </c>
      <c r="D51" s="9">
        <v>1.0566899713781368</v>
      </c>
      <c r="F51" s="9">
        <v>36.274509803921561</v>
      </c>
      <c r="G51" s="9">
        <v>2562.1999999999998</v>
      </c>
    </row>
    <row r="52" spans="1:7" x14ac:dyDescent="0.25">
      <c r="A52" s="9">
        <v>20</v>
      </c>
      <c r="B52" s="9">
        <v>2613.2222073040398</v>
      </c>
      <c r="C52" s="9">
        <v>174.87779269596012</v>
      </c>
      <c r="D52" s="9">
        <v>1.2095260806396302</v>
      </c>
      <c r="F52" s="9">
        <v>38.235294117647051</v>
      </c>
      <c r="G52" s="9">
        <v>2788.1</v>
      </c>
    </row>
    <row r="53" spans="1:7" x14ac:dyDescent="0.25">
      <c r="A53" s="9">
        <v>21</v>
      </c>
      <c r="B53" s="9">
        <v>3004.3709357374823</v>
      </c>
      <c r="C53" s="9">
        <v>122.42906426251784</v>
      </c>
      <c r="D53" s="9">
        <v>0.84676930084125812</v>
      </c>
      <c r="F53" s="9">
        <v>40.196078431372541</v>
      </c>
      <c r="G53" s="9">
        <v>3126.8</v>
      </c>
    </row>
    <row r="54" spans="1:7" x14ac:dyDescent="0.25">
      <c r="A54" s="9">
        <v>22</v>
      </c>
      <c r="B54" s="9">
        <v>3367.0305977814296</v>
      </c>
      <c r="C54" s="9">
        <v>-113.83059778142979</v>
      </c>
      <c r="D54" s="9">
        <v>-0.7872988026033082</v>
      </c>
      <c r="F54" s="9">
        <v>42.156862745098032</v>
      </c>
      <c r="G54" s="9">
        <v>3253.2</v>
      </c>
    </row>
    <row r="55" spans="1:7" x14ac:dyDescent="0.25">
      <c r="A55" s="9">
        <v>23</v>
      </c>
      <c r="B55" s="9">
        <v>3702.6941058695538</v>
      </c>
      <c r="C55" s="9">
        <v>-168.09410586955391</v>
      </c>
      <c r="D55" s="9">
        <v>-1.1626073380540867</v>
      </c>
      <c r="F55" s="9">
        <v>44.117647058823522</v>
      </c>
      <c r="G55" s="9">
        <v>3534.6</v>
      </c>
    </row>
    <row r="56" spans="1:7" x14ac:dyDescent="0.25">
      <c r="A56" s="9">
        <v>24</v>
      </c>
      <c r="B56" s="9">
        <v>3780.8996289357146</v>
      </c>
      <c r="C56" s="9">
        <v>150.00037106428545</v>
      </c>
      <c r="D56" s="9">
        <v>1.0374636945658715</v>
      </c>
      <c r="F56" s="9">
        <v>46.078431372549012</v>
      </c>
      <c r="G56" s="9">
        <v>3930.9</v>
      </c>
    </row>
    <row r="57" spans="1:7" x14ac:dyDescent="0.25">
      <c r="A57" s="9">
        <v>25</v>
      </c>
      <c r="B57" s="9">
        <v>4182.5592344536599</v>
      </c>
      <c r="C57" s="9">
        <v>34.940765546340117</v>
      </c>
      <c r="D57" s="9">
        <v>0.24166457361049071</v>
      </c>
      <c r="F57" s="9">
        <v>48.039215686274503</v>
      </c>
      <c r="G57" s="9">
        <v>4217.5</v>
      </c>
    </row>
    <row r="58" spans="1:7" x14ac:dyDescent="0.25">
      <c r="A58" s="9">
        <v>26</v>
      </c>
      <c r="B58" s="9">
        <v>4623.4162052606671</v>
      </c>
      <c r="C58" s="9">
        <v>-163.31620526066672</v>
      </c>
      <c r="D58" s="9">
        <v>-1.1295614303486967</v>
      </c>
      <c r="F58" s="9">
        <v>49.999999999999993</v>
      </c>
      <c r="G58" s="9">
        <v>4460.1000000000004</v>
      </c>
    </row>
    <row r="59" spans="1:7" x14ac:dyDescent="0.25">
      <c r="A59" s="9">
        <v>27</v>
      </c>
      <c r="B59" s="9">
        <v>4944.915950891238</v>
      </c>
      <c r="C59" s="9">
        <v>-208.51595089123839</v>
      </c>
      <c r="D59" s="9">
        <v>-1.4421812909704652</v>
      </c>
      <c r="F59" s="9">
        <v>51.960784313725483</v>
      </c>
      <c r="G59" s="9">
        <v>4736.3999999999996</v>
      </c>
    </row>
    <row r="60" spans="1:7" x14ac:dyDescent="0.25">
      <c r="A60" s="9">
        <v>28</v>
      </c>
      <c r="B60" s="9">
        <v>5084.8043584134366</v>
      </c>
      <c r="C60" s="9">
        <v>15.595641586563033</v>
      </c>
      <c r="D60" s="9">
        <v>0.10786581276246732</v>
      </c>
      <c r="F60" s="9">
        <v>53.921568627450974</v>
      </c>
      <c r="G60" s="9">
        <v>5100.3999999999996</v>
      </c>
    </row>
    <row r="61" spans="1:7" x14ac:dyDescent="0.25">
      <c r="A61" s="9">
        <v>29</v>
      </c>
      <c r="B61" s="9">
        <v>5255.1457271649197</v>
      </c>
      <c r="C61" s="9">
        <v>226.9542728350807</v>
      </c>
      <c r="D61" s="9">
        <v>1.5697082395355157</v>
      </c>
      <c r="F61" s="9">
        <v>55.882352941176464</v>
      </c>
      <c r="G61" s="9">
        <v>5482.1</v>
      </c>
    </row>
    <row r="62" spans="1:7" x14ac:dyDescent="0.25">
      <c r="A62" s="9">
        <v>30</v>
      </c>
      <c r="B62" s="9">
        <v>5645.2311669171531</v>
      </c>
      <c r="C62" s="9">
        <v>155.26883308284687</v>
      </c>
      <c r="D62" s="9">
        <v>1.0739025248945926</v>
      </c>
      <c r="F62" s="9">
        <v>57.843137254901954</v>
      </c>
      <c r="G62" s="9">
        <v>5800.5</v>
      </c>
    </row>
    <row r="63" spans="1:7" x14ac:dyDescent="0.25">
      <c r="A63" s="9">
        <v>31</v>
      </c>
      <c r="B63" s="9">
        <v>5904.2626694654145</v>
      </c>
      <c r="C63" s="9">
        <v>87.837330534585817</v>
      </c>
      <c r="D63" s="9">
        <v>0.60751877352463635</v>
      </c>
      <c r="F63" s="9">
        <v>59.803921568627445</v>
      </c>
      <c r="G63" s="9">
        <v>5992.1</v>
      </c>
    </row>
    <row r="64" spans="1:7" x14ac:dyDescent="0.25">
      <c r="A64" s="9">
        <v>32</v>
      </c>
      <c r="B64" s="9">
        <v>6175.6086763254125</v>
      </c>
      <c r="C64" s="9">
        <v>166.69132367458769</v>
      </c>
      <c r="D64" s="9">
        <v>1.1529051247306465</v>
      </c>
      <c r="F64" s="9">
        <v>61.764705882352935</v>
      </c>
      <c r="G64" s="9">
        <v>6342.3</v>
      </c>
    </row>
    <row r="65" spans="1:7" x14ac:dyDescent="0.25">
      <c r="A65" s="9">
        <v>33</v>
      </c>
      <c r="B65" s="9">
        <v>6771.019729394714</v>
      </c>
      <c r="C65" s="9">
        <v>-103.61972939471434</v>
      </c>
      <c r="D65" s="9">
        <v>-0.71667627569857362</v>
      </c>
      <c r="F65" s="9">
        <v>63.725490196078425</v>
      </c>
      <c r="G65" s="9">
        <v>6667.4</v>
      </c>
    </row>
    <row r="66" spans="1:7" x14ac:dyDescent="0.25">
      <c r="A66" s="9">
        <v>34</v>
      </c>
      <c r="B66" s="9">
        <v>7208.1081232218803</v>
      </c>
      <c r="C66" s="9">
        <v>-122.90812322188049</v>
      </c>
      <c r="D66" s="9">
        <v>-0.85008266783074538</v>
      </c>
      <c r="F66" s="9">
        <v>65.686274509803923</v>
      </c>
      <c r="G66" s="9">
        <v>7085.2</v>
      </c>
    </row>
    <row r="67" spans="1:7" x14ac:dyDescent="0.25">
      <c r="A67" s="9">
        <v>35</v>
      </c>
      <c r="B67" s="9">
        <v>7565.4628713916663</v>
      </c>
      <c r="C67" s="9">
        <v>-150.76287139166652</v>
      </c>
      <c r="D67" s="9">
        <v>-1.042737457564854</v>
      </c>
      <c r="F67" s="9">
        <v>67.647058823529406</v>
      </c>
      <c r="G67" s="9">
        <v>7414.7</v>
      </c>
    </row>
    <row r="68" spans="1:7" x14ac:dyDescent="0.25">
      <c r="A68" s="9">
        <v>36</v>
      </c>
      <c r="B68" s="9">
        <v>7881.7746872084817</v>
      </c>
      <c r="C68" s="9">
        <v>-43.274687208481737</v>
      </c>
      <c r="D68" s="9">
        <v>-0.29930537207306607</v>
      </c>
      <c r="F68" s="9">
        <v>69.607843137254903</v>
      </c>
      <c r="G68" s="9">
        <v>7838.5</v>
      </c>
    </row>
    <row r="69" spans="1:7" x14ac:dyDescent="0.25">
      <c r="A69" s="9">
        <v>37</v>
      </c>
      <c r="B69" s="9">
        <v>8282.0980075225907</v>
      </c>
      <c r="C69" s="9">
        <v>50.30199247740893</v>
      </c>
      <c r="D69" s="9">
        <v>0.34790907908669011</v>
      </c>
      <c r="F69" s="9">
        <v>71.568627450980387</v>
      </c>
      <c r="G69" s="9">
        <v>8332.4</v>
      </c>
    </row>
    <row r="70" spans="1:7" x14ac:dyDescent="0.25">
      <c r="A70" s="9">
        <v>38</v>
      </c>
      <c r="B70" s="9">
        <v>8672.0497072830458</v>
      </c>
      <c r="C70" s="9">
        <v>121.45029271695421</v>
      </c>
      <c r="D70" s="9">
        <v>0.83999971796228501</v>
      </c>
      <c r="F70" s="9">
        <v>73.529411764705884</v>
      </c>
      <c r="G70" s="9">
        <v>8793.5</v>
      </c>
    </row>
    <row r="71" spans="1:7" x14ac:dyDescent="0.25">
      <c r="A71" s="9">
        <v>39</v>
      </c>
      <c r="B71" s="9">
        <v>9408.6687764159869</v>
      </c>
      <c r="C71" s="9">
        <v>-55.16877641598694</v>
      </c>
      <c r="D71" s="9">
        <v>-0.38156974012203576</v>
      </c>
      <c r="F71" s="9">
        <v>75.490196078431367</v>
      </c>
      <c r="G71" s="9">
        <v>9353.5</v>
      </c>
    </row>
    <row r="72" spans="1:7" x14ac:dyDescent="0.25">
      <c r="A72" s="9">
        <v>40</v>
      </c>
      <c r="B72" s="9">
        <v>10119.732912611862</v>
      </c>
      <c r="C72" s="9">
        <v>-168.23291261186205</v>
      </c>
      <c r="D72" s="9">
        <v>-1.1635673820505374</v>
      </c>
      <c r="F72" s="9">
        <v>77.450980392156865</v>
      </c>
      <c r="G72" s="9">
        <v>9951.5</v>
      </c>
    </row>
    <row r="73" spans="1:7" x14ac:dyDescent="0.25">
      <c r="A73" s="9">
        <v>41</v>
      </c>
      <c r="B73" s="9">
        <v>10229.886425404395</v>
      </c>
      <c r="C73" s="9">
        <v>56.313574595606042</v>
      </c>
      <c r="D73" s="9">
        <v>0.38948763086145877</v>
      </c>
      <c r="F73" s="9">
        <v>79.411764705882348</v>
      </c>
      <c r="G73" s="9">
        <v>10286.200000000001</v>
      </c>
    </row>
    <row r="74" spans="1:7" x14ac:dyDescent="0.25">
      <c r="A74" s="9">
        <v>42</v>
      </c>
      <c r="B74" s="9">
        <v>10565.623606640167</v>
      </c>
      <c r="C74" s="9">
        <v>76.676393359832218</v>
      </c>
      <c r="D74" s="9">
        <v>0.53032518370894832</v>
      </c>
      <c r="F74" s="9">
        <v>81.372549019607845</v>
      </c>
      <c r="G74" s="9">
        <v>10642.3</v>
      </c>
    </row>
    <row r="75" spans="1:7" x14ac:dyDescent="0.25">
      <c r="A75" s="9">
        <v>43</v>
      </c>
      <c r="B75" s="9">
        <v>11059.090040284527</v>
      </c>
      <c r="C75" s="9">
        <v>83.109959715473451</v>
      </c>
      <c r="D75" s="9">
        <v>0.57482235043727403</v>
      </c>
      <c r="F75" s="9">
        <v>83.333333333333329</v>
      </c>
      <c r="G75" s="9">
        <v>11142.2</v>
      </c>
    </row>
    <row r="76" spans="1:7" x14ac:dyDescent="0.25">
      <c r="A76" s="9">
        <v>44</v>
      </c>
      <c r="B76" s="9">
        <v>11849.883085987633</v>
      </c>
      <c r="C76" s="9">
        <v>3.4169140123667603</v>
      </c>
      <c r="D76" s="9">
        <v>2.3632769773380573E-2</v>
      </c>
      <c r="F76" s="9">
        <v>85.294117647058826</v>
      </c>
      <c r="G76" s="9">
        <v>11853.3</v>
      </c>
    </row>
    <row r="77" spans="1:7" x14ac:dyDescent="0.25">
      <c r="A77" s="9">
        <v>45</v>
      </c>
      <c r="B77" s="9">
        <v>12616.561887702284</v>
      </c>
      <c r="C77" s="9">
        <v>6.4381122977156338</v>
      </c>
      <c r="D77" s="9">
        <v>4.4528608316278716E-2</v>
      </c>
      <c r="F77" s="9">
        <v>87.254901960784309</v>
      </c>
      <c r="G77" s="9">
        <v>12623</v>
      </c>
    </row>
    <row r="78" spans="1:7" x14ac:dyDescent="0.25">
      <c r="A78" s="9">
        <v>46</v>
      </c>
      <c r="B78" s="9">
        <v>13339.867455764499</v>
      </c>
      <c r="C78" s="9">
        <v>37.3325442355017</v>
      </c>
      <c r="D78" s="9">
        <v>0.25820708972452117</v>
      </c>
      <c r="F78" s="9">
        <v>89.215686274509807</v>
      </c>
      <c r="G78" s="9">
        <v>13377.2</v>
      </c>
    </row>
    <row r="79" spans="1:7" x14ac:dyDescent="0.25">
      <c r="A79" s="9">
        <v>47</v>
      </c>
      <c r="B79" s="9">
        <v>13899.481691138188</v>
      </c>
      <c r="C79" s="9">
        <v>129.21830886181306</v>
      </c>
      <c r="D79" s="9">
        <v>0.89372648324901049</v>
      </c>
      <c r="F79" s="9">
        <v>91.17647058823529</v>
      </c>
      <c r="G79" s="9">
        <v>13939</v>
      </c>
    </row>
    <row r="80" spans="1:7" x14ac:dyDescent="0.25">
      <c r="A80" s="9">
        <v>48</v>
      </c>
      <c r="B80" s="9">
        <v>14430.679002776254</v>
      </c>
      <c r="C80" s="9">
        <v>-139.17900277625449</v>
      </c>
      <c r="D80" s="9">
        <v>-0.96261870155217355</v>
      </c>
      <c r="F80" s="9">
        <v>93.137254901960787</v>
      </c>
      <c r="G80" s="9">
        <v>14028.7</v>
      </c>
    </row>
    <row r="81" spans="1:7" x14ac:dyDescent="0.25">
      <c r="A81" s="9">
        <v>49</v>
      </c>
      <c r="B81" s="9">
        <v>13664.800301155577</v>
      </c>
      <c r="C81" s="9">
        <v>274.19969884442253</v>
      </c>
      <c r="D81" s="9">
        <v>1.8964768593143551</v>
      </c>
      <c r="F81" s="9">
        <v>95.098039215686271</v>
      </c>
      <c r="G81" s="9">
        <v>14291.5</v>
      </c>
    </row>
    <row r="82" spans="1:7" x14ac:dyDescent="0.25">
      <c r="A82" s="9">
        <v>50</v>
      </c>
      <c r="B82" s="9">
        <v>14534.787039304556</v>
      </c>
      <c r="C82" s="9">
        <v>-8.2870393045559467</v>
      </c>
      <c r="D82" s="9">
        <v>-5.7316540971972557E-2</v>
      </c>
      <c r="F82" s="9">
        <v>97.058823529411768</v>
      </c>
      <c r="G82" s="9">
        <v>14526.5</v>
      </c>
    </row>
    <row r="83" spans="1:7" ht="15.75" thickBot="1" x14ac:dyDescent="0.3">
      <c r="A83" s="10">
        <v>51</v>
      </c>
      <c r="B83" s="10">
        <v>15343.478346446149</v>
      </c>
      <c r="C83" s="10">
        <v>-249.07834644614923</v>
      </c>
      <c r="D83" s="10">
        <v>-1.7227273486519163</v>
      </c>
      <c r="F83" s="10">
        <v>99.019607843137251</v>
      </c>
      <c r="G83" s="10">
        <v>15094.4</v>
      </c>
    </row>
  </sheetData>
  <sortState ref="G33:G83">
    <sortCondition ref="G33"/>
  </sortState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opLeftCell="A35" zoomScaleNormal="100" workbookViewId="0">
      <selection activeCell="A2" sqref="A2:L53"/>
    </sheetView>
  </sheetViews>
  <sheetFormatPr defaultRowHeight="15" x14ac:dyDescent="0.25"/>
  <cols>
    <col min="2" max="2" width="15" customWidth="1"/>
    <col min="3" max="3" width="13.28515625" customWidth="1"/>
    <col min="4" max="4" width="11.28515625" customWidth="1"/>
    <col min="5" max="5" width="15.7109375" customWidth="1"/>
    <col min="6" max="6" width="17.28515625" customWidth="1"/>
    <col min="7" max="7" width="12.28515625" customWidth="1"/>
    <col min="8" max="8" width="14" customWidth="1"/>
    <col min="9" max="9" width="14.85546875" customWidth="1"/>
    <col min="10" max="10" width="12.7109375" customWidth="1"/>
    <col min="11" max="11" width="13.5703125" customWidth="1"/>
    <col min="12" max="12" width="16.5703125" customWidth="1"/>
    <col min="13" max="13" width="14.140625" customWidth="1"/>
    <col min="14" max="14" width="13.140625" customWidth="1"/>
    <col min="15" max="15" width="13.28515625" customWidth="1"/>
    <col min="16" max="16" width="11.28515625" customWidth="1"/>
  </cols>
  <sheetData>
    <row r="2" spans="1:12" ht="63" customHeight="1" x14ac:dyDescent="0.25">
      <c r="A2" s="1" t="s">
        <v>0</v>
      </c>
      <c r="B2" s="2" t="s">
        <v>1</v>
      </c>
      <c r="C2" s="5" t="s">
        <v>9</v>
      </c>
      <c r="D2" s="5" t="s">
        <v>10</v>
      </c>
      <c r="E2" s="5" t="s">
        <v>16</v>
      </c>
      <c r="F2" s="5" t="s">
        <v>17</v>
      </c>
      <c r="G2" s="5" t="s">
        <v>18</v>
      </c>
      <c r="H2" s="5" t="s">
        <v>74</v>
      </c>
      <c r="I2" s="5" t="s">
        <v>73</v>
      </c>
      <c r="J2" s="5" t="s">
        <v>55</v>
      </c>
      <c r="K2" s="5" t="s">
        <v>56</v>
      </c>
      <c r="L2" s="8" t="s">
        <v>20</v>
      </c>
    </row>
    <row r="3" spans="1:12" x14ac:dyDescent="0.25">
      <c r="A3" s="3">
        <v>1961</v>
      </c>
      <c r="B3" s="4">
        <v>544.79999999999995</v>
      </c>
      <c r="C3">
        <v>185</v>
      </c>
      <c r="D3">
        <v>8.4</v>
      </c>
      <c r="E3" s="6">
        <v>6.7</v>
      </c>
      <c r="F3" s="6">
        <v>1.07</v>
      </c>
      <c r="G3">
        <v>1312</v>
      </c>
      <c r="H3" s="59">
        <v>35.25</v>
      </c>
      <c r="I3">
        <v>0.2</v>
      </c>
      <c r="J3">
        <v>23</v>
      </c>
      <c r="K3">
        <v>28</v>
      </c>
      <c r="L3">
        <v>0</v>
      </c>
    </row>
    <row r="4" spans="1:12" x14ac:dyDescent="0.25">
      <c r="A4" s="3">
        <v>1962</v>
      </c>
      <c r="B4" s="4">
        <v>585.70000000000005</v>
      </c>
      <c r="C4">
        <v>188</v>
      </c>
      <c r="D4">
        <v>8.4</v>
      </c>
      <c r="E4" s="6">
        <v>5.5</v>
      </c>
      <c r="F4" s="6">
        <v>1.2</v>
      </c>
      <c r="G4">
        <v>1459</v>
      </c>
      <c r="H4" s="59">
        <v>35.229999999999997</v>
      </c>
      <c r="I4">
        <v>0.2</v>
      </c>
      <c r="J4">
        <v>25</v>
      </c>
      <c r="K4">
        <v>29</v>
      </c>
      <c r="L4">
        <v>0</v>
      </c>
    </row>
    <row r="5" spans="1:12" x14ac:dyDescent="0.25">
      <c r="A5" s="3">
        <v>1963</v>
      </c>
      <c r="B5" s="4">
        <v>617.79999999999995</v>
      </c>
      <c r="C5">
        <v>190</v>
      </c>
      <c r="D5">
        <v>7.8</v>
      </c>
      <c r="E5" s="6">
        <v>5.7</v>
      </c>
      <c r="F5" s="6">
        <v>1.24</v>
      </c>
      <c r="G5">
        <v>1588</v>
      </c>
      <c r="H5" s="59">
        <v>35.090000000000003</v>
      </c>
      <c r="I5">
        <v>0.2</v>
      </c>
      <c r="J5">
        <v>26</v>
      </c>
      <c r="K5">
        <v>31</v>
      </c>
      <c r="L5">
        <v>0</v>
      </c>
    </row>
    <row r="6" spans="1:12" x14ac:dyDescent="0.25">
      <c r="A6" s="3">
        <v>1964</v>
      </c>
      <c r="B6" s="4">
        <v>663.6</v>
      </c>
      <c r="C6">
        <v>193</v>
      </c>
      <c r="D6">
        <v>8.8000000000000007</v>
      </c>
      <c r="E6" s="6">
        <v>5.2</v>
      </c>
      <c r="F6" s="6">
        <v>1.28</v>
      </c>
      <c r="G6">
        <v>1540</v>
      </c>
      <c r="H6" s="59">
        <v>35.1</v>
      </c>
      <c r="I6">
        <v>0.3</v>
      </c>
      <c r="J6">
        <v>28</v>
      </c>
      <c r="K6">
        <v>35</v>
      </c>
      <c r="L6">
        <v>0</v>
      </c>
    </row>
    <row r="7" spans="1:12" x14ac:dyDescent="0.25">
      <c r="A7" s="3">
        <v>1965</v>
      </c>
      <c r="B7" s="4">
        <v>719.1</v>
      </c>
      <c r="C7">
        <v>195</v>
      </c>
      <c r="D7">
        <v>8.6</v>
      </c>
      <c r="E7" s="6">
        <v>4.5</v>
      </c>
      <c r="F7" s="6">
        <v>1.59</v>
      </c>
      <c r="G7">
        <v>1469</v>
      </c>
      <c r="H7" s="59">
        <v>35.119999999999997</v>
      </c>
      <c r="I7">
        <v>0.3</v>
      </c>
      <c r="J7">
        <v>32</v>
      </c>
      <c r="K7">
        <v>37</v>
      </c>
      <c r="L7">
        <v>0</v>
      </c>
    </row>
    <row r="8" spans="1:12" x14ac:dyDescent="0.25">
      <c r="A8" s="3">
        <v>1966</v>
      </c>
      <c r="B8" s="4">
        <v>787.7</v>
      </c>
      <c r="C8">
        <v>198</v>
      </c>
      <c r="D8">
        <v>8.3000000000000007</v>
      </c>
      <c r="E8" s="6">
        <v>3.8</v>
      </c>
      <c r="F8" s="6">
        <v>3.01</v>
      </c>
      <c r="G8">
        <v>1167</v>
      </c>
      <c r="H8" s="59">
        <v>35.130000000000003</v>
      </c>
      <c r="I8">
        <v>0.3</v>
      </c>
      <c r="J8">
        <v>37</v>
      </c>
      <c r="K8">
        <v>41</v>
      </c>
      <c r="L8">
        <v>0</v>
      </c>
    </row>
    <row r="9" spans="1:12" x14ac:dyDescent="0.25">
      <c r="A9" s="3">
        <v>1967</v>
      </c>
      <c r="B9" s="4">
        <v>832.4</v>
      </c>
      <c r="C9">
        <v>200</v>
      </c>
      <c r="D9">
        <v>9.5</v>
      </c>
      <c r="E9" s="6">
        <v>3.8</v>
      </c>
      <c r="F9" s="6">
        <v>2.78</v>
      </c>
      <c r="G9">
        <v>1285</v>
      </c>
      <c r="H9" s="59">
        <v>34.950000000000003</v>
      </c>
      <c r="I9">
        <v>0.3</v>
      </c>
      <c r="J9">
        <v>40</v>
      </c>
      <c r="K9">
        <v>43</v>
      </c>
      <c r="L9">
        <v>0</v>
      </c>
    </row>
    <row r="10" spans="1:12" x14ac:dyDescent="0.25">
      <c r="A10" s="3">
        <v>1968</v>
      </c>
      <c r="B10" s="4">
        <v>909.8</v>
      </c>
      <c r="C10">
        <v>202</v>
      </c>
      <c r="D10">
        <v>8.5</v>
      </c>
      <c r="E10" s="6">
        <v>3.6</v>
      </c>
      <c r="F10" s="6">
        <v>4.2699999999999996</v>
      </c>
      <c r="G10">
        <v>1504</v>
      </c>
      <c r="H10" s="59">
        <v>39.31</v>
      </c>
      <c r="I10">
        <v>0.4</v>
      </c>
      <c r="J10">
        <v>47</v>
      </c>
      <c r="K10">
        <v>48</v>
      </c>
      <c r="L10">
        <v>0</v>
      </c>
    </row>
    <row r="11" spans="1:12" x14ac:dyDescent="0.25">
      <c r="A11" s="3">
        <v>1969</v>
      </c>
      <c r="B11" s="4">
        <v>984.4</v>
      </c>
      <c r="C11">
        <v>204</v>
      </c>
      <c r="D11">
        <v>7.8</v>
      </c>
      <c r="E11" s="6">
        <v>3.5</v>
      </c>
      <c r="F11" s="6">
        <v>5.46</v>
      </c>
      <c r="G11">
        <v>1487</v>
      </c>
      <c r="H11" s="59">
        <v>41.28</v>
      </c>
      <c r="I11">
        <v>0.4</v>
      </c>
      <c r="J11">
        <v>51</v>
      </c>
      <c r="K11">
        <v>52</v>
      </c>
      <c r="L11">
        <v>0</v>
      </c>
    </row>
    <row r="12" spans="1:12" x14ac:dyDescent="0.25">
      <c r="A12" s="3">
        <v>1970</v>
      </c>
      <c r="B12" s="4">
        <v>1038.3</v>
      </c>
      <c r="C12">
        <v>206</v>
      </c>
      <c r="D12">
        <v>9.4</v>
      </c>
      <c r="E12" s="6">
        <v>4.9000000000000004</v>
      </c>
      <c r="F12" s="6">
        <v>5.84</v>
      </c>
      <c r="G12">
        <v>1435</v>
      </c>
      <c r="H12" s="59">
        <v>36.020000000000003</v>
      </c>
      <c r="I12">
        <v>0.4</v>
      </c>
      <c r="J12">
        <v>56</v>
      </c>
      <c r="K12">
        <v>60</v>
      </c>
      <c r="L12">
        <v>1</v>
      </c>
    </row>
    <row r="13" spans="1:12" x14ac:dyDescent="0.25">
      <c r="A13" s="3">
        <v>1971</v>
      </c>
      <c r="B13" s="4">
        <v>1126.8</v>
      </c>
      <c r="C13">
        <v>209</v>
      </c>
      <c r="D13">
        <v>10.1</v>
      </c>
      <c r="E13" s="6">
        <v>5.9</v>
      </c>
      <c r="F13" s="6">
        <v>4.3</v>
      </c>
      <c r="G13">
        <v>2036</v>
      </c>
      <c r="H13" s="59">
        <v>40.619999999999997</v>
      </c>
      <c r="I13">
        <v>0.4</v>
      </c>
      <c r="J13">
        <v>62</v>
      </c>
      <c r="K13">
        <v>63</v>
      </c>
      <c r="L13">
        <v>1</v>
      </c>
    </row>
    <row r="14" spans="1:12" x14ac:dyDescent="0.25">
      <c r="A14" s="3">
        <v>1972</v>
      </c>
      <c r="B14" s="4">
        <v>1237.9000000000001</v>
      </c>
      <c r="C14">
        <v>211</v>
      </c>
      <c r="D14">
        <v>8.9</v>
      </c>
      <c r="E14" s="6">
        <v>5.6</v>
      </c>
      <c r="F14" s="6">
        <v>3.27</v>
      </c>
      <c r="G14">
        <v>2361</v>
      </c>
      <c r="H14" s="59">
        <v>58.42</v>
      </c>
      <c r="I14">
        <v>0.4</v>
      </c>
      <c r="J14">
        <v>74</v>
      </c>
      <c r="K14">
        <v>71</v>
      </c>
      <c r="L14">
        <v>1</v>
      </c>
    </row>
    <row r="15" spans="1:12" x14ac:dyDescent="0.25">
      <c r="A15" s="3">
        <v>1973</v>
      </c>
      <c r="B15" s="4">
        <v>1382.3</v>
      </c>
      <c r="C15">
        <v>213</v>
      </c>
      <c r="D15">
        <v>10.5</v>
      </c>
      <c r="E15" s="6">
        <v>4.9000000000000004</v>
      </c>
      <c r="F15" s="6">
        <v>6.16</v>
      </c>
      <c r="G15">
        <v>2044</v>
      </c>
      <c r="H15" s="59">
        <v>97.39</v>
      </c>
      <c r="I15">
        <v>0.5</v>
      </c>
      <c r="J15">
        <v>91</v>
      </c>
      <c r="K15">
        <v>95</v>
      </c>
      <c r="L15">
        <v>1</v>
      </c>
    </row>
    <row r="16" spans="1:12" x14ac:dyDescent="0.25">
      <c r="A16" s="3">
        <v>1974</v>
      </c>
      <c r="B16" s="4">
        <v>1499.5</v>
      </c>
      <c r="C16">
        <v>215</v>
      </c>
      <c r="D16">
        <v>10.6</v>
      </c>
      <c r="E16" s="6">
        <v>5.6</v>
      </c>
      <c r="F16" s="6">
        <v>11.03</v>
      </c>
      <c r="G16">
        <v>1332</v>
      </c>
      <c r="H16" s="59">
        <v>154</v>
      </c>
      <c r="I16">
        <v>0.5</v>
      </c>
      <c r="J16">
        <v>127</v>
      </c>
      <c r="K16">
        <v>127</v>
      </c>
      <c r="L16">
        <v>1</v>
      </c>
    </row>
    <row r="17" spans="1:12" x14ac:dyDescent="0.25">
      <c r="A17" s="3">
        <v>1975</v>
      </c>
      <c r="B17" s="4">
        <v>1637.7</v>
      </c>
      <c r="C17">
        <v>217</v>
      </c>
      <c r="D17">
        <v>10.6</v>
      </c>
      <c r="E17" s="6">
        <v>8.5</v>
      </c>
      <c r="F17" s="6">
        <v>9.1999999999999993</v>
      </c>
      <c r="G17">
        <v>1160</v>
      </c>
      <c r="H17" s="59">
        <v>160.86000000000001</v>
      </c>
      <c r="I17">
        <v>0.6</v>
      </c>
      <c r="J17">
        <v>123</v>
      </c>
      <c r="K17">
        <v>139</v>
      </c>
      <c r="L17">
        <v>1</v>
      </c>
    </row>
    <row r="18" spans="1:12" x14ac:dyDescent="0.25">
      <c r="A18" s="3">
        <v>1976</v>
      </c>
      <c r="B18" s="4">
        <v>1824.6</v>
      </c>
      <c r="C18">
        <v>219</v>
      </c>
      <c r="D18">
        <v>9.4</v>
      </c>
      <c r="E18" s="6">
        <v>7.7</v>
      </c>
      <c r="F18" s="6">
        <v>5.75</v>
      </c>
      <c r="G18">
        <v>1535</v>
      </c>
      <c r="H18" s="59">
        <v>124.74</v>
      </c>
      <c r="I18">
        <v>0.7</v>
      </c>
      <c r="J18">
        <v>151</v>
      </c>
      <c r="K18">
        <v>150</v>
      </c>
      <c r="L18">
        <v>1</v>
      </c>
    </row>
    <row r="19" spans="1:12" x14ac:dyDescent="0.25">
      <c r="A19" s="3">
        <v>1977</v>
      </c>
      <c r="B19" s="4">
        <v>2030.1</v>
      </c>
      <c r="C19">
        <v>221</v>
      </c>
      <c r="D19">
        <v>8.6999999999999993</v>
      </c>
      <c r="E19" s="6">
        <v>7.1</v>
      </c>
      <c r="F19" s="6">
        <v>6.5</v>
      </c>
      <c r="G19">
        <v>1962</v>
      </c>
      <c r="H19" s="59">
        <v>147.84</v>
      </c>
      <c r="I19">
        <v>0.7</v>
      </c>
      <c r="J19">
        <v>182</v>
      </c>
      <c r="K19">
        <v>159</v>
      </c>
      <c r="L19">
        <v>1</v>
      </c>
    </row>
    <row r="20" spans="1:12" x14ac:dyDescent="0.25">
      <c r="A20" s="3">
        <v>1978</v>
      </c>
      <c r="B20" s="4">
        <v>2293.8000000000002</v>
      </c>
      <c r="C20">
        <v>224</v>
      </c>
      <c r="D20">
        <v>8.9</v>
      </c>
      <c r="E20" s="6">
        <v>6.1</v>
      </c>
      <c r="F20" s="6">
        <v>7.62</v>
      </c>
      <c r="G20">
        <v>2001</v>
      </c>
      <c r="H20" s="59">
        <v>193.4</v>
      </c>
      <c r="I20">
        <v>0.8</v>
      </c>
      <c r="J20">
        <v>212</v>
      </c>
      <c r="K20">
        <v>187</v>
      </c>
      <c r="L20">
        <v>0</v>
      </c>
    </row>
    <row r="21" spans="1:12" x14ac:dyDescent="0.25">
      <c r="A21" s="3">
        <v>1979</v>
      </c>
      <c r="B21" s="4">
        <v>2562.1999999999998</v>
      </c>
      <c r="C21">
        <v>226</v>
      </c>
      <c r="D21">
        <v>8.9</v>
      </c>
      <c r="E21" s="6">
        <v>5.8</v>
      </c>
      <c r="F21" s="6">
        <v>11.22</v>
      </c>
      <c r="G21">
        <v>1717</v>
      </c>
      <c r="H21" s="59">
        <v>306</v>
      </c>
      <c r="I21">
        <v>0.8</v>
      </c>
      <c r="J21">
        <v>253</v>
      </c>
      <c r="K21">
        <v>230</v>
      </c>
      <c r="L21">
        <v>0</v>
      </c>
    </row>
    <row r="22" spans="1:12" x14ac:dyDescent="0.25">
      <c r="A22" s="3">
        <v>1980</v>
      </c>
      <c r="B22" s="4">
        <v>2788.1</v>
      </c>
      <c r="C22">
        <v>229</v>
      </c>
      <c r="D22">
        <v>10</v>
      </c>
      <c r="E22" s="6">
        <v>7.1</v>
      </c>
      <c r="F22" s="6">
        <v>13.58</v>
      </c>
      <c r="G22">
        <v>1300</v>
      </c>
      <c r="H22" s="59">
        <v>615</v>
      </c>
      <c r="I22">
        <v>0.9</v>
      </c>
      <c r="J22">
        <v>294</v>
      </c>
      <c r="K22">
        <v>281</v>
      </c>
      <c r="L22">
        <v>0</v>
      </c>
    </row>
    <row r="23" spans="1:12" x14ac:dyDescent="0.25">
      <c r="A23" s="3">
        <v>1981</v>
      </c>
      <c r="B23" s="4">
        <v>3126.8</v>
      </c>
      <c r="C23">
        <v>231</v>
      </c>
      <c r="D23">
        <v>10.8</v>
      </c>
      <c r="E23" s="6">
        <v>7.6</v>
      </c>
      <c r="F23" s="6">
        <v>10.35</v>
      </c>
      <c r="G23">
        <v>1096</v>
      </c>
      <c r="H23" s="59">
        <v>460</v>
      </c>
      <c r="I23">
        <v>1</v>
      </c>
      <c r="J23">
        <v>318</v>
      </c>
      <c r="K23">
        <v>305</v>
      </c>
      <c r="L23">
        <v>0</v>
      </c>
    </row>
    <row r="24" spans="1:12" x14ac:dyDescent="0.25">
      <c r="A24" s="3">
        <v>1982</v>
      </c>
      <c r="B24" s="4">
        <v>3253.2</v>
      </c>
      <c r="C24">
        <v>233</v>
      </c>
      <c r="D24">
        <v>11.2</v>
      </c>
      <c r="E24" s="6">
        <v>9.6999999999999993</v>
      </c>
      <c r="F24" s="6">
        <v>6.16</v>
      </c>
      <c r="G24">
        <v>1057</v>
      </c>
      <c r="H24" s="59">
        <v>376</v>
      </c>
      <c r="I24">
        <v>1.2</v>
      </c>
      <c r="J24">
        <v>303</v>
      </c>
      <c r="K24">
        <v>283</v>
      </c>
      <c r="L24">
        <v>1</v>
      </c>
    </row>
    <row r="25" spans="1:12" x14ac:dyDescent="0.25">
      <c r="A25" s="3">
        <v>1983</v>
      </c>
      <c r="B25" s="4">
        <v>3534.6</v>
      </c>
      <c r="C25">
        <v>235</v>
      </c>
      <c r="D25">
        <v>9</v>
      </c>
      <c r="E25" s="6">
        <v>9.6</v>
      </c>
      <c r="F25" s="6">
        <v>3.22</v>
      </c>
      <c r="G25">
        <v>1705</v>
      </c>
      <c r="H25" s="59">
        <v>424</v>
      </c>
      <c r="I25">
        <v>1.4</v>
      </c>
      <c r="J25">
        <v>329</v>
      </c>
      <c r="K25">
        <v>277</v>
      </c>
      <c r="L25">
        <v>1</v>
      </c>
    </row>
    <row r="26" spans="1:12" x14ac:dyDescent="0.25">
      <c r="A26" s="3">
        <v>1984</v>
      </c>
      <c r="B26" s="4">
        <v>3930.9</v>
      </c>
      <c r="C26">
        <v>237</v>
      </c>
      <c r="D26">
        <v>10.8</v>
      </c>
      <c r="E26" s="6">
        <v>7.5</v>
      </c>
      <c r="F26" s="6">
        <v>4.3</v>
      </c>
      <c r="G26">
        <v>1766</v>
      </c>
      <c r="H26" s="59">
        <v>361</v>
      </c>
      <c r="I26">
        <v>1.7</v>
      </c>
      <c r="J26">
        <v>405</v>
      </c>
      <c r="K26">
        <v>302</v>
      </c>
      <c r="L26">
        <v>1</v>
      </c>
    </row>
    <row r="27" spans="1:12" x14ac:dyDescent="0.25">
      <c r="A27" s="3">
        <v>1985</v>
      </c>
      <c r="B27" s="4">
        <v>4217.5</v>
      </c>
      <c r="C27">
        <v>239</v>
      </c>
      <c r="D27">
        <v>9</v>
      </c>
      <c r="E27" s="6">
        <v>7.2</v>
      </c>
      <c r="F27" s="6">
        <v>3.55</v>
      </c>
      <c r="G27">
        <v>1741</v>
      </c>
      <c r="H27" s="59">
        <v>317</v>
      </c>
      <c r="I27">
        <v>1.9</v>
      </c>
      <c r="J27">
        <v>417</v>
      </c>
      <c r="K27">
        <v>302</v>
      </c>
      <c r="L27">
        <v>1</v>
      </c>
    </row>
    <row r="28" spans="1:12" x14ac:dyDescent="0.25">
      <c r="A28" s="3">
        <v>1986</v>
      </c>
      <c r="B28" s="4">
        <v>4460.1000000000004</v>
      </c>
      <c r="C28">
        <v>242</v>
      </c>
      <c r="D28">
        <v>8.1999999999999993</v>
      </c>
      <c r="E28" s="6">
        <v>7</v>
      </c>
      <c r="F28" s="6">
        <v>1.91</v>
      </c>
      <c r="G28">
        <v>1812</v>
      </c>
      <c r="H28" s="59">
        <v>368</v>
      </c>
      <c r="I28">
        <v>2.2000000000000002</v>
      </c>
      <c r="J28">
        <v>453</v>
      </c>
      <c r="K28">
        <v>321</v>
      </c>
      <c r="L28">
        <v>1</v>
      </c>
    </row>
    <row r="29" spans="1:12" x14ac:dyDescent="0.25">
      <c r="A29" s="3">
        <v>1987</v>
      </c>
      <c r="B29" s="4">
        <v>4736.3999999999996</v>
      </c>
      <c r="C29">
        <v>244</v>
      </c>
      <c r="D29">
        <v>7</v>
      </c>
      <c r="E29" s="6">
        <v>6.2</v>
      </c>
      <c r="F29" s="6">
        <v>3.66</v>
      </c>
      <c r="G29">
        <v>1631</v>
      </c>
      <c r="H29" s="59">
        <v>447</v>
      </c>
      <c r="I29">
        <v>2.4</v>
      </c>
      <c r="J29">
        <v>509</v>
      </c>
      <c r="K29">
        <v>364</v>
      </c>
      <c r="L29">
        <v>1</v>
      </c>
    </row>
    <row r="30" spans="1:12" x14ac:dyDescent="0.25">
      <c r="A30" s="3">
        <v>1988</v>
      </c>
      <c r="B30" s="4">
        <v>5100.3999999999996</v>
      </c>
      <c r="C30">
        <v>246</v>
      </c>
      <c r="D30">
        <v>7.3</v>
      </c>
      <c r="E30" s="6">
        <v>5.5</v>
      </c>
      <c r="F30" s="6">
        <v>4.08</v>
      </c>
      <c r="G30">
        <v>1488</v>
      </c>
      <c r="H30" s="59">
        <v>437</v>
      </c>
      <c r="I30">
        <v>2.7</v>
      </c>
      <c r="J30">
        <v>554</v>
      </c>
      <c r="K30">
        <v>444</v>
      </c>
      <c r="L30">
        <v>1</v>
      </c>
    </row>
    <row r="31" spans="1:12" x14ac:dyDescent="0.25">
      <c r="A31" s="3">
        <v>1989</v>
      </c>
      <c r="B31" s="4">
        <v>5482.1</v>
      </c>
      <c r="C31">
        <v>248</v>
      </c>
      <c r="D31">
        <v>7.2</v>
      </c>
      <c r="E31" s="6">
        <v>5.3</v>
      </c>
      <c r="F31" s="6">
        <v>4.83</v>
      </c>
      <c r="G31">
        <v>1382</v>
      </c>
      <c r="H31" s="59">
        <v>381</v>
      </c>
      <c r="I31">
        <v>3</v>
      </c>
      <c r="J31">
        <v>592</v>
      </c>
      <c r="K31">
        <v>503</v>
      </c>
      <c r="L31">
        <v>1</v>
      </c>
    </row>
    <row r="32" spans="1:12" x14ac:dyDescent="0.25">
      <c r="A32" s="3">
        <v>1990</v>
      </c>
      <c r="B32" s="4">
        <v>5800.5</v>
      </c>
      <c r="C32">
        <v>252</v>
      </c>
      <c r="D32">
        <v>7</v>
      </c>
      <c r="E32" s="6">
        <v>5.6</v>
      </c>
      <c r="F32" s="6">
        <v>5.39</v>
      </c>
      <c r="G32">
        <v>1203</v>
      </c>
      <c r="H32" s="59">
        <v>383.51</v>
      </c>
      <c r="I32">
        <v>3.4</v>
      </c>
      <c r="J32">
        <v>630</v>
      </c>
      <c r="K32">
        <v>552</v>
      </c>
      <c r="L32">
        <v>1</v>
      </c>
    </row>
    <row r="33" spans="1:12" x14ac:dyDescent="0.25">
      <c r="A33" s="3">
        <v>1991</v>
      </c>
      <c r="B33" s="4">
        <v>5992.1</v>
      </c>
      <c r="C33">
        <v>255</v>
      </c>
      <c r="D33">
        <v>7.3</v>
      </c>
      <c r="E33" s="6">
        <v>6.8</v>
      </c>
      <c r="F33" s="6">
        <v>4.25</v>
      </c>
      <c r="G33">
        <v>1009</v>
      </c>
      <c r="H33" s="59">
        <v>362.11</v>
      </c>
      <c r="I33">
        <v>3.8</v>
      </c>
      <c r="J33">
        <v>624</v>
      </c>
      <c r="K33">
        <v>597</v>
      </c>
      <c r="L33">
        <v>1</v>
      </c>
    </row>
    <row r="34" spans="1:12" x14ac:dyDescent="0.25">
      <c r="A34" s="3">
        <v>1992</v>
      </c>
      <c r="B34" s="4">
        <v>6342.3</v>
      </c>
      <c r="C34">
        <v>258</v>
      </c>
      <c r="D34">
        <v>7.7</v>
      </c>
      <c r="E34" s="6">
        <v>7.5</v>
      </c>
      <c r="F34" s="6">
        <v>3.03</v>
      </c>
      <c r="G34">
        <v>1201</v>
      </c>
      <c r="H34" s="59">
        <v>343.82</v>
      </c>
      <c r="I34">
        <v>4.2</v>
      </c>
      <c r="J34">
        <v>669</v>
      </c>
      <c r="K34">
        <v>635</v>
      </c>
      <c r="L34">
        <v>1</v>
      </c>
    </row>
    <row r="35" spans="1:12" x14ac:dyDescent="0.25">
      <c r="A35" s="3">
        <v>1993</v>
      </c>
      <c r="B35" s="4">
        <v>6667.4</v>
      </c>
      <c r="C35">
        <v>262</v>
      </c>
      <c r="D35">
        <v>5.8</v>
      </c>
      <c r="E35" s="6">
        <v>6.9</v>
      </c>
      <c r="F35" s="6">
        <v>2.96</v>
      </c>
      <c r="G35">
        <v>1292</v>
      </c>
      <c r="H35" s="59">
        <v>359.77</v>
      </c>
      <c r="I35">
        <v>4.5</v>
      </c>
      <c r="J35">
        <v>721</v>
      </c>
      <c r="K35">
        <v>656</v>
      </c>
      <c r="L35">
        <v>0</v>
      </c>
    </row>
    <row r="36" spans="1:12" x14ac:dyDescent="0.25">
      <c r="A36" s="3">
        <v>1994</v>
      </c>
      <c r="B36" s="4">
        <v>7085.2</v>
      </c>
      <c r="C36">
        <v>265</v>
      </c>
      <c r="D36">
        <v>4.8</v>
      </c>
      <c r="E36" s="6">
        <v>6.1</v>
      </c>
      <c r="F36" s="6">
        <v>2.61</v>
      </c>
      <c r="G36">
        <v>1446</v>
      </c>
      <c r="H36" s="59">
        <v>384</v>
      </c>
      <c r="I36">
        <v>4.8</v>
      </c>
      <c r="J36">
        <v>814</v>
      </c>
      <c r="K36">
        <v>721</v>
      </c>
      <c r="L36">
        <v>0</v>
      </c>
    </row>
    <row r="37" spans="1:12" x14ac:dyDescent="0.25">
      <c r="A37" s="3">
        <v>1995</v>
      </c>
      <c r="B37" s="4">
        <v>7414.7</v>
      </c>
      <c r="C37">
        <v>268</v>
      </c>
      <c r="D37">
        <v>4.7</v>
      </c>
      <c r="E37" s="6">
        <v>5.6</v>
      </c>
      <c r="F37" s="6">
        <v>2.81</v>
      </c>
      <c r="G37">
        <v>1361</v>
      </c>
      <c r="H37" s="59">
        <v>383.79</v>
      </c>
      <c r="I37">
        <v>5</v>
      </c>
      <c r="J37">
        <v>904</v>
      </c>
      <c r="K37">
        <v>812</v>
      </c>
      <c r="L37">
        <v>0</v>
      </c>
    </row>
    <row r="38" spans="1:12" x14ac:dyDescent="0.25">
      <c r="A38" s="3">
        <v>1996</v>
      </c>
      <c r="B38" s="4">
        <v>7838.5</v>
      </c>
      <c r="C38">
        <v>271</v>
      </c>
      <c r="D38">
        <v>4</v>
      </c>
      <c r="E38" s="6">
        <v>5.4</v>
      </c>
      <c r="F38" s="6">
        <v>2.93</v>
      </c>
      <c r="G38">
        <v>1469</v>
      </c>
      <c r="H38" s="59">
        <v>387.81</v>
      </c>
      <c r="I38">
        <v>5.3</v>
      </c>
      <c r="J38">
        <v>965</v>
      </c>
      <c r="K38">
        <v>869</v>
      </c>
      <c r="L38">
        <v>0</v>
      </c>
    </row>
    <row r="39" spans="1:12" x14ac:dyDescent="0.25">
      <c r="A39" s="3">
        <v>1997</v>
      </c>
      <c r="B39" s="4">
        <v>8332.4</v>
      </c>
      <c r="C39">
        <v>274</v>
      </c>
      <c r="D39">
        <v>3.7</v>
      </c>
      <c r="E39" s="6">
        <v>4.9000000000000004</v>
      </c>
      <c r="F39" s="6">
        <v>2.34</v>
      </c>
      <c r="G39">
        <v>1475</v>
      </c>
      <c r="H39" s="59">
        <v>331.02</v>
      </c>
      <c r="I39">
        <v>5.5</v>
      </c>
      <c r="J39">
        <v>1057</v>
      </c>
      <c r="K39">
        <v>955</v>
      </c>
      <c r="L39">
        <v>0</v>
      </c>
    </row>
    <row r="40" spans="1:12" x14ac:dyDescent="0.25">
      <c r="A40" s="3">
        <v>1998</v>
      </c>
      <c r="B40" s="4">
        <v>8793.5</v>
      </c>
      <c r="C40">
        <v>278</v>
      </c>
      <c r="D40">
        <v>4.3</v>
      </c>
      <c r="E40" s="6">
        <v>4.5</v>
      </c>
      <c r="F40" s="6">
        <v>1.55</v>
      </c>
      <c r="G40">
        <v>1621</v>
      </c>
      <c r="H40" s="59">
        <v>294.24</v>
      </c>
      <c r="I40">
        <v>5.6</v>
      </c>
      <c r="J40">
        <v>1116</v>
      </c>
      <c r="K40">
        <v>956</v>
      </c>
      <c r="L40">
        <v>0</v>
      </c>
    </row>
    <row r="41" spans="1:12" x14ac:dyDescent="0.25">
      <c r="A41" s="3">
        <v>1999</v>
      </c>
      <c r="B41" s="4">
        <v>9353.5</v>
      </c>
      <c r="C41">
        <v>281</v>
      </c>
      <c r="D41">
        <v>2.4</v>
      </c>
      <c r="E41" s="6">
        <v>4.2</v>
      </c>
      <c r="F41" s="6">
        <v>2.19</v>
      </c>
      <c r="G41">
        <v>1647</v>
      </c>
      <c r="H41" s="59">
        <v>278.98</v>
      </c>
      <c r="I41">
        <v>5.8</v>
      </c>
      <c r="J41">
        <v>1252</v>
      </c>
      <c r="K41">
        <v>991</v>
      </c>
      <c r="L41">
        <v>0</v>
      </c>
    </row>
    <row r="42" spans="1:12" x14ac:dyDescent="0.25">
      <c r="A42" s="3">
        <v>2000</v>
      </c>
      <c r="B42" s="4">
        <v>9951.5</v>
      </c>
      <c r="C42">
        <v>284</v>
      </c>
      <c r="D42">
        <v>2.4</v>
      </c>
      <c r="E42" s="6">
        <v>4</v>
      </c>
      <c r="F42" s="6">
        <v>3.38</v>
      </c>
      <c r="G42">
        <v>1573</v>
      </c>
      <c r="H42" s="59">
        <v>279.11</v>
      </c>
      <c r="I42">
        <v>5.7</v>
      </c>
      <c r="J42">
        <v>1476</v>
      </c>
      <c r="K42">
        <v>1096</v>
      </c>
      <c r="L42">
        <v>0</v>
      </c>
    </row>
    <row r="43" spans="1:12" x14ac:dyDescent="0.25">
      <c r="A43" s="3">
        <v>2001</v>
      </c>
      <c r="B43" s="4">
        <v>10286.200000000001</v>
      </c>
      <c r="C43">
        <v>287</v>
      </c>
      <c r="D43">
        <v>1.8</v>
      </c>
      <c r="E43" s="6">
        <v>4.7</v>
      </c>
      <c r="F43" s="6">
        <v>2.83</v>
      </c>
      <c r="G43">
        <v>1601</v>
      </c>
      <c r="H43" s="59">
        <v>271.04000000000002</v>
      </c>
      <c r="I43">
        <v>5.9</v>
      </c>
      <c r="J43">
        <v>1400</v>
      </c>
      <c r="K43">
        <v>1033</v>
      </c>
      <c r="L43">
        <v>1</v>
      </c>
    </row>
    <row r="44" spans="1:12" x14ac:dyDescent="0.25">
      <c r="A44" s="3">
        <v>2002</v>
      </c>
      <c r="B44" s="4">
        <v>10642.3</v>
      </c>
      <c r="C44">
        <v>289</v>
      </c>
      <c r="D44">
        <v>2.4</v>
      </c>
      <c r="E44" s="6">
        <v>5.8</v>
      </c>
      <c r="F44" s="6">
        <v>1.59</v>
      </c>
      <c r="G44">
        <v>1710</v>
      </c>
      <c r="H44" s="59">
        <v>309.73</v>
      </c>
      <c r="I44">
        <v>6.4</v>
      </c>
      <c r="J44">
        <v>1430</v>
      </c>
      <c r="K44">
        <v>1006</v>
      </c>
      <c r="L44">
        <v>1</v>
      </c>
    </row>
    <row r="45" spans="1:12" x14ac:dyDescent="0.25">
      <c r="A45" s="3">
        <v>2003</v>
      </c>
      <c r="B45" s="4">
        <v>11142.2</v>
      </c>
      <c r="C45">
        <v>292</v>
      </c>
      <c r="D45">
        <v>2.1</v>
      </c>
      <c r="E45" s="6">
        <v>6</v>
      </c>
      <c r="F45" s="6">
        <v>2.27</v>
      </c>
      <c r="G45">
        <v>1854</v>
      </c>
      <c r="H45" s="59">
        <v>363.38</v>
      </c>
      <c r="I45">
        <v>7</v>
      </c>
      <c r="J45">
        <v>1540</v>
      </c>
      <c r="K45">
        <v>1041</v>
      </c>
      <c r="L45">
        <v>1</v>
      </c>
    </row>
    <row r="46" spans="1:12" x14ac:dyDescent="0.25">
      <c r="A46" s="3">
        <v>2004</v>
      </c>
      <c r="B46" s="4">
        <v>11853.3</v>
      </c>
      <c r="C46">
        <v>295</v>
      </c>
      <c r="D46">
        <v>2.1</v>
      </c>
      <c r="E46" s="6">
        <v>5.5</v>
      </c>
      <c r="F46" s="6">
        <v>2.68</v>
      </c>
      <c r="G46">
        <v>1950</v>
      </c>
      <c r="H46" s="59">
        <v>409.72</v>
      </c>
      <c r="I46">
        <v>7.6</v>
      </c>
      <c r="J46">
        <v>1798</v>
      </c>
      <c r="K46">
        <v>1182</v>
      </c>
      <c r="L46">
        <v>1</v>
      </c>
    </row>
    <row r="47" spans="1:12" x14ac:dyDescent="0.25">
      <c r="A47" s="3">
        <v>2005</v>
      </c>
      <c r="B47" s="4">
        <v>12623</v>
      </c>
      <c r="C47">
        <v>297</v>
      </c>
      <c r="D47">
        <v>0.4</v>
      </c>
      <c r="E47" s="6">
        <v>5.0999999999999996</v>
      </c>
      <c r="F47" s="6">
        <v>3.39</v>
      </c>
      <c r="G47">
        <v>2073</v>
      </c>
      <c r="H47" s="59">
        <v>444.74</v>
      </c>
      <c r="I47">
        <v>8.1999999999999993</v>
      </c>
      <c r="J47">
        <v>2025</v>
      </c>
      <c r="K47">
        <v>1312</v>
      </c>
      <c r="L47">
        <v>1</v>
      </c>
    </row>
    <row r="48" spans="1:12" x14ac:dyDescent="0.25">
      <c r="A48" s="3">
        <v>2006</v>
      </c>
      <c r="B48" s="4">
        <v>13377.2</v>
      </c>
      <c r="C48">
        <v>300</v>
      </c>
      <c r="D48">
        <v>0.7</v>
      </c>
      <c r="E48" s="6">
        <v>4.5999999999999996</v>
      </c>
      <c r="F48" s="6">
        <v>3.24</v>
      </c>
      <c r="G48">
        <v>1812</v>
      </c>
      <c r="H48" s="59">
        <v>603.46</v>
      </c>
      <c r="I48">
        <v>8.6999999999999993</v>
      </c>
      <c r="J48">
        <v>2238</v>
      </c>
      <c r="K48">
        <v>1481</v>
      </c>
      <c r="L48">
        <v>1</v>
      </c>
    </row>
    <row r="49" spans="1:12" x14ac:dyDescent="0.25">
      <c r="A49" s="3">
        <v>2007</v>
      </c>
      <c r="B49" s="4">
        <v>14028.7</v>
      </c>
      <c r="C49">
        <v>303</v>
      </c>
      <c r="D49">
        <v>0.6</v>
      </c>
      <c r="E49" s="6">
        <v>4.5999999999999996</v>
      </c>
      <c r="F49" s="6">
        <v>2.85</v>
      </c>
      <c r="G49">
        <v>1341</v>
      </c>
      <c r="H49" s="59">
        <v>695.39</v>
      </c>
      <c r="I49">
        <v>9.1999999999999993</v>
      </c>
      <c r="J49">
        <v>2370</v>
      </c>
      <c r="K49">
        <v>1662</v>
      </c>
      <c r="L49">
        <v>1</v>
      </c>
    </row>
    <row r="50" spans="1:12" x14ac:dyDescent="0.25">
      <c r="A50" s="3">
        <v>2008</v>
      </c>
      <c r="B50" s="4">
        <v>14291.5</v>
      </c>
      <c r="C50">
        <v>306</v>
      </c>
      <c r="D50">
        <v>1.8</v>
      </c>
      <c r="E50" s="6">
        <v>5.8</v>
      </c>
      <c r="F50" s="6">
        <v>3.85</v>
      </c>
      <c r="G50">
        <v>903</v>
      </c>
      <c r="H50" s="59">
        <v>871.96</v>
      </c>
      <c r="I50">
        <v>10.7</v>
      </c>
      <c r="J50">
        <v>2529</v>
      </c>
      <c r="K50">
        <v>1859</v>
      </c>
      <c r="L50">
        <v>1</v>
      </c>
    </row>
    <row r="51" spans="1:12" x14ac:dyDescent="0.25">
      <c r="A51" s="3">
        <v>2009</v>
      </c>
      <c r="B51" s="4">
        <v>13939</v>
      </c>
      <c r="C51">
        <v>309</v>
      </c>
      <c r="D51">
        <v>4.3</v>
      </c>
      <c r="E51" s="6">
        <v>9.3000000000000007</v>
      </c>
      <c r="F51" s="6">
        <v>-0.34</v>
      </c>
      <c r="G51">
        <v>553</v>
      </c>
      <c r="H51" s="59">
        <v>972.35</v>
      </c>
      <c r="I51">
        <v>12.3</v>
      </c>
      <c r="J51">
        <v>1956</v>
      </c>
      <c r="K51">
        <v>1564</v>
      </c>
      <c r="L51">
        <v>0</v>
      </c>
    </row>
    <row r="52" spans="1:12" x14ac:dyDescent="0.25">
      <c r="A52" s="3">
        <v>2010</v>
      </c>
      <c r="B52" s="4">
        <v>14526.5</v>
      </c>
      <c r="C52">
        <v>311</v>
      </c>
      <c r="D52">
        <v>5.8</v>
      </c>
      <c r="E52" s="6">
        <v>9.6</v>
      </c>
      <c r="F52" s="6">
        <v>1.64</v>
      </c>
      <c r="G52">
        <v>585</v>
      </c>
      <c r="H52" s="60">
        <v>1224.53</v>
      </c>
      <c r="I52">
        <v>14</v>
      </c>
      <c r="J52">
        <v>2356</v>
      </c>
      <c r="K52">
        <v>1840</v>
      </c>
      <c r="L52">
        <v>0</v>
      </c>
    </row>
    <row r="53" spans="1:12" x14ac:dyDescent="0.25">
      <c r="A53" s="3">
        <v>2011</v>
      </c>
      <c r="B53" s="4">
        <v>15094.4</v>
      </c>
      <c r="C53">
        <v>313</v>
      </c>
      <c r="D53">
        <v>4.4000000000000004</v>
      </c>
      <c r="E53" s="6">
        <v>8.9</v>
      </c>
      <c r="F53" s="6">
        <v>3.16</v>
      </c>
      <c r="G53">
        <v>611</v>
      </c>
      <c r="H53" s="60">
        <v>1571.52</v>
      </c>
      <c r="I53">
        <v>15.1</v>
      </c>
      <c r="J53" s="7">
        <v>2663</v>
      </c>
      <c r="K53" s="7">
        <v>2088</v>
      </c>
      <c r="L53">
        <v>0</v>
      </c>
    </row>
    <row r="54" spans="1:12" x14ac:dyDescent="0.25">
      <c r="L54" t="s">
        <v>14</v>
      </c>
    </row>
    <row r="55" spans="1:12" x14ac:dyDescent="0.25">
      <c r="L55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38.42578125" customWidth="1"/>
    <col min="2" max="2" width="14.140625" customWidth="1"/>
    <col min="3" max="3" width="15" customWidth="1"/>
    <col min="4" max="4" width="9.28515625" bestFit="1" customWidth="1"/>
    <col min="5" max="5" width="18.1406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58</v>
      </c>
    </row>
    <row r="4" spans="1:9" x14ac:dyDescent="0.25">
      <c r="A4" s="9" t="s">
        <v>24</v>
      </c>
      <c r="B4" s="9">
        <v>0.99440122941524323</v>
      </c>
    </row>
    <row r="5" spans="1:9" x14ac:dyDescent="0.25">
      <c r="A5" s="18" t="s">
        <v>25</v>
      </c>
      <c r="B5" s="19">
        <v>0.98883380506254714</v>
      </c>
    </row>
    <row r="6" spans="1:9" x14ac:dyDescent="0.25">
      <c r="A6" s="9" t="s">
        <v>26</v>
      </c>
      <c r="B6" s="9">
        <v>0.98638268910066718</v>
      </c>
    </row>
    <row r="7" spans="1:9" x14ac:dyDescent="0.25">
      <c r="A7" s="9" t="s">
        <v>27</v>
      </c>
      <c r="B7" s="9">
        <v>541.53460721644126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1064766522.6829389</v>
      </c>
      <c r="D12" s="9">
        <v>118307391.40921544</v>
      </c>
      <c r="E12" s="9">
        <v>403.4218782142612</v>
      </c>
      <c r="F12" s="9">
        <v>4.4483494461623571E-37</v>
      </c>
    </row>
    <row r="13" spans="1:9" x14ac:dyDescent="0.25">
      <c r="A13" s="9" t="s">
        <v>31</v>
      </c>
      <c r="B13" s="9">
        <v>41</v>
      </c>
      <c r="C13" s="9">
        <v>12023648.963335676</v>
      </c>
      <c r="D13" s="9">
        <v>293259.73081306525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2624.3574843137703</v>
      </c>
      <c r="C17" s="20">
        <v>1025.2548710581866</v>
      </c>
      <c r="D17" s="20">
        <v>2.559712280718176</v>
      </c>
      <c r="E17" s="20">
        <v>1.425991392071718E-2</v>
      </c>
      <c r="F17" s="9">
        <v>553.81326706717164</v>
      </c>
      <c r="G17" s="9">
        <v>4694.9017015603695</v>
      </c>
      <c r="H17" s="9">
        <v>553.81326706717164</v>
      </c>
      <c r="I17" s="9">
        <v>4694.9017015603695</v>
      </c>
    </row>
    <row r="18" spans="1:9" x14ac:dyDescent="0.25">
      <c r="A18" s="9" t="s">
        <v>10</v>
      </c>
      <c r="B18" s="20">
        <v>-409.22443059738913</v>
      </c>
      <c r="C18" s="20">
        <v>92.97220656922542</v>
      </c>
      <c r="D18" s="20">
        <v>-4.4015781242396139</v>
      </c>
      <c r="E18" s="28">
        <v>7.5001308750374709E-5</v>
      </c>
      <c r="F18" s="9">
        <v>-596.98561087627877</v>
      </c>
      <c r="G18" s="9">
        <v>-221.46325031849949</v>
      </c>
      <c r="H18" s="9">
        <v>-596.98561087627877</v>
      </c>
      <c r="I18" s="9">
        <v>-221.46325031849949</v>
      </c>
    </row>
    <row r="19" spans="1:9" x14ac:dyDescent="0.25">
      <c r="A19" s="9" t="s">
        <v>16</v>
      </c>
      <c r="B19" s="20">
        <v>199.80076461842989</v>
      </c>
      <c r="C19" s="20">
        <v>79.294066492129403</v>
      </c>
      <c r="D19" s="20">
        <v>2.5197442060593751</v>
      </c>
      <c r="E19" s="20">
        <v>1.5734231659215423E-2</v>
      </c>
      <c r="F19" s="9">
        <v>39.663148624671834</v>
      </c>
      <c r="G19" s="9">
        <v>359.93838061218798</v>
      </c>
      <c r="H19" s="9">
        <v>39.663148624671834</v>
      </c>
      <c r="I19" s="9">
        <v>359.93838061218798</v>
      </c>
    </row>
    <row r="20" spans="1:9" x14ac:dyDescent="0.25">
      <c r="A20" s="9" t="s">
        <v>17</v>
      </c>
      <c r="B20" s="20">
        <v>41.08425763771946</v>
      </c>
      <c r="C20" s="20">
        <v>40.914505595273084</v>
      </c>
      <c r="D20" s="20">
        <v>1.0041489452206893</v>
      </c>
      <c r="E20" s="20">
        <v>0.32119660852651877</v>
      </c>
      <c r="F20" s="9">
        <v>-41.544262697287479</v>
      </c>
      <c r="G20" s="9">
        <v>123.7127779727264</v>
      </c>
      <c r="H20" s="9">
        <v>-41.544262697287479</v>
      </c>
      <c r="I20" s="9">
        <v>123.7127779727264</v>
      </c>
    </row>
    <row r="21" spans="1:9" x14ac:dyDescent="0.25">
      <c r="A21" s="9" t="s">
        <v>18</v>
      </c>
      <c r="B21" s="20">
        <v>0.33328026022436491</v>
      </c>
      <c r="C21" s="20">
        <v>0.30880737508386991</v>
      </c>
      <c r="D21" s="20">
        <v>1.0792496783273013</v>
      </c>
      <c r="E21" s="20">
        <v>0.28678481684115575</v>
      </c>
      <c r="F21" s="9">
        <v>-0.2903688857319679</v>
      </c>
      <c r="G21" s="9">
        <v>0.95692940618069766</v>
      </c>
      <c r="H21" s="9">
        <v>-0.2903688857319679</v>
      </c>
      <c r="I21" s="9">
        <v>0.95692940618069766</v>
      </c>
    </row>
    <row r="22" spans="1:9" x14ac:dyDescent="0.25">
      <c r="A22" s="9" t="s">
        <v>19</v>
      </c>
      <c r="B22" s="20">
        <v>227.75454996166235</v>
      </c>
      <c r="C22" s="20">
        <v>165.18216403403579</v>
      </c>
      <c r="D22" s="20">
        <v>1.3788083676802632</v>
      </c>
      <c r="E22" s="20">
        <v>0.17543038070647127</v>
      </c>
      <c r="F22" s="9">
        <v>-105.83759789124099</v>
      </c>
      <c r="G22" s="9">
        <v>561.34669781456569</v>
      </c>
      <c r="H22" s="9">
        <v>-105.83759789124099</v>
      </c>
      <c r="I22" s="9">
        <v>561.34669781456569</v>
      </c>
    </row>
    <row r="23" spans="1:9" x14ac:dyDescent="0.25">
      <c r="A23" s="9" t="s">
        <v>54</v>
      </c>
      <c r="B23" s="20">
        <v>0.12406245286972716</v>
      </c>
      <c r="C23" s="20">
        <v>0.89608991522845849</v>
      </c>
      <c r="D23" s="20">
        <v>0.13844866543118878</v>
      </c>
      <c r="E23" s="20">
        <v>0.89056361208435897</v>
      </c>
      <c r="F23" s="9">
        <v>-1.6856278441334849</v>
      </c>
      <c r="G23" s="9">
        <v>1.9337527498729392</v>
      </c>
      <c r="H23" s="9">
        <v>-1.6856278441334849</v>
      </c>
      <c r="I23" s="9">
        <v>1.9337527498729392</v>
      </c>
    </row>
    <row r="24" spans="1:9" x14ac:dyDescent="0.25">
      <c r="A24" s="9" t="s">
        <v>55</v>
      </c>
      <c r="B24" s="20">
        <v>-0.48790426664656172</v>
      </c>
      <c r="C24" s="20">
        <v>0.98300221570265167</v>
      </c>
      <c r="D24" s="20">
        <v>-0.4963409632783044</v>
      </c>
      <c r="E24" s="20">
        <v>0.62230452873205588</v>
      </c>
      <c r="F24" s="9">
        <v>-2.4731175152927185</v>
      </c>
      <c r="G24" s="9">
        <v>1.4973089819995948</v>
      </c>
      <c r="H24" s="9">
        <v>-2.4731175152927185</v>
      </c>
      <c r="I24" s="9">
        <v>1.4973089819995948</v>
      </c>
    </row>
    <row r="25" spans="1:9" x14ac:dyDescent="0.25">
      <c r="A25" s="9" t="s">
        <v>56</v>
      </c>
      <c r="B25" s="20">
        <v>5.3201107638063601</v>
      </c>
      <c r="C25" s="20">
        <v>1.7384681246617502</v>
      </c>
      <c r="D25" s="20">
        <v>3.0602291110983022</v>
      </c>
      <c r="E25" s="20">
        <v>3.8904804324295058E-3</v>
      </c>
      <c r="F25" s="9">
        <v>1.8092031602455689</v>
      </c>
      <c r="G25" s="9">
        <v>8.8310183673671503</v>
      </c>
      <c r="H25" s="9">
        <v>1.8092031602455689</v>
      </c>
      <c r="I25" s="9">
        <v>8.8310183673671503</v>
      </c>
    </row>
    <row r="26" spans="1:9" ht="15.75" thickBot="1" x14ac:dyDescent="0.3">
      <c r="A26" s="10" t="s">
        <v>20</v>
      </c>
      <c r="B26" s="21">
        <v>576.32522096139257</v>
      </c>
      <c r="C26" s="21">
        <v>196.9390822935716</v>
      </c>
      <c r="D26" s="21">
        <v>2.9264136617752725</v>
      </c>
      <c r="E26" s="21">
        <v>5.5695464698323621E-3</v>
      </c>
      <c r="F26" s="10">
        <v>178.59867558839886</v>
      </c>
      <c r="G26" s="10">
        <v>974.05176633438623</v>
      </c>
      <c r="H26" s="10">
        <v>178.59867558839886</v>
      </c>
      <c r="I26" s="10">
        <v>974.05176633438623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8.85546875" customWidth="1"/>
    <col min="2" max="2" width="11.28515625" bestFit="1" customWidth="1"/>
    <col min="3" max="3" width="15.85546875" customWidth="1"/>
    <col min="4" max="4" width="12.140625" customWidth="1"/>
    <col min="5" max="5" width="33.285156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59</v>
      </c>
    </row>
    <row r="4" spans="1:9" x14ac:dyDescent="0.25">
      <c r="A4" s="9" t="s">
        <v>24</v>
      </c>
      <c r="B4" s="9">
        <v>0.99943588991337506</v>
      </c>
    </row>
    <row r="5" spans="1:9" x14ac:dyDescent="0.25">
      <c r="A5" s="18" t="s">
        <v>25</v>
      </c>
      <c r="B5" s="19">
        <v>0.99887209804693999</v>
      </c>
    </row>
    <row r="6" spans="1:9" x14ac:dyDescent="0.25">
      <c r="A6" s="9" t="s">
        <v>26</v>
      </c>
      <c r="B6" s="9">
        <v>0.99862450981334139</v>
      </c>
    </row>
    <row r="7" spans="1:9" x14ac:dyDescent="0.25">
      <c r="A7" s="9" t="s">
        <v>27</v>
      </c>
      <c r="B7" s="9">
        <v>172.11126135088494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1075575657.908639</v>
      </c>
      <c r="D12" s="9">
        <v>119508406.43429321</v>
      </c>
      <c r="E12" s="9">
        <v>4034.4085966004718</v>
      </c>
      <c r="F12" s="9">
        <v>1.7878828740649394E-57</v>
      </c>
    </row>
    <row r="13" spans="1:9" x14ac:dyDescent="0.25">
      <c r="A13" s="9" t="s">
        <v>31</v>
      </c>
      <c r="B13" s="9">
        <v>41</v>
      </c>
      <c r="C13" s="9">
        <v>1214513.7376354977</v>
      </c>
      <c r="D13" s="9">
        <v>29622.286283792626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-11462.446291858958</v>
      </c>
      <c r="C17" s="20">
        <v>500.9162612469562</v>
      </c>
      <c r="D17" s="20">
        <v>-22.882959046537859</v>
      </c>
      <c r="E17" s="39">
        <v>5.7463697121996478E-25</v>
      </c>
      <c r="F17" s="9">
        <v>-12474.067204207502</v>
      </c>
      <c r="G17" s="9">
        <v>-10450.825379510414</v>
      </c>
      <c r="H17" s="9">
        <v>-12474.067204207502</v>
      </c>
      <c r="I17" s="9">
        <v>-10450.825379510414</v>
      </c>
    </row>
    <row r="18" spans="1:9" x14ac:dyDescent="0.25">
      <c r="A18" s="9" t="s">
        <v>9</v>
      </c>
      <c r="B18" s="20">
        <v>66.402400922562052</v>
      </c>
      <c r="C18" s="20">
        <v>2.8143188576525056</v>
      </c>
      <c r="D18" s="20">
        <v>23.594483880888312</v>
      </c>
      <c r="E18" s="39">
        <v>1.7854910505807219E-25</v>
      </c>
      <c r="F18" s="9">
        <v>60.718768685647042</v>
      </c>
      <c r="G18" s="9">
        <v>72.086033159477054</v>
      </c>
      <c r="H18" s="9">
        <v>60.718768685647042</v>
      </c>
      <c r="I18" s="9">
        <v>72.086033159477054</v>
      </c>
    </row>
    <row r="19" spans="1:9" x14ac:dyDescent="0.25">
      <c r="A19" s="9" t="s">
        <v>16</v>
      </c>
      <c r="B19" s="20">
        <v>-1.8898879786538791</v>
      </c>
      <c r="C19" s="20">
        <v>24.70399590843601</v>
      </c>
      <c r="D19" s="20">
        <v>-7.6501307143129554E-2</v>
      </c>
      <c r="E19" s="13">
        <v>0.93939237190728053</v>
      </c>
      <c r="F19" s="9">
        <v>-51.78061984935654</v>
      </c>
      <c r="G19" s="9">
        <v>48.000843892048778</v>
      </c>
      <c r="H19" s="9">
        <v>-51.78061984935654</v>
      </c>
      <c r="I19" s="9">
        <v>48.000843892048778</v>
      </c>
    </row>
    <row r="20" spans="1:9" x14ac:dyDescent="0.25">
      <c r="A20" s="9" t="s">
        <v>17</v>
      </c>
      <c r="B20" s="20">
        <v>-73.003701964774294</v>
      </c>
      <c r="C20" s="20">
        <v>12.61441994948945</v>
      </c>
      <c r="D20" s="20">
        <v>-5.7873213558051084</v>
      </c>
      <c r="E20" s="32">
        <v>8.6806251253846304E-7</v>
      </c>
      <c r="F20" s="9">
        <v>-98.479039871121273</v>
      </c>
      <c r="G20" s="9">
        <v>-47.528364058427307</v>
      </c>
      <c r="H20" s="9">
        <v>-98.479039871121273</v>
      </c>
      <c r="I20" s="9">
        <v>-47.528364058427307</v>
      </c>
    </row>
    <row r="21" spans="1:9" x14ac:dyDescent="0.25">
      <c r="A21" s="9" t="s">
        <v>18</v>
      </c>
      <c r="B21" s="20">
        <v>-0.44377173843980661</v>
      </c>
      <c r="C21" s="20">
        <v>0.10622207254991919</v>
      </c>
      <c r="D21" s="20">
        <v>-4.1777732987770086</v>
      </c>
      <c r="E21" s="13">
        <v>1.5015711923413967E-4</v>
      </c>
      <c r="F21" s="9">
        <v>-0.65829156591956473</v>
      </c>
      <c r="G21" s="9">
        <v>-0.22925191096004849</v>
      </c>
      <c r="H21" s="9">
        <v>-0.65829156591956473</v>
      </c>
      <c r="I21" s="9">
        <v>-0.22925191096004849</v>
      </c>
    </row>
    <row r="22" spans="1:9" x14ac:dyDescent="0.25">
      <c r="A22" s="9" t="s">
        <v>19</v>
      </c>
      <c r="B22" s="20">
        <v>78.3991424210367</v>
      </c>
      <c r="C22" s="20">
        <v>51.459698183495448</v>
      </c>
      <c r="D22" s="20">
        <v>1.5235056789777575</v>
      </c>
      <c r="E22" s="13">
        <v>0.13530904564100663</v>
      </c>
      <c r="F22" s="9">
        <v>-25.525826387080045</v>
      </c>
      <c r="G22" s="9">
        <v>182.32411122915346</v>
      </c>
      <c r="H22" s="9">
        <v>-25.525826387080045</v>
      </c>
      <c r="I22" s="9">
        <v>182.32411122915346</v>
      </c>
    </row>
    <row r="23" spans="1:9" x14ac:dyDescent="0.25">
      <c r="A23" s="9" t="s">
        <v>54</v>
      </c>
      <c r="B23" s="20">
        <v>-0.43734905850762196</v>
      </c>
      <c r="C23" s="20">
        <v>0.25899948167794867</v>
      </c>
      <c r="D23" s="20">
        <v>-1.6886097828235849</v>
      </c>
      <c r="E23" s="13">
        <v>9.8887238892653037E-2</v>
      </c>
      <c r="F23" s="9">
        <v>-0.96040912307932003</v>
      </c>
      <c r="G23" s="9">
        <v>8.5711006064076112E-2</v>
      </c>
      <c r="H23" s="9">
        <v>-0.96040912307932003</v>
      </c>
      <c r="I23" s="9">
        <v>8.5711006064076112E-2</v>
      </c>
    </row>
    <row r="24" spans="1:9" x14ac:dyDescent="0.25">
      <c r="A24" s="9" t="s">
        <v>55</v>
      </c>
      <c r="B24" s="20">
        <v>3.9978465482422298</v>
      </c>
      <c r="C24" s="20">
        <v>0.34625877641174413</v>
      </c>
      <c r="D24" s="20">
        <v>11.545834562438065</v>
      </c>
      <c r="E24" s="35">
        <v>1.8332730388956787E-14</v>
      </c>
      <c r="F24" s="9">
        <v>3.2985627629038126</v>
      </c>
      <c r="G24" s="9">
        <v>4.6971303335806471</v>
      </c>
      <c r="H24" s="9">
        <v>3.2985627629038126</v>
      </c>
      <c r="I24" s="9">
        <v>4.6971303335806471</v>
      </c>
    </row>
    <row r="25" spans="1:9" x14ac:dyDescent="0.25">
      <c r="A25" s="9" t="s">
        <v>56</v>
      </c>
      <c r="B25" s="20">
        <v>-2.2374112722614905</v>
      </c>
      <c r="C25" s="20">
        <v>0.67522000061834542</v>
      </c>
      <c r="D25" s="20">
        <v>-3.3136033740300035</v>
      </c>
      <c r="E25" s="13">
        <v>1.9318665052845056E-3</v>
      </c>
      <c r="F25" s="9">
        <v>-3.6010457275716909</v>
      </c>
      <c r="G25" s="9">
        <v>-0.87377681695129028</v>
      </c>
      <c r="H25" s="9">
        <v>-3.6010457275716909</v>
      </c>
      <c r="I25" s="9">
        <v>-0.87377681695129028</v>
      </c>
    </row>
    <row r="26" spans="1:9" ht="15.75" thickBot="1" x14ac:dyDescent="0.3">
      <c r="A26" s="10" t="s">
        <v>20</v>
      </c>
      <c r="B26" s="21">
        <v>-125.41246584881361</v>
      </c>
      <c r="C26" s="21">
        <v>65.061100465068691</v>
      </c>
      <c r="D26" s="21">
        <v>-1.92761058377959</v>
      </c>
      <c r="E26" s="14">
        <v>6.0850689077559243E-2</v>
      </c>
      <c r="F26" s="10">
        <v>-256.80602382002235</v>
      </c>
      <c r="G26" s="10">
        <v>5.9810921223951254</v>
      </c>
      <c r="H26" s="10">
        <v>-256.80602382002235</v>
      </c>
      <c r="I26" s="10">
        <v>5.9810921223951254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8.7109375" customWidth="1"/>
    <col min="2" max="2" width="9.5703125" bestFit="1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60</v>
      </c>
    </row>
    <row r="4" spans="1:9" x14ac:dyDescent="0.25">
      <c r="A4" s="9" t="s">
        <v>24</v>
      </c>
      <c r="B4" s="9">
        <v>0.99950749238969239</v>
      </c>
    </row>
    <row r="5" spans="1:9" x14ac:dyDescent="0.25">
      <c r="A5" s="18" t="s">
        <v>25</v>
      </c>
      <c r="B5" s="31">
        <v>0.99901522734313097</v>
      </c>
    </row>
    <row r="6" spans="1:9" x14ac:dyDescent="0.25">
      <c r="A6" s="9" t="s">
        <v>26</v>
      </c>
      <c r="B6" s="9">
        <v>0.99879905773552546</v>
      </c>
    </row>
    <row r="7" spans="1:9" x14ac:dyDescent="0.25">
      <c r="A7" s="9" t="s">
        <v>27</v>
      </c>
      <c r="B7" s="9">
        <v>160.82057250865975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1075729778.128052</v>
      </c>
      <c r="D12" s="9">
        <v>119525530.90311688</v>
      </c>
      <c r="E12" s="9">
        <v>4621.4416467220926</v>
      </c>
      <c r="F12" s="9">
        <v>1.1075712834340494E-58</v>
      </c>
    </row>
    <row r="13" spans="1:9" x14ac:dyDescent="0.25">
      <c r="A13" s="9" t="s">
        <v>31</v>
      </c>
      <c r="B13" s="9">
        <v>41</v>
      </c>
      <c r="C13" s="9">
        <v>1060393.5182225364</v>
      </c>
      <c r="D13" s="9">
        <v>25863.256542013085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9">
        <v>-10288.828122588488</v>
      </c>
      <c r="C17" s="9">
        <v>670.63190823438208</v>
      </c>
      <c r="D17" s="9">
        <v>-15.341990138340689</v>
      </c>
      <c r="E17" s="9">
        <v>1.3718845935217449E-18</v>
      </c>
      <c r="F17" s="9">
        <v>-11643.196737353104</v>
      </c>
      <c r="G17" s="9">
        <v>-8934.4595078238708</v>
      </c>
      <c r="H17" s="9">
        <v>-11643.196737353104</v>
      </c>
      <c r="I17" s="9">
        <v>-8934.4595078238708</v>
      </c>
    </row>
    <row r="18" spans="1:9" x14ac:dyDescent="0.25">
      <c r="A18" s="9" t="s">
        <v>9</v>
      </c>
      <c r="B18" s="9">
        <v>63.434768052106001</v>
      </c>
      <c r="C18" s="9">
        <v>2.8486361982800394</v>
      </c>
      <c r="D18" s="9">
        <v>22.268469413681849</v>
      </c>
      <c r="E18" s="9">
        <v>1.6174341875995068E-24</v>
      </c>
      <c r="F18" s="9">
        <v>57.681830539797097</v>
      </c>
      <c r="G18" s="9">
        <v>69.187705564414912</v>
      </c>
      <c r="H18" s="9">
        <v>57.681830539797097</v>
      </c>
      <c r="I18" s="9">
        <v>69.187705564414912</v>
      </c>
    </row>
    <row r="19" spans="1:9" x14ac:dyDescent="0.25">
      <c r="A19" s="9" t="s">
        <v>10</v>
      </c>
      <c r="B19" s="9">
        <v>-71.610329149459176</v>
      </c>
      <c r="C19" s="9">
        <v>29.318607705046873</v>
      </c>
      <c r="D19" s="9">
        <v>-2.4424873742258999</v>
      </c>
      <c r="E19" s="9">
        <v>1.8984225498804755E-2</v>
      </c>
      <c r="F19" s="9">
        <v>-130.82045860609958</v>
      </c>
      <c r="G19" s="9">
        <v>-12.400199692818788</v>
      </c>
      <c r="H19" s="9">
        <v>-130.82045860609958</v>
      </c>
      <c r="I19" s="9">
        <v>-12.400199692818788</v>
      </c>
    </row>
    <row r="20" spans="1:9" x14ac:dyDescent="0.25">
      <c r="A20" s="9" t="s">
        <v>17</v>
      </c>
      <c r="B20" s="9">
        <v>-61.212457649835613</v>
      </c>
      <c r="C20" s="9">
        <v>12.679078192754158</v>
      </c>
      <c r="D20" s="9">
        <v>-4.8278318596392378</v>
      </c>
      <c r="E20" s="9">
        <v>1.9481536528173003E-5</v>
      </c>
      <c r="F20" s="9">
        <v>-86.818375527532439</v>
      </c>
      <c r="G20" s="9">
        <v>-35.606539772138788</v>
      </c>
      <c r="H20" s="9">
        <v>-86.818375527532439</v>
      </c>
      <c r="I20" s="9">
        <v>-35.606539772138788</v>
      </c>
    </row>
    <row r="21" spans="1:9" x14ac:dyDescent="0.25">
      <c r="A21" s="9" t="s">
        <v>18</v>
      </c>
      <c r="B21" s="9">
        <v>-0.46130312863636197</v>
      </c>
      <c r="C21" s="9">
        <v>9.8746651581101325E-2</v>
      </c>
      <c r="D21" s="9">
        <v>-4.6715824916603923</v>
      </c>
      <c r="E21" s="9">
        <v>3.2042061244064198E-5</v>
      </c>
      <c r="F21" s="9">
        <v>-0.66072603719829581</v>
      </c>
      <c r="G21" s="9">
        <v>-0.26188022007442813</v>
      </c>
      <c r="H21" s="9">
        <v>-0.66072603719829581</v>
      </c>
      <c r="I21" s="9">
        <v>-0.26188022007442813</v>
      </c>
    </row>
    <row r="22" spans="1:9" x14ac:dyDescent="0.25">
      <c r="A22" s="9" t="s">
        <v>19</v>
      </c>
      <c r="B22" s="9">
        <v>110.31074117679799</v>
      </c>
      <c r="C22" s="9">
        <v>49.336522177231878</v>
      </c>
      <c r="D22" s="9">
        <v>2.235884012669723</v>
      </c>
      <c r="E22" s="9">
        <v>3.0864386776594654E-2</v>
      </c>
      <c r="F22" s="9">
        <v>10.673613300788617</v>
      </c>
      <c r="G22" s="9">
        <v>209.94786905280736</v>
      </c>
      <c r="H22" s="9">
        <v>10.673613300788617</v>
      </c>
      <c r="I22" s="9">
        <v>209.94786905280736</v>
      </c>
    </row>
    <row r="23" spans="1:9" x14ac:dyDescent="0.25">
      <c r="A23" s="9" t="s">
        <v>54</v>
      </c>
      <c r="B23" s="9">
        <v>-7.0859149118229159E-2</v>
      </c>
      <c r="C23" s="9">
        <v>0.25426746625943619</v>
      </c>
      <c r="D23" s="9">
        <v>-0.27867957376005625</v>
      </c>
      <c r="E23" s="9">
        <v>0.78189153728708172</v>
      </c>
      <c r="F23" s="9">
        <v>-0.58436271467948098</v>
      </c>
      <c r="G23" s="9">
        <v>0.4426444164430226</v>
      </c>
      <c r="H23" s="9">
        <v>-0.58436271467948098</v>
      </c>
      <c r="I23" s="9">
        <v>0.4426444164430226</v>
      </c>
    </row>
    <row r="24" spans="1:9" x14ac:dyDescent="0.25">
      <c r="A24" s="9" t="s">
        <v>55</v>
      </c>
      <c r="B24" s="9">
        <v>3.6463110135166561</v>
      </c>
      <c r="C24" s="9">
        <v>0.35284830353810936</v>
      </c>
      <c r="D24" s="9">
        <v>10.333933809385133</v>
      </c>
      <c r="E24" s="9">
        <v>5.5461652572565078E-13</v>
      </c>
      <c r="F24" s="9">
        <v>2.9337194081707092</v>
      </c>
      <c r="G24" s="9">
        <v>4.3589026188626026</v>
      </c>
      <c r="H24" s="9">
        <v>2.9337194081707092</v>
      </c>
      <c r="I24" s="9">
        <v>4.3589026188626026</v>
      </c>
    </row>
    <row r="25" spans="1:9" x14ac:dyDescent="0.25">
      <c r="A25" s="9" t="s">
        <v>56</v>
      </c>
      <c r="B25" s="9">
        <v>-2.2576618037149618</v>
      </c>
      <c r="C25" s="9">
        <v>0.6248441435162565</v>
      </c>
      <c r="D25" s="9">
        <v>-3.6131599009797304</v>
      </c>
      <c r="E25" s="9">
        <v>8.1824216382202653E-4</v>
      </c>
      <c r="F25" s="9">
        <v>-3.5195601516863935</v>
      </c>
      <c r="G25" s="9">
        <v>-0.99576345574353042</v>
      </c>
      <c r="H25" s="9">
        <v>-3.5195601516863935</v>
      </c>
      <c r="I25" s="9">
        <v>-0.99576345574353042</v>
      </c>
    </row>
    <row r="26" spans="1:9" ht="15.75" thickBot="1" x14ac:dyDescent="0.3">
      <c r="A26" s="10" t="s">
        <v>20</v>
      </c>
      <c r="B26" s="10">
        <v>-49.761763569278827</v>
      </c>
      <c r="C26" s="10">
        <v>65.548332559026719</v>
      </c>
      <c r="D26" s="10">
        <v>-0.75916139475352817</v>
      </c>
      <c r="E26" s="10">
        <v>0.45209875874006122</v>
      </c>
      <c r="F26" s="10">
        <v>-182.13930671634972</v>
      </c>
      <c r="G26" s="10">
        <v>82.615779577792068</v>
      </c>
      <c r="H26" s="10">
        <v>-182.13930671634972</v>
      </c>
      <c r="I26" s="10">
        <v>82.615779577792068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42.28515625" customWidth="1"/>
    <col min="2" max="2" width="12.28515625" customWidth="1"/>
    <col min="3" max="3" width="16" customWidth="1"/>
    <col min="4" max="4" width="9.28515625" bestFit="1" customWidth="1"/>
    <col min="5" max="5" width="28.1406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61</v>
      </c>
    </row>
    <row r="4" spans="1:9" x14ac:dyDescent="0.25">
      <c r="A4" s="9" t="s">
        <v>24</v>
      </c>
      <c r="B4" s="9">
        <v>0.99927971380519909</v>
      </c>
    </row>
    <row r="5" spans="1:9" x14ac:dyDescent="0.25">
      <c r="A5" s="29" t="s">
        <v>25</v>
      </c>
      <c r="B5" s="30">
        <v>0.99855994642260049</v>
      </c>
    </row>
    <row r="6" spans="1:9" x14ac:dyDescent="0.25">
      <c r="A6" s="9" t="s">
        <v>26</v>
      </c>
      <c r="B6" s="9">
        <v>0.99824383710073228</v>
      </c>
    </row>
    <row r="7" spans="1:9" x14ac:dyDescent="0.25">
      <c r="A7" s="9" t="s">
        <v>27</v>
      </c>
      <c r="B7" s="9">
        <v>194.47462300985856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1075239536.1074867</v>
      </c>
      <c r="D12" s="9">
        <v>119471059.56749852</v>
      </c>
      <c r="E12" s="9">
        <v>3158.9069899019464</v>
      </c>
      <c r="F12" s="9">
        <v>2.6735344623993134E-55</v>
      </c>
    </row>
    <row r="13" spans="1:9" x14ac:dyDescent="0.25">
      <c r="A13" s="9" t="s">
        <v>31</v>
      </c>
      <c r="B13" s="9">
        <v>41</v>
      </c>
      <c r="C13" s="9">
        <v>1550635.5387878907</v>
      </c>
      <c r="D13" s="9">
        <v>37820.378994826606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-9030.5254556095369</v>
      </c>
      <c r="C17" s="20">
        <v>778.46983278909568</v>
      </c>
      <c r="D17" s="20">
        <v>-11.600353764840239</v>
      </c>
      <c r="E17" s="35">
        <v>1.5796228647638414E-14</v>
      </c>
      <c r="F17" s="9">
        <v>-10602.677177179763</v>
      </c>
      <c r="G17" s="9">
        <v>-7458.3737340393109</v>
      </c>
      <c r="H17" s="9">
        <v>-10602.677177179763</v>
      </c>
      <c r="I17" s="9">
        <v>-7458.3737340393109</v>
      </c>
    </row>
    <row r="18" spans="1:9" x14ac:dyDescent="0.25">
      <c r="A18" s="9" t="s">
        <v>9</v>
      </c>
      <c r="B18" s="20">
        <v>57.484972392835935</v>
      </c>
      <c r="C18" s="20">
        <v>3.4067117741757489</v>
      </c>
      <c r="D18" s="20">
        <v>16.874034612671153</v>
      </c>
      <c r="E18" s="38">
        <v>4.6673573884855691E-20</v>
      </c>
      <c r="F18" s="9">
        <v>50.604978390402977</v>
      </c>
      <c r="G18" s="9">
        <v>64.364966395268894</v>
      </c>
      <c r="H18" s="9">
        <v>50.604978390402977</v>
      </c>
      <c r="I18" s="9">
        <v>64.364966395268894</v>
      </c>
    </row>
    <row r="19" spans="1:9" x14ac:dyDescent="0.25">
      <c r="A19" s="9" t="s">
        <v>10</v>
      </c>
      <c r="B19" s="20">
        <v>-144.51097338944069</v>
      </c>
      <c r="C19" s="20">
        <v>34.698061045213727</v>
      </c>
      <c r="D19" s="20">
        <v>-4.164814085753493</v>
      </c>
      <c r="E19" s="13">
        <v>1.5626283704634676E-4</v>
      </c>
      <c r="F19" s="9">
        <v>-214.58512926512577</v>
      </c>
      <c r="G19" s="9">
        <v>-74.436817513755628</v>
      </c>
      <c r="H19" s="9">
        <v>-214.58512926512577</v>
      </c>
      <c r="I19" s="9">
        <v>-74.436817513755628</v>
      </c>
    </row>
    <row r="20" spans="1:9" x14ac:dyDescent="0.25">
      <c r="A20" s="9" t="s">
        <v>16</v>
      </c>
      <c r="B20" s="20">
        <v>50.700564121667163</v>
      </c>
      <c r="C20" s="20">
        <v>29.386608425951341</v>
      </c>
      <c r="D20" s="20">
        <v>1.7252948481422392</v>
      </c>
      <c r="E20" s="13">
        <v>9.2005639329217598E-2</v>
      </c>
      <c r="F20" s="9">
        <v>-8.6468955768593432</v>
      </c>
      <c r="G20" s="9">
        <v>110.04802382019366</v>
      </c>
      <c r="H20" s="9">
        <v>-8.6468955768593432</v>
      </c>
      <c r="I20" s="9">
        <v>110.04802382019366</v>
      </c>
    </row>
    <row r="21" spans="1:9" x14ac:dyDescent="0.25">
      <c r="A21" s="9" t="s">
        <v>18</v>
      </c>
      <c r="B21" s="20">
        <v>-0.4100012100752633</v>
      </c>
      <c r="C21" s="20">
        <v>0.11954787097991364</v>
      </c>
      <c r="D21" s="20">
        <v>-3.4295985927189907</v>
      </c>
      <c r="E21" s="13">
        <v>1.3904532713355261E-3</v>
      </c>
      <c r="F21" s="9">
        <v>-0.65143303344823855</v>
      </c>
      <c r="G21" s="9">
        <v>-0.16856938670228802</v>
      </c>
      <c r="H21" s="9">
        <v>-0.65143303344823855</v>
      </c>
      <c r="I21" s="9">
        <v>-0.16856938670228802</v>
      </c>
    </row>
    <row r="22" spans="1:9" x14ac:dyDescent="0.25">
      <c r="A22" s="9" t="s">
        <v>19</v>
      </c>
      <c r="B22" s="20">
        <v>238.06756501556075</v>
      </c>
      <c r="C22" s="20">
        <v>48.181207834269266</v>
      </c>
      <c r="D22" s="20">
        <v>4.9410875259593077</v>
      </c>
      <c r="E22" s="22">
        <v>1.3554115322131043E-5</v>
      </c>
      <c r="F22" s="9">
        <v>140.76364178890293</v>
      </c>
      <c r="G22" s="9">
        <v>335.37148824221856</v>
      </c>
      <c r="H22" s="9">
        <v>140.76364178890293</v>
      </c>
      <c r="I22" s="9">
        <v>335.37148824221856</v>
      </c>
    </row>
    <row r="23" spans="1:9" x14ac:dyDescent="0.25">
      <c r="A23" s="9" t="s">
        <v>54</v>
      </c>
      <c r="B23" s="20">
        <v>-0.44211666271499284</v>
      </c>
      <c r="C23" s="20">
        <v>0.31198543224405412</v>
      </c>
      <c r="D23" s="20">
        <v>-1.4171067525010017</v>
      </c>
      <c r="E23" s="13">
        <v>0.16400624954279125</v>
      </c>
      <c r="F23" s="9">
        <v>-1.0721840253127222</v>
      </c>
      <c r="G23" s="9">
        <v>0.1879506998827366</v>
      </c>
      <c r="H23" s="9">
        <v>-1.0721840253127222</v>
      </c>
      <c r="I23" s="9">
        <v>0.1879506998827366</v>
      </c>
    </row>
    <row r="24" spans="1:9" x14ac:dyDescent="0.25">
      <c r="A24" s="9" t="s">
        <v>55</v>
      </c>
      <c r="B24" s="20">
        <v>3.2428552008181688</v>
      </c>
      <c r="C24" s="20">
        <v>0.41485069572398764</v>
      </c>
      <c r="D24" s="20">
        <v>7.8169212062156834</v>
      </c>
      <c r="E24" s="33">
        <v>1.1871731369823257E-9</v>
      </c>
      <c r="F24" s="9">
        <v>2.4050472241874665</v>
      </c>
      <c r="G24" s="9">
        <v>4.0806631774488711</v>
      </c>
      <c r="H24" s="9">
        <v>2.4050472241874665</v>
      </c>
      <c r="I24" s="9">
        <v>4.0806631774488711</v>
      </c>
    </row>
    <row r="25" spans="1:9" x14ac:dyDescent="0.25">
      <c r="A25" s="9" t="s">
        <v>56</v>
      </c>
      <c r="B25" s="20">
        <v>-2.2475080999280759</v>
      </c>
      <c r="C25" s="20">
        <v>0.76327725927363232</v>
      </c>
      <c r="D25" s="20">
        <v>-2.9445500604418662</v>
      </c>
      <c r="E25" s="13">
        <v>5.3076755510036875E-3</v>
      </c>
      <c r="F25" s="9">
        <v>-3.7889777968373819</v>
      </c>
      <c r="G25" s="9">
        <v>-0.70603840301877008</v>
      </c>
      <c r="H25" s="9">
        <v>-3.7889777968373819</v>
      </c>
      <c r="I25" s="9">
        <v>-0.70603840301877008</v>
      </c>
    </row>
    <row r="26" spans="1:9" ht="15.75" thickBot="1" x14ac:dyDescent="0.3">
      <c r="A26" s="10" t="s">
        <v>20</v>
      </c>
      <c r="B26" s="21">
        <v>-8.8873342893249792</v>
      </c>
      <c r="C26" s="21">
        <v>78.805695102080179</v>
      </c>
      <c r="D26" s="21">
        <v>-0.11277527947457171</v>
      </c>
      <c r="E26" s="14">
        <v>0.91075909346906925</v>
      </c>
      <c r="F26" s="10">
        <v>-168.03866425208722</v>
      </c>
      <c r="G26" s="10">
        <v>150.26399567343728</v>
      </c>
      <c r="H26" s="10">
        <v>-168.03866425208722</v>
      </c>
      <c r="I26" s="10">
        <v>150.26399567343728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9.28515625" customWidth="1"/>
    <col min="2" max="2" width="11.5703125" customWidth="1"/>
    <col min="3" max="3" width="13.42578125" customWidth="1"/>
    <col min="4" max="4" width="9.28515625" bestFit="1" customWidth="1"/>
    <col min="5" max="5" width="27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62</v>
      </c>
    </row>
    <row r="4" spans="1:9" x14ac:dyDescent="0.25">
      <c r="A4" s="9" t="s">
        <v>24</v>
      </c>
      <c r="B4" s="9">
        <v>0.9992697254217151</v>
      </c>
    </row>
    <row r="5" spans="1:9" x14ac:dyDescent="0.25">
      <c r="A5" s="18" t="s">
        <v>25</v>
      </c>
      <c r="B5" s="19">
        <v>0.99853998414438983</v>
      </c>
    </row>
    <row r="6" spans="1:9" x14ac:dyDescent="0.25">
      <c r="A6" s="9" t="s">
        <v>26</v>
      </c>
      <c r="B6" s="9">
        <v>0.9982194928590119</v>
      </c>
    </row>
    <row r="7" spans="1:9" x14ac:dyDescent="0.25">
      <c r="A7" s="9" t="s">
        <v>27</v>
      </c>
      <c r="B7" s="9">
        <v>195.81790469524313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1075218040.9225059</v>
      </c>
      <c r="D12" s="9">
        <v>119468671.21361177</v>
      </c>
      <c r="E12" s="9">
        <v>3115.6540901486092</v>
      </c>
      <c r="F12" s="9">
        <v>3.5450691590033837E-55</v>
      </c>
    </row>
    <row r="13" spans="1:9" x14ac:dyDescent="0.25">
      <c r="A13" s="9" t="s">
        <v>31</v>
      </c>
      <c r="B13" s="9">
        <v>41</v>
      </c>
      <c r="C13" s="9">
        <v>1572130.7237686482</v>
      </c>
      <c r="D13" s="9">
        <v>38344.651799235326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-9943.5215691592311</v>
      </c>
      <c r="C17" s="20">
        <v>838.51386785581872</v>
      </c>
      <c r="D17" s="20">
        <v>-11.858505804544434</v>
      </c>
      <c r="E17" s="36">
        <v>7.8445523821703335E-15</v>
      </c>
      <c r="F17" s="9">
        <v>-11636.934679577324</v>
      </c>
      <c r="G17" s="9">
        <v>-8250.1084587411387</v>
      </c>
      <c r="H17" s="9">
        <v>-11636.934679577324</v>
      </c>
      <c r="I17" s="9">
        <v>-8250.1084587411387</v>
      </c>
    </row>
    <row r="18" spans="1:9" x14ac:dyDescent="0.25">
      <c r="A18" s="9" t="s">
        <v>9</v>
      </c>
      <c r="B18" s="20">
        <v>57.177540863742863</v>
      </c>
      <c r="C18" s="20">
        <v>3.4080404921468936</v>
      </c>
      <c r="D18" s="20">
        <v>16.777248097696134</v>
      </c>
      <c r="E18" s="38">
        <v>5.7390452418878676E-20</v>
      </c>
      <c r="F18" s="9">
        <v>50.294863460929015</v>
      </c>
      <c r="G18" s="9">
        <v>64.060218266556703</v>
      </c>
      <c r="H18" s="9">
        <v>50.294863460929015</v>
      </c>
      <c r="I18" s="9">
        <v>64.060218266556703</v>
      </c>
    </row>
    <row r="19" spans="1:9" x14ac:dyDescent="0.25">
      <c r="A19" s="9" t="s">
        <v>10</v>
      </c>
      <c r="B19" s="20">
        <v>-78.960362077267121</v>
      </c>
      <c r="C19" s="20">
        <v>38.726806981301074</v>
      </c>
      <c r="D19" s="20">
        <v>-2.0389071093672269</v>
      </c>
      <c r="E19" s="13">
        <v>4.7941650449174374E-2</v>
      </c>
      <c r="F19" s="9">
        <v>-157.17073543037978</v>
      </c>
      <c r="G19" s="9">
        <v>-0.74998872415446272</v>
      </c>
      <c r="H19" s="9">
        <v>-157.17073543037978</v>
      </c>
      <c r="I19" s="9">
        <v>-0.74998872415446272</v>
      </c>
    </row>
    <row r="20" spans="1:9" x14ac:dyDescent="0.25">
      <c r="A20" s="9" t="s">
        <v>16</v>
      </c>
      <c r="B20" s="20">
        <v>35.560888832723656</v>
      </c>
      <c r="C20" s="20">
        <v>30.334941535856956</v>
      </c>
      <c r="D20" s="20">
        <v>1.1722748432097503</v>
      </c>
      <c r="E20" s="13">
        <v>0.24785343306693944</v>
      </c>
      <c r="F20" s="9">
        <v>-25.701768434883327</v>
      </c>
      <c r="G20" s="9">
        <v>96.823546100330645</v>
      </c>
      <c r="H20" s="9">
        <v>-25.701768434883327</v>
      </c>
      <c r="I20" s="9">
        <v>96.823546100330645</v>
      </c>
    </row>
    <row r="21" spans="1:9" x14ac:dyDescent="0.25">
      <c r="A21" s="9" t="s">
        <v>17</v>
      </c>
      <c r="B21" s="20">
        <v>-52.650209247908599</v>
      </c>
      <c r="C21" s="20">
        <v>15.845313808638466</v>
      </c>
      <c r="D21" s="20">
        <v>-3.3227621670203233</v>
      </c>
      <c r="E21" s="13">
        <v>1.8826944221820789E-3</v>
      </c>
      <c r="F21" s="9">
        <v>-84.650469673954476</v>
      </c>
      <c r="G21" s="9">
        <v>-20.649948821862722</v>
      </c>
      <c r="H21" s="9">
        <v>-84.650469673954476</v>
      </c>
      <c r="I21" s="9">
        <v>-20.649948821862722</v>
      </c>
    </row>
    <row r="22" spans="1:9" x14ac:dyDescent="0.25">
      <c r="A22" s="9" t="s">
        <v>19</v>
      </c>
      <c r="B22" s="20">
        <v>124.40729534229837</v>
      </c>
      <c r="C22" s="20">
        <v>59.986448760037248</v>
      </c>
      <c r="D22" s="20">
        <v>2.0739233262492789</v>
      </c>
      <c r="E22" s="13">
        <v>4.4406878483539358E-2</v>
      </c>
      <c r="F22" s="9">
        <v>3.2622044001208224</v>
      </c>
      <c r="G22" s="9">
        <v>245.55238628447592</v>
      </c>
      <c r="H22" s="9">
        <v>3.2622044001208224</v>
      </c>
      <c r="I22" s="9">
        <v>245.55238628447592</v>
      </c>
    </row>
    <row r="23" spans="1:9" x14ac:dyDescent="0.25">
      <c r="A23" s="9" t="s">
        <v>54</v>
      </c>
      <c r="B23" s="20">
        <v>-5.4899353336746566E-2</v>
      </c>
      <c r="C23" s="20">
        <v>0.32350212065196704</v>
      </c>
      <c r="D23" s="20">
        <v>-0.16970322551860142</v>
      </c>
      <c r="E23" s="13">
        <v>0.8660781223722982</v>
      </c>
      <c r="F23" s="9">
        <v>-0.70822514001806336</v>
      </c>
      <c r="G23" s="9">
        <v>0.59842643334457024</v>
      </c>
      <c r="H23" s="9">
        <v>-0.70822514001806336</v>
      </c>
      <c r="I23" s="9">
        <v>0.59842643334457024</v>
      </c>
    </row>
    <row r="24" spans="1:9" x14ac:dyDescent="0.25">
      <c r="A24" s="9" t="s">
        <v>55</v>
      </c>
      <c r="B24" s="20">
        <v>2.9071364519724625</v>
      </c>
      <c r="C24" s="20">
        <v>0.38530392971864341</v>
      </c>
      <c r="D24" s="20">
        <v>7.5450475008010205</v>
      </c>
      <c r="E24" s="33">
        <v>2.8326130693293911E-9</v>
      </c>
      <c r="F24" s="9">
        <v>2.1289993798335973</v>
      </c>
      <c r="G24" s="9">
        <v>3.6852735241113277</v>
      </c>
      <c r="H24" s="9">
        <v>2.1289993798335973</v>
      </c>
      <c r="I24" s="9">
        <v>3.6852735241113277</v>
      </c>
    </row>
    <row r="25" spans="1:9" x14ac:dyDescent="0.25">
      <c r="A25" s="9" t="s">
        <v>56</v>
      </c>
      <c r="B25" s="20">
        <v>-0.86972512375918076</v>
      </c>
      <c r="C25" s="20">
        <v>0.68515687096417344</v>
      </c>
      <c r="D25" s="20">
        <v>-1.2693810142125224</v>
      </c>
      <c r="E25" s="13">
        <v>0.21146361509119593</v>
      </c>
      <c r="F25" s="9">
        <v>-2.2534274958507448</v>
      </c>
      <c r="G25" s="9">
        <v>0.51397724833238323</v>
      </c>
      <c r="H25" s="9">
        <v>-2.2534274958507448</v>
      </c>
      <c r="I25" s="9">
        <v>0.51397724833238323</v>
      </c>
    </row>
    <row r="26" spans="1:9" ht="15.75" thickBot="1" x14ac:dyDescent="0.3">
      <c r="A26" s="10" t="s">
        <v>20</v>
      </c>
      <c r="B26" s="21">
        <v>-60.539190003009473</v>
      </c>
      <c r="C26" s="21">
        <v>80.457826544198298</v>
      </c>
      <c r="D26" s="21">
        <v>-0.75243382282708293</v>
      </c>
      <c r="E26" s="14">
        <v>0.45608864789236925</v>
      </c>
      <c r="F26" s="10">
        <v>-223.02706710168366</v>
      </c>
      <c r="G26" s="10">
        <v>101.9486870956647</v>
      </c>
      <c r="H26" s="10">
        <v>-223.02706710168366</v>
      </c>
      <c r="I26" s="10">
        <v>101.9486870956647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9.85546875" customWidth="1"/>
    <col min="2" max="2" width="11.28515625" bestFit="1" customWidth="1"/>
    <col min="3" max="3" width="14.140625" customWidth="1"/>
    <col min="4" max="4" width="9.42578125" bestFit="1" customWidth="1"/>
    <col min="5" max="5" width="31.2851562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63</v>
      </c>
    </row>
    <row r="4" spans="1:9" x14ac:dyDescent="0.25">
      <c r="A4" s="9" t="s">
        <v>24</v>
      </c>
      <c r="B4" s="9">
        <v>0.99946069743476396</v>
      </c>
    </row>
    <row r="5" spans="1:9" x14ac:dyDescent="0.25">
      <c r="A5" s="18" t="s">
        <v>25</v>
      </c>
      <c r="B5" s="19">
        <v>0.99892168571678475</v>
      </c>
    </row>
    <row r="6" spans="1:9" x14ac:dyDescent="0.25">
      <c r="A6" s="9" t="s">
        <v>26</v>
      </c>
      <c r="B6" s="9">
        <v>0.99868498258144478</v>
      </c>
    </row>
    <row r="7" spans="1:9" x14ac:dyDescent="0.25">
      <c r="A7" s="9" t="s">
        <v>27</v>
      </c>
      <c r="B7" s="9">
        <v>168.28534290567055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1075629053.4241626</v>
      </c>
      <c r="D12" s="9">
        <v>119514339.26935141</v>
      </c>
      <c r="E12" s="9">
        <v>4220.1455603119166</v>
      </c>
      <c r="F12" s="9">
        <v>7.1142348352574397E-58</v>
      </c>
    </row>
    <row r="13" spans="1:9" x14ac:dyDescent="0.25">
      <c r="A13" s="9" t="s">
        <v>31</v>
      </c>
      <c r="B13" s="9">
        <v>41</v>
      </c>
      <c r="C13" s="9">
        <v>1161118.222112044</v>
      </c>
      <c r="D13" s="9">
        <v>28319.95663687912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-10371.387824738646</v>
      </c>
      <c r="C17" s="20">
        <v>713.15237373162461</v>
      </c>
      <c r="D17" s="20">
        <v>-14.543018023581078</v>
      </c>
      <c r="E17" s="42">
        <v>8.8139639501065262E-18</v>
      </c>
      <c r="F17" s="9">
        <v>-11811.628261657183</v>
      </c>
      <c r="G17" s="9">
        <v>-8931.1473878201086</v>
      </c>
      <c r="H17" s="9">
        <v>-11811.628261657183</v>
      </c>
      <c r="I17" s="9">
        <v>-8931.1473878201086</v>
      </c>
    </row>
    <row r="18" spans="1:9" x14ac:dyDescent="0.25">
      <c r="A18" s="9" t="s">
        <v>9</v>
      </c>
      <c r="B18" s="20">
        <v>63.240606799819055</v>
      </c>
      <c r="C18" s="20">
        <v>3.1492584874115885</v>
      </c>
      <c r="D18" s="20">
        <v>20.081110220900676</v>
      </c>
      <c r="E18" s="43">
        <v>7.917578102290285E-23</v>
      </c>
      <c r="F18" s="9">
        <v>56.880550257981113</v>
      </c>
      <c r="G18" s="9">
        <v>69.600663341656997</v>
      </c>
      <c r="H18" s="9">
        <v>56.880550257981113</v>
      </c>
      <c r="I18" s="9">
        <v>69.600663341656997</v>
      </c>
    </row>
    <row r="19" spans="1:9" x14ac:dyDescent="0.25">
      <c r="A19" s="9" t="s">
        <v>10</v>
      </c>
      <c r="B19" s="20">
        <v>-67.312276273661155</v>
      </c>
      <c r="C19" s="20">
        <v>32.410984971010976</v>
      </c>
      <c r="D19" s="20">
        <v>-2.0768352561289509</v>
      </c>
      <c r="E19" s="20">
        <v>4.4123463366554642E-2</v>
      </c>
      <c r="F19" s="9">
        <v>-132.76758831497753</v>
      </c>
      <c r="G19" s="9">
        <v>-1.8569642323447795</v>
      </c>
      <c r="H19" s="9">
        <v>-132.76758831497753</v>
      </c>
      <c r="I19" s="9">
        <v>-1.8569642323447795</v>
      </c>
    </row>
    <row r="20" spans="1:9" x14ac:dyDescent="0.25">
      <c r="A20" s="9" t="s">
        <v>16</v>
      </c>
      <c r="B20" s="20">
        <v>26.298350628115966</v>
      </c>
      <c r="C20" s="20">
        <v>26.182878535390035</v>
      </c>
      <c r="D20" s="20">
        <v>1.00441021381854</v>
      </c>
      <c r="E20" s="20">
        <v>0.32107223071540375</v>
      </c>
      <c r="F20" s="9">
        <v>-26.57904529819432</v>
      </c>
      <c r="G20" s="9">
        <v>79.175746554426254</v>
      </c>
      <c r="H20" s="9">
        <v>-26.57904529819432</v>
      </c>
      <c r="I20" s="9">
        <v>79.175746554426254</v>
      </c>
    </row>
    <row r="21" spans="1:9" x14ac:dyDescent="0.25">
      <c r="A21" s="9" t="s">
        <v>17</v>
      </c>
      <c r="B21" s="20">
        <v>-75.115663210424316</v>
      </c>
      <c r="C21" s="20">
        <v>11.032266798460423</v>
      </c>
      <c r="D21" s="20">
        <v>-6.8087243159227144</v>
      </c>
      <c r="E21" s="40">
        <v>3.0707503343673139E-8</v>
      </c>
      <c r="F21" s="9">
        <v>-97.395778006755251</v>
      </c>
      <c r="G21" s="9">
        <v>-52.835548414093374</v>
      </c>
      <c r="H21" s="9">
        <v>-97.395778006755251</v>
      </c>
      <c r="I21" s="9">
        <v>-52.835548414093374</v>
      </c>
    </row>
    <row r="22" spans="1:9" x14ac:dyDescent="0.25">
      <c r="A22" s="9" t="s">
        <v>18</v>
      </c>
      <c r="B22" s="20">
        <v>-0.46732944282218963</v>
      </c>
      <c r="C22" s="20">
        <v>0.10362898080127037</v>
      </c>
      <c r="D22" s="20">
        <v>-4.5096404423622465</v>
      </c>
      <c r="E22" s="20">
        <v>5.3447053407821255E-5</v>
      </c>
      <c r="F22" s="9">
        <v>-0.67661241527543803</v>
      </c>
      <c r="G22" s="9">
        <v>-0.25804647036894129</v>
      </c>
      <c r="H22" s="9">
        <v>-0.67661241527543803</v>
      </c>
      <c r="I22" s="9">
        <v>-0.25804647036894129</v>
      </c>
    </row>
    <row r="23" spans="1:9" x14ac:dyDescent="0.25">
      <c r="A23" s="9" t="s">
        <v>54</v>
      </c>
      <c r="B23" s="20">
        <v>-1.4954080921282552E-2</v>
      </c>
      <c r="C23" s="20">
        <v>0.27168068678431911</v>
      </c>
      <c r="D23" s="20">
        <v>-5.504285600232689E-2</v>
      </c>
      <c r="E23" s="20">
        <v>0.95637167382771116</v>
      </c>
      <c r="F23" s="9">
        <v>-0.56362435875986616</v>
      </c>
      <c r="G23" s="9">
        <v>0.53371619691730099</v>
      </c>
      <c r="H23" s="9">
        <v>-0.56362435875986616</v>
      </c>
      <c r="I23" s="9">
        <v>0.53371619691730099</v>
      </c>
    </row>
    <row r="24" spans="1:9" x14ac:dyDescent="0.25">
      <c r="A24" s="9" t="s">
        <v>55</v>
      </c>
      <c r="B24" s="20">
        <v>3.7107309659481778</v>
      </c>
      <c r="C24" s="20">
        <v>0.36771136592577647</v>
      </c>
      <c r="D24" s="20">
        <v>10.091423082900295</v>
      </c>
      <c r="E24" s="41">
        <v>1.1226224929917041E-12</v>
      </c>
      <c r="F24" s="9">
        <v>2.9681227971641109</v>
      </c>
      <c r="G24" s="9">
        <v>4.4533391347322446</v>
      </c>
      <c r="H24" s="9">
        <v>2.9681227971641109</v>
      </c>
      <c r="I24" s="9">
        <v>4.4533391347322446</v>
      </c>
    </row>
    <row r="25" spans="1:9" x14ac:dyDescent="0.25">
      <c r="A25" s="9" t="s">
        <v>56</v>
      </c>
      <c r="B25" s="20">
        <v>-1.6406713602991039</v>
      </c>
      <c r="C25" s="20">
        <v>0.60980727706984472</v>
      </c>
      <c r="D25" s="20">
        <v>-2.690475207482951</v>
      </c>
      <c r="E25" s="20">
        <v>1.0275832508612909E-2</v>
      </c>
      <c r="F25" s="9">
        <v>-2.8722021404149514</v>
      </c>
      <c r="G25" s="9">
        <v>-0.40914058018325616</v>
      </c>
      <c r="H25" s="9">
        <v>-2.8722021404149514</v>
      </c>
      <c r="I25" s="9">
        <v>-0.40914058018325616</v>
      </c>
    </row>
    <row r="26" spans="1:9" ht="15.75" thickBot="1" x14ac:dyDescent="0.3">
      <c r="A26" s="10" t="s">
        <v>20</v>
      </c>
      <c r="B26" s="21">
        <v>-87.302806684766622</v>
      </c>
      <c r="C26" s="21">
        <v>67.675884814052012</v>
      </c>
      <c r="D26" s="21">
        <v>-1.2900135243837896</v>
      </c>
      <c r="E26" s="21">
        <v>0.20427479953391556</v>
      </c>
      <c r="F26" s="10">
        <v>-223.97702877761606</v>
      </c>
      <c r="G26" s="10">
        <v>49.371415408082797</v>
      </c>
      <c r="H26" s="10">
        <v>-223.97702877761606</v>
      </c>
      <c r="I26" s="10">
        <v>49.371415408082797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8.7109375" customWidth="1"/>
    <col min="2" max="2" width="14.5703125" customWidth="1"/>
    <col min="3" max="3" width="12.42578125" customWidth="1"/>
    <col min="5" max="5" width="20.85546875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64</v>
      </c>
    </row>
    <row r="4" spans="1:9" x14ac:dyDescent="0.25">
      <c r="A4" s="9" t="s">
        <v>24</v>
      </c>
      <c r="B4" s="9">
        <v>0.99825487829787907</v>
      </c>
    </row>
    <row r="5" spans="1:9" x14ac:dyDescent="0.25">
      <c r="A5" s="18" t="s">
        <v>25</v>
      </c>
      <c r="B5" s="19">
        <v>0.9965128020455134</v>
      </c>
    </row>
    <row r="6" spans="1:9" x14ac:dyDescent="0.25">
      <c r="A6" s="9" t="s">
        <v>26</v>
      </c>
      <c r="B6" s="9">
        <v>0.99574731956769924</v>
      </c>
    </row>
    <row r="7" spans="1:9" x14ac:dyDescent="0.25">
      <c r="A7" s="9" t="s">
        <v>27</v>
      </c>
      <c r="B7" s="9">
        <v>302.62995531354255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11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1073035191.1622984</v>
      </c>
      <c r="D12" s="9">
        <v>119226132.35136649</v>
      </c>
      <c r="E12" s="9">
        <v>1301.8100752496689</v>
      </c>
      <c r="F12" s="9">
        <v>1.9866430383801833E-47</v>
      </c>
    </row>
    <row r="13" spans="1:9" x14ac:dyDescent="0.25">
      <c r="A13" s="9" t="s">
        <v>31</v>
      </c>
      <c r="B13" s="9">
        <v>41</v>
      </c>
      <c r="C13" s="9">
        <v>3754980.4839761471</v>
      </c>
      <c r="D13" s="9">
        <v>91584.889853076762</v>
      </c>
      <c r="E13" s="9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11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-6626.1133030577685</v>
      </c>
      <c r="C17" s="20">
        <v>1127.1511320331861</v>
      </c>
      <c r="D17" s="20">
        <v>-5.8786378461115536</v>
      </c>
      <c r="E17" s="32">
        <v>6.4380851549335832E-7</v>
      </c>
      <c r="F17" s="9">
        <v>-8902.4411940781647</v>
      </c>
      <c r="G17" s="9">
        <v>-4349.7854120373722</v>
      </c>
      <c r="H17" s="9">
        <v>-8902.4411940781647</v>
      </c>
      <c r="I17" s="9">
        <v>-4349.7854120373722</v>
      </c>
    </row>
    <row r="18" spans="1:9" x14ac:dyDescent="0.25">
      <c r="A18" s="9" t="s">
        <v>9</v>
      </c>
      <c r="B18" s="20">
        <v>44.931279890311131</v>
      </c>
      <c r="C18" s="20">
        <v>4.7081888483949994</v>
      </c>
      <c r="D18" s="20">
        <v>9.5432195557805635</v>
      </c>
      <c r="E18" s="34">
        <v>5.6826618802411095E-12</v>
      </c>
      <c r="F18" s="9">
        <v>35.422899614402226</v>
      </c>
      <c r="G18" s="9">
        <v>54.439660166220037</v>
      </c>
      <c r="H18" s="9">
        <v>35.422899614402226</v>
      </c>
      <c r="I18" s="9">
        <v>54.439660166220037</v>
      </c>
    </row>
    <row r="19" spans="1:9" x14ac:dyDescent="0.25">
      <c r="A19" s="9" t="s">
        <v>10</v>
      </c>
      <c r="B19" s="20">
        <v>-214.84564408784166</v>
      </c>
      <c r="C19" s="20">
        <v>54.787313507900812</v>
      </c>
      <c r="D19" s="20">
        <v>-3.9214487868046137</v>
      </c>
      <c r="E19" s="13">
        <v>3.2778219702976185E-4</v>
      </c>
      <c r="F19" s="9">
        <v>-325.49086837746358</v>
      </c>
      <c r="G19" s="9">
        <v>-104.20041979821971</v>
      </c>
      <c r="H19" s="9">
        <v>-325.49086837746358</v>
      </c>
      <c r="I19" s="9">
        <v>-104.20041979821971</v>
      </c>
    </row>
    <row r="20" spans="1:9" x14ac:dyDescent="0.25">
      <c r="A20" s="9" t="s">
        <v>16</v>
      </c>
      <c r="B20" s="20">
        <v>40.342640473937806</v>
      </c>
      <c r="C20" s="20">
        <v>47.042577960404664</v>
      </c>
      <c r="D20" s="20">
        <v>0.85757716143647278</v>
      </c>
      <c r="E20" s="13">
        <v>0.39611137509223981</v>
      </c>
      <c r="F20" s="9">
        <v>-54.661773072281946</v>
      </c>
      <c r="G20" s="9">
        <v>135.34705402015754</v>
      </c>
      <c r="H20" s="9">
        <v>-54.661773072281946</v>
      </c>
      <c r="I20" s="9">
        <v>135.34705402015754</v>
      </c>
    </row>
    <row r="21" spans="1:9" x14ac:dyDescent="0.25">
      <c r="A21" s="9" t="s">
        <v>17</v>
      </c>
      <c r="B21" s="20">
        <v>-25.750386472440024</v>
      </c>
      <c r="C21" s="20">
        <v>23.863443708928433</v>
      </c>
      <c r="D21" s="20">
        <v>-1.0790725255972002</v>
      </c>
      <c r="E21" s="13">
        <v>0.2868628350178965</v>
      </c>
      <c r="F21" s="9">
        <v>-73.943588738442514</v>
      </c>
      <c r="G21" s="9">
        <v>22.44281579356247</v>
      </c>
      <c r="H21" s="9">
        <v>-73.943588738442514</v>
      </c>
      <c r="I21" s="9">
        <v>22.44281579356247</v>
      </c>
    </row>
    <row r="22" spans="1:9" x14ac:dyDescent="0.25">
      <c r="A22" s="9" t="s">
        <v>18</v>
      </c>
      <c r="B22" s="20">
        <v>2.7448265849814302E-3</v>
      </c>
      <c r="C22" s="20">
        <v>0.16721904302736865</v>
      </c>
      <c r="D22" s="20">
        <v>1.6414557428917866E-2</v>
      </c>
      <c r="E22" s="13">
        <v>0.98698328528253398</v>
      </c>
      <c r="F22" s="9">
        <v>-0.33496088184678896</v>
      </c>
      <c r="G22" s="9">
        <v>0.34045053501675182</v>
      </c>
      <c r="H22" s="9">
        <v>-0.33496088184678896</v>
      </c>
      <c r="I22" s="9">
        <v>0.34045053501675182</v>
      </c>
    </row>
    <row r="23" spans="1:9" x14ac:dyDescent="0.25">
      <c r="A23" s="9" t="s">
        <v>19</v>
      </c>
      <c r="B23" s="20">
        <v>164.42285695330315</v>
      </c>
      <c r="C23" s="20">
        <v>92.376451328623759</v>
      </c>
      <c r="D23" s="20">
        <v>1.7799217721449221</v>
      </c>
      <c r="E23" s="13">
        <v>8.2501262342285553E-2</v>
      </c>
      <c r="F23" s="9">
        <v>-22.135171208836283</v>
      </c>
      <c r="G23" s="9">
        <v>350.98088511544256</v>
      </c>
      <c r="H23" s="9">
        <v>-22.135171208836283</v>
      </c>
      <c r="I23" s="9">
        <v>350.98088511544256</v>
      </c>
    </row>
    <row r="24" spans="1:9" x14ac:dyDescent="0.25">
      <c r="A24" s="9" t="s">
        <v>54</v>
      </c>
      <c r="B24" s="20">
        <v>0.18715745202713743</v>
      </c>
      <c r="C24" s="20">
        <v>0.49763505518566398</v>
      </c>
      <c r="D24" s="20">
        <v>0.37609378615280703</v>
      </c>
      <c r="E24" s="13">
        <v>0.70878631974439821</v>
      </c>
      <c r="F24" s="9">
        <v>-0.81783693024816639</v>
      </c>
      <c r="G24" s="9">
        <v>1.1921518343024413</v>
      </c>
      <c r="H24" s="9">
        <v>-0.81783693024816639</v>
      </c>
      <c r="I24" s="9">
        <v>1.1921518343024413</v>
      </c>
    </row>
    <row r="25" spans="1:9" x14ac:dyDescent="0.25">
      <c r="A25" s="9" t="s">
        <v>56</v>
      </c>
      <c r="B25" s="20">
        <v>2.927509106665295</v>
      </c>
      <c r="C25" s="20">
        <v>0.7316728701888866</v>
      </c>
      <c r="D25" s="20">
        <v>4.0011174746844684</v>
      </c>
      <c r="E25" s="13">
        <v>2.5762501816296748E-4</v>
      </c>
      <c r="F25" s="9">
        <v>1.4498657683584035</v>
      </c>
      <c r="G25" s="9">
        <v>4.4051524449721864</v>
      </c>
      <c r="H25" s="9">
        <v>1.4498657683584035</v>
      </c>
      <c r="I25" s="9">
        <v>4.4051524449721864</v>
      </c>
    </row>
    <row r="26" spans="1:9" ht="15.75" thickBot="1" x14ac:dyDescent="0.3">
      <c r="A26" s="10" t="s">
        <v>20</v>
      </c>
      <c r="B26" s="21">
        <v>312.81379768986835</v>
      </c>
      <c r="C26" s="21">
        <v>104.10501327255714</v>
      </c>
      <c r="D26" s="21">
        <v>3.0047909111820688</v>
      </c>
      <c r="E26" s="14">
        <v>4.518275956872481E-3</v>
      </c>
      <c r="F26" s="10">
        <v>102.5694581575959</v>
      </c>
      <c r="G26" s="10">
        <v>523.05813722214077</v>
      </c>
      <c r="H26" s="10">
        <v>102.5694581575959</v>
      </c>
      <c r="I26" s="10">
        <v>523.05813722214077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B5" sqref="B5"/>
    </sheetView>
  </sheetViews>
  <sheetFormatPr defaultRowHeight="15" x14ac:dyDescent="0.25"/>
  <cols>
    <col min="1" max="1" width="39.7109375" customWidth="1"/>
    <col min="2" max="2" width="14.7109375" customWidth="1"/>
    <col min="3" max="3" width="13.7109375" customWidth="1"/>
    <col min="5" max="5" width="35" style="44" customWidth="1"/>
  </cols>
  <sheetData>
    <row r="1" spans="1:9" x14ac:dyDescent="0.25">
      <c r="A1" t="s">
        <v>22</v>
      </c>
    </row>
    <row r="2" spans="1:9" ht="15.75" thickBot="1" x14ac:dyDescent="0.3"/>
    <row r="3" spans="1:9" x14ac:dyDescent="0.25">
      <c r="A3" s="12" t="s">
        <v>23</v>
      </c>
      <c r="B3" s="12"/>
      <c r="D3" s="26" t="s">
        <v>65</v>
      </c>
    </row>
    <row r="4" spans="1:9" x14ac:dyDescent="0.25">
      <c r="A4" s="9" t="s">
        <v>24</v>
      </c>
      <c r="B4" s="9">
        <v>0.99937593809325787</v>
      </c>
    </row>
    <row r="5" spans="1:9" x14ac:dyDescent="0.25">
      <c r="A5" s="18" t="s">
        <v>25</v>
      </c>
      <c r="B5" s="19">
        <v>0.99875226563977926</v>
      </c>
    </row>
    <row r="6" spans="1:9" x14ac:dyDescent="0.25">
      <c r="A6" s="9" t="s">
        <v>26</v>
      </c>
      <c r="B6" s="9">
        <v>0.99847837273143825</v>
      </c>
    </row>
    <row r="7" spans="1:9" x14ac:dyDescent="0.25">
      <c r="A7" s="9" t="s">
        <v>27</v>
      </c>
      <c r="B7" s="9">
        <v>181.02338454997764</v>
      </c>
    </row>
    <row r="8" spans="1:9" ht="15.75" thickBot="1" x14ac:dyDescent="0.3">
      <c r="A8" s="10" t="s">
        <v>28</v>
      </c>
      <c r="B8" s="10">
        <v>51</v>
      </c>
    </row>
    <row r="10" spans="1:9" ht="15.75" thickBot="1" x14ac:dyDescent="0.3">
      <c r="A10" t="s">
        <v>29</v>
      </c>
    </row>
    <row r="11" spans="1:9" x14ac:dyDescent="0.25">
      <c r="A11" s="11"/>
      <c r="B11" s="11" t="s">
        <v>34</v>
      </c>
      <c r="C11" s="11" t="s">
        <v>35</v>
      </c>
      <c r="D11" s="11" t="s">
        <v>36</v>
      </c>
      <c r="E11" s="45" t="s">
        <v>37</v>
      </c>
      <c r="F11" s="11" t="s">
        <v>38</v>
      </c>
    </row>
    <row r="12" spans="1:9" x14ac:dyDescent="0.25">
      <c r="A12" s="9" t="s">
        <v>30</v>
      </c>
      <c r="B12" s="9">
        <v>9</v>
      </c>
      <c r="C12" s="9">
        <v>1075446623.5503635</v>
      </c>
      <c r="D12" s="9">
        <v>119494069.28337373</v>
      </c>
      <c r="E12" s="13">
        <v>3646.506481999827</v>
      </c>
      <c r="F12" s="9">
        <v>1.4161403881144416E-56</v>
      </c>
    </row>
    <row r="13" spans="1:9" x14ac:dyDescent="0.25">
      <c r="A13" s="9" t="s">
        <v>31</v>
      </c>
      <c r="B13" s="9">
        <v>41</v>
      </c>
      <c r="C13" s="9">
        <v>1343548.0959110924</v>
      </c>
      <c r="D13" s="9">
        <v>32769.465753929078</v>
      </c>
      <c r="E13" s="13"/>
      <c r="F13" s="9"/>
    </row>
    <row r="14" spans="1:9" ht="15.75" thickBot="1" x14ac:dyDescent="0.3">
      <c r="A14" s="10" t="s">
        <v>32</v>
      </c>
      <c r="B14" s="10">
        <v>50</v>
      </c>
      <c r="C14" s="10">
        <v>1076790171.6462746</v>
      </c>
      <c r="D14" s="10"/>
      <c r="E14" s="14"/>
      <c r="F14" s="10"/>
    </row>
    <row r="15" spans="1:9" ht="15.75" thickBot="1" x14ac:dyDescent="0.3"/>
    <row r="16" spans="1:9" x14ac:dyDescent="0.25">
      <c r="A16" s="11"/>
      <c r="B16" s="11" t="s">
        <v>39</v>
      </c>
      <c r="C16" s="11" t="s">
        <v>27</v>
      </c>
      <c r="D16" s="11" t="s">
        <v>40</v>
      </c>
      <c r="E16" s="45" t="s">
        <v>41</v>
      </c>
      <c r="F16" s="11" t="s">
        <v>42</v>
      </c>
      <c r="G16" s="11" t="s">
        <v>43</v>
      </c>
      <c r="H16" s="11" t="s">
        <v>44</v>
      </c>
      <c r="I16" s="11" t="s">
        <v>45</v>
      </c>
    </row>
    <row r="17" spans="1:9" x14ac:dyDescent="0.25">
      <c r="A17" s="9" t="s">
        <v>33</v>
      </c>
      <c r="B17" s="20">
        <v>-9266.40254520081</v>
      </c>
      <c r="C17" s="20">
        <v>722.5989395052851</v>
      </c>
      <c r="D17" s="20">
        <v>-12.823714565018449</v>
      </c>
      <c r="E17" s="37">
        <v>6.1723037714055386E-16</v>
      </c>
      <c r="F17" s="9">
        <v>-10725.720708729223</v>
      </c>
      <c r="G17" s="9">
        <v>-7807.0843816723973</v>
      </c>
      <c r="H17" s="9">
        <v>-10725.720708729223</v>
      </c>
      <c r="I17" s="9">
        <v>-7807.0843816723973</v>
      </c>
    </row>
    <row r="18" spans="1:9" x14ac:dyDescent="0.25">
      <c r="A18" s="9" t="s">
        <v>9</v>
      </c>
      <c r="B18" s="20">
        <v>56.459030795233701</v>
      </c>
      <c r="C18" s="20">
        <v>2.7892473704386505</v>
      </c>
      <c r="D18" s="20">
        <v>20.241672141956588</v>
      </c>
      <c r="E18" s="25">
        <v>5.8813797509875324E-23</v>
      </c>
      <c r="F18" s="9">
        <v>50.82603145393697</v>
      </c>
      <c r="G18" s="9">
        <v>62.092030136530433</v>
      </c>
      <c r="H18" s="9">
        <v>50.82603145393697</v>
      </c>
      <c r="I18" s="9">
        <v>62.092030136530433</v>
      </c>
    </row>
    <row r="19" spans="1:9" x14ac:dyDescent="0.25">
      <c r="A19" s="9" t="s">
        <v>10</v>
      </c>
      <c r="B19" s="20">
        <v>-87.574867389856976</v>
      </c>
      <c r="C19" s="20">
        <v>35.788659840097225</v>
      </c>
      <c r="D19" s="20">
        <v>-2.4470004683365945</v>
      </c>
      <c r="E19" s="13">
        <v>1.8778786765490132E-2</v>
      </c>
      <c r="F19" s="9">
        <v>-159.85153221412327</v>
      </c>
      <c r="G19" s="9">
        <v>-15.298202565590699</v>
      </c>
      <c r="H19" s="9">
        <v>-159.85153221412327</v>
      </c>
      <c r="I19" s="9">
        <v>-15.298202565590699</v>
      </c>
    </row>
    <row r="20" spans="1:9" x14ac:dyDescent="0.25">
      <c r="A20" s="9" t="s">
        <v>16</v>
      </c>
      <c r="B20" s="20">
        <v>35.984260889028747</v>
      </c>
      <c r="C20" s="20">
        <v>27.905878935073034</v>
      </c>
      <c r="D20" s="20">
        <v>1.28948674122579</v>
      </c>
      <c r="E20" s="13">
        <v>0.20445602052295056</v>
      </c>
      <c r="F20" s="9">
        <v>-20.372804936528219</v>
      </c>
      <c r="G20" s="9">
        <v>92.341326714585705</v>
      </c>
      <c r="H20" s="9">
        <v>-20.372804936528219</v>
      </c>
      <c r="I20" s="9">
        <v>92.341326714585705</v>
      </c>
    </row>
    <row r="21" spans="1:9" x14ac:dyDescent="0.25">
      <c r="A21" s="9" t="s">
        <v>17</v>
      </c>
      <c r="B21" s="20">
        <v>-59.427642340102253</v>
      </c>
      <c r="C21" s="20">
        <v>14.70769244328026</v>
      </c>
      <c r="D21" s="20">
        <v>-4.0405823394310856</v>
      </c>
      <c r="E21" s="13">
        <v>2.2851047747893697E-4</v>
      </c>
      <c r="F21" s="9">
        <v>-89.130429809957775</v>
      </c>
      <c r="G21" s="9">
        <v>-29.724854870246734</v>
      </c>
      <c r="H21" s="9">
        <v>-89.130429809957775</v>
      </c>
      <c r="I21" s="9">
        <v>-29.724854870246734</v>
      </c>
    </row>
    <row r="22" spans="1:9" x14ac:dyDescent="0.25">
      <c r="A22" s="9" t="s">
        <v>18</v>
      </c>
      <c r="B22" s="20">
        <v>-0.29650584846262268</v>
      </c>
      <c r="C22" s="20">
        <v>9.9607774093572313E-2</v>
      </c>
      <c r="D22" s="20">
        <v>-2.9767340065654193</v>
      </c>
      <c r="E22" s="13">
        <v>4.8711380825482258E-3</v>
      </c>
      <c r="F22" s="9">
        <v>-0.49766782921906116</v>
      </c>
      <c r="G22" s="9">
        <v>-9.5343867706184221E-2</v>
      </c>
      <c r="H22" s="9">
        <v>-0.49766782921906116</v>
      </c>
      <c r="I22" s="9">
        <v>-9.5343867706184221E-2</v>
      </c>
    </row>
    <row r="23" spans="1:9" x14ac:dyDescent="0.25">
      <c r="A23" s="9" t="s">
        <v>19</v>
      </c>
      <c r="B23" s="20">
        <v>42.587792117814359</v>
      </c>
      <c r="C23" s="20">
        <v>51.317766435769506</v>
      </c>
      <c r="D23" s="20">
        <v>0.82988397733791119</v>
      </c>
      <c r="E23" s="13">
        <v>0.4114105235519252</v>
      </c>
      <c r="F23" s="9">
        <v>-61.050539710763502</v>
      </c>
      <c r="G23" s="9">
        <v>146.22612394639222</v>
      </c>
      <c r="H23" s="9">
        <v>-61.050539710763502</v>
      </c>
      <c r="I23" s="9">
        <v>146.22612394639222</v>
      </c>
    </row>
    <row r="24" spans="1:9" x14ac:dyDescent="0.25">
      <c r="A24" s="9" t="s">
        <v>54</v>
      </c>
      <c r="B24" s="20">
        <v>-0.20220626020038146</v>
      </c>
      <c r="C24" s="20">
        <v>0.29933708458352926</v>
      </c>
      <c r="D24" s="20">
        <v>-0.67551356184855305</v>
      </c>
      <c r="E24" s="13">
        <v>0.50314191698044874</v>
      </c>
      <c r="F24" s="9">
        <v>-0.80672976648929462</v>
      </c>
      <c r="G24" s="9">
        <v>0.4023172460885317</v>
      </c>
      <c r="H24" s="9">
        <v>-0.80672976648929462</v>
      </c>
      <c r="I24" s="9">
        <v>0.4023172460885317</v>
      </c>
    </row>
    <row r="25" spans="1:9" x14ac:dyDescent="0.25">
      <c r="A25" s="9" t="s">
        <v>55</v>
      </c>
      <c r="B25" s="20">
        <v>2.6661539862888262</v>
      </c>
      <c r="C25" s="20">
        <v>0.24509693177312222</v>
      </c>
      <c r="D25" s="20">
        <v>10.877957414647659</v>
      </c>
      <c r="E25" s="23">
        <v>1.1722982435232227E-13</v>
      </c>
      <c r="F25" s="9">
        <v>2.1711706908435309</v>
      </c>
      <c r="G25" s="9">
        <v>3.1611372817341215</v>
      </c>
      <c r="H25" s="9">
        <v>2.1711706908435309</v>
      </c>
      <c r="I25" s="9">
        <v>3.1611372817341215</v>
      </c>
    </row>
    <row r="26" spans="1:9" ht="15.75" thickBot="1" x14ac:dyDescent="0.3">
      <c r="A26" s="10" t="s">
        <v>20</v>
      </c>
      <c r="B26" s="21">
        <v>17.895212806639382</v>
      </c>
      <c r="C26" s="21">
        <v>70.155622378455433</v>
      </c>
      <c r="D26" s="21">
        <v>0.25507881193189935</v>
      </c>
      <c r="E26" s="14">
        <v>0.79993745634072566</v>
      </c>
      <c r="F26" s="10">
        <v>-123.78694089346529</v>
      </c>
      <c r="G26" s="10">
        <v>159.57736650674406</v>
      </c>
      <c r="H26" s="10">
        <v>-123.78694089346529</v>
      </c>
      <c r="I26" s="10">
        <v>159.57736650674406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1</vt:i4>
      </vt:variant>
    </vt:vector>
  </HeadingPairs>
  <TitlesOfParts>
    <vt:vector size="15" baseType="lpstr">
      <vt:lpstr>Original Data</vt:lpstr>
      <vt:lpstr>1_MultiC X1</vt:lpstr>
      <vt:lpstr>1_MultiC X2</vt:lpstr>
      <vt:lpstr>1_MultiC X3</vt:lpstr>
      <vt:lpstr>1_MultiC X4</vt:lpstr>
      <vt:lpstr>1_MultiC X5</vt:lpstr>
      <vt:lpstr>1_MultiC X6</vt:lpstr>
      <vt:lpstr>1_MultiC X8</vt:lpstr>
      <vt:lpstr>1_MultiC X9</vt:lpstr>
      <vt:lpstr>1_MultiC X10</vt:lpstr>
      <vt:lpstr>Model #1</vt:lpstr>
      <vt:lpstr>Model #1 Edit</vt:lpstr>
      <vt:lpstr>Drop X7</vt:lpstr>
      <vt:lpstr>Original Data Edit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LastAncientOne</cp:lastModifiedBy>
  <cp:lastPrinted>2012-05-20T03:14:03Z</cp:lastPrinted>
  <dcterms:created xsi:type="dcterms:W3CDTF">2012-04-04T01:42:26Z</dcterms:created>
  <dcterms:modified xsi:type="dcterms:W3CDTF">2012-05-20T04:09:04Z</dcterms:modified>
</cp:coreProperties>
</file>