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60" windowWidth="17475" windowHeight="7665"/>
  </bookViews>
  <sheets>
    <sheet name="Model #4" sheetId="4" r:id="rId1"/>
    <sheet name="4_MultiC X1" sheetId="5" r:id="rId2"/>
    <sheet name="4_MultiC X2" sheetId="6" r:id="rId3"/>
    <sheet name="4_MultiC X4" sheetId="7" r:id="rId4"/>
    <sheet name="4_MultiC X5" sheetId="8" r:id="rId5"/>
    <sheet name="4_MultiC X8" sheetId="9" r:id="rId6"/>
    <sheet name="4_MultiC X9" sheetId="10" r:id="rId7"/>
    <sheet name="4_MultiC X10" sheetId="11" r:id="rId8"/>
    <sheet name="Drop X6 Data" sheetId="1" r:id="rId9"/>
  </sheets>
  <calcPr calcId="145621"/>
</workbook>
</file>

<file path=xl/calcChain.xml><?xml version="1.0" encoding="utf-8"?>
<calcChain xmlns="http://schemas.openxmlformats.org/spreadsheetml/2006/main">
  <c r="J19" i="4" l="1"/>
  <c r="J20" i="4"/>
  <c r="J21" i="4"/>
  <c r="J22" i="4"/>
  <c r="J23" i="4"/>
  <c r="J24" i="4"/>
  <c r="J18" i="4"/>
</calcChain>
</file>

<file path=xl/sharedStrings.xml><?xml version="1.0" encoding="utf-8"?>
<sst xmlns="http://schemas.openxmlformats.org/spreadsheetml/2006/main" count="285" uniqueCount="54">
  <si>
    <t>Yearly</t>
  </si>
  <si>
    <t>GDP in billions of current dollars (Y)</t>
  </si>
  <si>
    <t>U.S. Population (in million) (X1)</t>
  </si>
  <si>
    <t>Personal Savings Rate (X2)</t>
  </si>
  <si>
    <t>Inflation Rates (X4)</t>
  </si>
  <si>
    <t>Housing Start (in thousands) (X5)</t>
  </si>
  <si>
    <t>U.S. Imports (in Billions) (X8)</t>
  </si>
  <si>
    <t>U.S. Exports (in Billions) (X9)</t>
  </si>
  <si>
    <t>The political party of the US President (X10)</t>
  </si>
  <si>
    <t>0 - Democratic</t>
  </si>
  <si>
    <t>1 - Republican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</si>
  <si>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</si>
  <si>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</si>
  <si>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</si>
  <si>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</si>
  <si>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</si>
  <si>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</si>
  <si>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</si>
  <si>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</si>
  <si>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</si>
  <si>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</si>
  <si>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</si>
  <si>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</si>
  <si>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</si>
  <si>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</si>
  <si>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</si>
  <si>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</si>
  <si>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</si>
  <si>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</si>
  <si>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</si>
  <si>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</si>
  <si>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</si>
  <si>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</si>
  <si>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</si>
  <si>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</si>
  <si>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</si>
  <si>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</si>
  <si>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GDP in billions of current dollars (Y)</t>
  </si>
  <si>
    <t>Residuals</t>
  </si>
  <si>
    <t>Standard Residuals</t>
  </si>
  <si>
    <t>PROBABILITY OUTPUT</t>
  </si>
  <si>
    <t>Percentile</t>
  </si>
  <si>
    <t>R Square for Multi Coll</t>
  </si>
  <si>
    <t>Multi Collinearity?</t>
  </si>
  <si>
    <t>VIF</t>
  </si>
  <si>
    <t>Action</t>
  </si>
  <si>
    <t>Model 4 Multi-Collinearity_X9</t>
  </si>
  <si>
    <t>Model 4 Multi-Collinearity_X10</t>
  </si>
  <si>
    <t>Model 4 Multi-Collinearity_X8</t>
  </si>
  <si>
    <t>Model 4 Multi-Collinearity_X5</t>
  </si>
  <si>
    <t>Model 4 Multi-Collinearity_X2</t>
  </si>
  <si>
    <t>Model 4 Multi-Collinearity_X1</t>
  </si>
  <si>
    <t>Yes</t>
  </si>
  <si>
    <t>Drop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</si>
</sst>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#####"/>
    <numFmt numFmtId="165" formatCode="#,##0.0"/>
    <numFmt numFmtId="166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</font>
    <font>
      <i/>
      <sz val="11"/>
      <color theme="1"/>
      <name val="Calibri"/>
      <family val="2"/>
      <scheme val="minor"/>
    </font>
    <font>
      <b/>
      <i/>
      <sz val="12"/>
      <name val="Times New Roman"/>
      <family val="1"/>
    </font>
    <font>
      <b/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0" fillId="2" borderId="0" xfId="0" applyNumberFormat="1" applyFont="1" applyFill="1"/>
    <xf numFmtId="165" fontId="0" fillId="3" borderId="0" xfId="0" applyNumberFormat="1" applyFill="1"/>
    <xf numFmtId="43" fontId="0" fillId="0" borderId="0" xfId="1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0" fontId="6" fillId="0" borderId="2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/>
    <xf numFmtId="166" fontId="2" fillId="0" borderId="0" xfId="0" applyNumberFormat="1" applyFont="1" applyFill="1" applyBorder="1" applyAlignment="1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166" fontId="0" fillId="0" borderId="0" xfId="0" applyNumberFormat="1"/>
    <xf numFmtId="0" fontId="0" fillId="4" borderId="0" xfId="0" applyFill="1"/>
    <xf numFmtId="166" fontId="0" fillId="0" borderId="0" xfId="0" applyNumberForma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X6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#4'!$C$31:$C$81</c:f>
              <c:numCache>
                <c:formatCode>General</c:formatCode>
                <c:ptCount val="51"/>
                <c:pt idx="0">
                  <c:v>315.38034911289515</c:v>
                </c:pt>
                <c:pt idx="1">
                  <c:v>238.08134185701624</c:v>
                </c:pt>
                <c:pt idx="2">
                  <c:v>177.42687466697021</c:v>
                </c:pt>
                <c:pt idx="3">
                  <c:v>56.873939928567552</c:v>
                </c:pt>
                <c:pt idx="4">
                  <c:v>-47.742558621060198</c:v>
                </c:pt>
                <c:pt idx="5">
                  <c:v>-233.02882403150318</c:v>
                </c:pt>
                <c:pt idx="6">
                  <c:v>-228.86940022818783</c:v>
                </c:pt>
                <c:pt idx="7">
                  <c:v>-123.23731845148177</c:v>
                </c:pt>
                <c:pt idx="8">
                  <c:v>-133.97704967528296</c:v>
                </c:pt>
                <c:pt idx="9">
                  <c:v>-49.12347196291671</c:v>
                </c:pt>
                <c:pt idx="10">
                  <c:v>30.754191298192154</c:v>
                </c:pt>
                <c:pt idx="11">
                  <c:v>-0.41224876195065008</c:v>
                </c:pt>
                <c:pt idx="12">
                  <c:v>143.16547037162945</c:v>
                </c:pt>
                <c:pt idx="13">
                  <c:v>95.126292614149406</c:v>
                </c:pt>
                <c:pt idx="14">
                  <c:v>-87.360940121276826</c:v>
                </c:pt>
                <c:pt idx="15">
                  <c:v>-264.10833205202016</c:v>
                </c:pt>
                <c:pt idx="16">
                  <c:v>-57.201864586972988</c:v>
                </c:pt>
                <c:pt idx="17">
                  <c:v>-19.158292689269274</c:v>
                </c:pt>
                <c:pt idx="18">
                  <c:v>185.73040785960893</c:v>
                </c:pt>
                <c:pt idx="19">
                  <c:v>188.13033916954964</c:v>
                </c:pt>
                <c:pt idx="20">
                  <c:v>34.085175293029351</c:v>
                </c:pt>
                <c:pt idx="21">
                  <c:v>-195.5368098084391</c:v>
                </c:pt>
                <c:pt idx="22">
                  <c:v>-175.23212140223359</c:v>
                </c:pt>
                <c:pt idx="23">
                  <c:v>49.86986167505529</c:v>
                </c:pt>
                <c:pt idx="24">
                  <c:v>4.9476622575703004</c:v>
                </c:pt>
                <c:pt idx="25">
                  <c:v>-182.10320243978094</c:v>
                </c:pt>
                <c:pt idx="26">
                  <c:v>-179.11781741784944</c:v>
                </c:pt>
                <c:pt idx="27">
                  <c:v>1.39049650898869</c:v>
                </c:pt>
                <c:pt idx="28">
                  <c:v>214.81496047244218</c:v>
                </c:pt>
                <c:pt idx="29">
                  <c:v>163.8899561931712</c:v>
                </c:pt>
                <c:pt idx="30">
                  <c:v>92.036631538115216</c:v>
                </c:pt>
                <c:pt idx="31">
                  <c:v>160.10802859103751</c:v>
                </c:pt>
                <c:pt idx="32">
                  <c:v>-68.778951184081961</c:v>
                </c:pt>
                <c:pt idx="33">
                  <c:v>-84.408193713556102</c:v>
                </c:pt>
                <c:pt idx="34">
                  <c:v>-161.72605157726957</c:v>
                </c:pt>
                <c:pt idx="35">
                  <c:v>-35.595287750204989</c:v>
                </c:pt>
                <c:pt idx="36">
                  <c:v>7.602316617143515</c:v>
                </c:pt>
                <c:pt idx="37">
                  <c:v>27.740317084713752</c:v>
                </c:pt>
                <c:pt idx="38">
                  <c:v>-85.231349756046257</c:v>
                </c:pt>
                <c:pt idx="39">
                  <c:v>-285.48115165179115</c:v>
                </c:pt>
                <c:pt idx="40">
                  <c:v>58.982118525569604</c:v>
                </c:pt>
                <c:pt idx="41">
                  <c:v>111.15528487893607</c:v>
                </c:pt>
                <c:pt idx="42">
                  <c:v>172.5423290976214</c:v>
                </c:pt>
                <c:pt idx="43">
                  <c:v>39.593280900809987</c:v>
                </c:pt>
                <c:pt idx="44">
                  <c:v>82.635458552829732</c:v>
                </c:pt>
                <c:pt idx="45">
                  <c:v>7.4495388848245057</c:v>
                </c:pt>
                <c:pt idx="46">
                  <c:v>14.795603395399667</c:v>
                </c:pt>
                <c:pt idx="47">
                  <c:v>-253.06035720300315</c:v>
                </c:pt>
                <c:pt idx="48">
                  <c:v>388.42960774660969</c:v>
                </c:pt>
                <c:pt idx="49">
                  <c:v>57.421161647574991</c:v>
                </c:pt>
                <c:pt idx="50">
                  <c:v>-169.66740165402734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9136"/>
        <c:axId val="74451968"/>
      </c:scatterChart>
      <c:valAx>
        <c:axId val="7357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451968"/>
        <c:crosses val="autoZero"/>
        <c:crossBetween val="midCat"/>
      </c:valAx>
      <c:valAx>
        <c:axId val="74451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57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X6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'Drop X6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X6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#4'!$B$31:$B$81</c:f>
              <c:numCache>
                <c:formatCode>General</c:formatCode>
                <c:ptCount val="51"/>
                <c:pt idx="0">
                  <c:v>229.41965088710484</c:v>
                </c:pt>
                <c:pt idx="1">
                  <c:v>347.6186581429838</c:v>
                </c:pt>
                <c:pt idx="2">
                  <c:v>440.37312533302975</c:v>
                </c:pt>
                <c:pt idx="3">
                  <c:v>606.72606007143247</c:v>
                </c:pt>
                <c:pt idx="4">
                  <c:v>766.84255862106022</c:v>
                </c:pt>
                <c:pt idx="5">
                  <c:v>1020.7288240315032</c:v>
                </c:pt>
                <c:pt idx="6">
                  <c:v>1061.2694002281878</c:v>
                </c:pt>
                <c:pt idx="7">
                  <c:v>1033.0373184514817</c:v>
                </c:pt>
                <c:pt idx="8">
                  <c:v>1118.3770496752829</c:v>
                </c:pt>
                <c:pt idx="9">
                  <c:v>1087.4234719629167</c:v>
                </c:pt>
                <c:pt idx="10">
                  <c:v>1096.0458087018078</c:v>
                </c:pt>
                <c:pt idx="11">
                  <c:v>1238.3122487619507</c:v>
                </c:pt>
                <c:pt idx="12">
                  <c:v>1239.1345296283705</c:v>
                </c:pt>
                <c:pt idx="13">
                  <c:v>1404.3737073858506</c:v>
                </c:pt>
                <c:pt idx="14">
                  <c:v>1725.0609401212769</c:v>
                </c:pt>
                <c:pt idx="15">
                  <c:v>2088.7083320520201</c:v>
                </c:pt>
                <c:pt idx="16">
                  <c:v>2087.3018645869729</c:v>
                </c:pt>
                <c:pt idx="17">
                  <c:v>2312.9582926892695</c:v>
                </c:pt>
                <c:pt idx="18">
                  <c:v>2376.4695921403909</c:v>
                </c:pt>
                <c:pt idx="19">
                  <c:v>2599.9696608304503</c:v>
                </c:pt>
                <c:pt idx="20">
                  <c:v>3092.7148247069708</c:v>
                </c:pt>
                <c:pt idx="21">
                  <c:v>3448.7368098084389</c:v>
                </c:pt>
                <c:pt idx="22">
                  <c:v>3709.8321214022335</c:v>
                </c:pt>
                <c:pt idx="23">
                  <c:v>3881.0301383249448</c:v>
                </c:pt>
                <c:pt idx="24">
                  <c:v>4212.5523377424297</c:v>
                </c:pt>
                <c:pt idx="25">
                  <c:v>4642.2032024397813</c:v>
                </c:pt>
                <c:pt idx="26">
                  <c:v>4915.5178174178491</c:v>
                </c:pt>
                <c:pt idx="27">
                  <c:v>5099.0095034910109</c:v>
                </c:pt>
                <c:pt idx="28">
                  <c:v>5267.2850395275582</c:v>
                </c:pt>
                <c:pt idx="29">
                  <c:v>5636.6100438068288</c:v>
                </c:pt>
                <c:pt idx="30">
                  <c:v>5900.0633684618851</c:v>
                </c:pt>
                <c:pt idx="31">
                  <c:v>6182.1919714089627</c:v>
                </c:pt>
                <c:pt idx="32">
                  <c:v>6736.1789511840816</c:v>
                </c:pt>
                <c:pt idx="33">
                  <c:v>7169.6081937135559</c:v>
                </c:pt>
                <c:pt idx="34">
                  <c:v>7576.4260515772694</c:v>
                </c:pt>
                <c:pt idx="35">
                  <c:v>7874.095287750205</c:v>
                </c:pt>
                <c:pt idx="36">
                  <c:v>8324.7976833828561</c:v>
                </c:pt>
                <c:pt idx="37">
                  <c:v>8765.7596829152862</c:v>
                </c:pt>
                <c:pt idx="38">
                  <c:v>9438.7313497560463</c:v>
                </c:pt>
                <c:pt idx="39">
                  <c:v>10236.981151651791</c:v>
                </c:pt>
                <c:pt idx="40">
                  <c:v>10227.217881474431</c:v>
                </c:pt>
                <c:pt idx="41">
                  <c:v>10531.144715121063</c:v>
                </c:pt>
                <c:pt idx="42">
                  <c:v>10969.657670902379</c:v>
                </c:pt>
                <c:pt idx="43">
                  <c:v>11813.706719099189</c:v>
                </c:pt>
                <c:pt idx="44">
                  <c:v>12540.36454144717</c:v>
                </c:pt>
                <c:pt idx="45">
                  <c:v>13369.750461115176</c:v>
                </c:pt>
                <c:pt idx="46">
                  <c:v>14013.904396604601</c:v>
                </c:pt>
                <c:pt idx="47">
                  <c:v>14544.560357203003</c:v>
                </c:pt>
                <c:pt idx="48">
                  <c:v>13550.57039225339</c:v>
                </c:pt>
                <c:pt idx="49">
                  <c:v>14469.078838352425</c:v>
                </c:pt>
                <c:pt idx="50">
                  <c:v>15264.067401654027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7536"/>
        <c:axId val="67211264"/>
      </c:scatterChart>
      <c:valAx>
        <c:axId val="6705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7211264"/>
        <c:crosses val="autoZero"/>
        <c:crossBetween val="midCat"/>
      </c:valAx>
      <c:valAx>
        <c:axId val="67211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67057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X6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'Drop X6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X6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#4'!$B$31:$B$81</c:f>
              <c:numCache>
                <c:formatCode>General</c:formatCode>
                <c:ptCount val="51"/>
                <c:pt idx="0">
                  <c:v>229.41965088710484</c:v>
                </c:pt>
                <c:pt idx="1">
                  <c:v>347.6186581429838</c:v>
                </c:pt>
                <c:pt idx="2">
                  <c:v>440.37312533302975</c:v>
                </c:pt>
                <c:pt idx="3">
                  <c:v>606.72606007143247</c:v>
                </c:pt>
                <c:pt idx="4">
                  <c:v>766.84255862106022</c:v>
                </c:pt>
                <c:pt idx="5">
                  <c:v>1020.7288240315032</c:v>
                </c:pt>
                <c:pt idx="6">
                  <c:v>1061.2694002281878</c:v>
                </c:pt>
                <c:pt idx="7">
                  <c:v>1033.0373184514817</c:v>
                </c:pt>
                <c:pt idx="8">
                  <c:v>1118.3770496752829</c:v>
                </c:pt>
                <c:pt idx="9">
                  <c:v>1087.4234719629167</c:v>
                </c:pt>
                <c:pt idx="10">
                  <c:v>1096.0458087018078</c:v>
                </c:pt>
                <c:pt idx="11">
                  <c:v>1238.3122487619507</c:v>
                </c:pt>
                <c:pt idx="12">
                  <c:v>1239.1345296283705</c:v>
                </c:pt>
                <c:pt idx="13">
                  <c:v>1404.3737073858506</c:v>
                </c:pt>
                <c:pt idx="14">
                  <c:v>1725.0609401212769</c:v>
                </c:pt>
                <c:pt idx="15">
                  <c:v>2088.7083320520201</c:v>
                </c:pt>
                <c:pt idx="16">
                  <c:v>2087.3018645869729</c:v>
                </c:pt>
                <c:pt idx="17">
                  <c:v>2312.9582926892695</c:v>
                </c:pt>
                <c:pt idx="18">
                  <c:v>2376.4695921403909</c:v>
                </c:pt>
                <c:pt idx="19">
                  <c:v>2599.9696608304503</c:v>
                </c:pt>
                <c:pt idx="20">
                  <c:v>3092.7148247069708</c:v>
                </c:pt>
                <c:pt idx="21">
                  <c:v>3448.7368098084389</c:v>
                </c:pt>
                <c:pt idx="22">
                  <c:v>3709.8321214022335</c:v>
                </c:pt>
                <c:pt idx="23">
                  <c:v>3881.0301383249448</c:v>
                </c:pt>
                <c:pt idx="24">
                  <c:v>4212.5523377424297</c:v>
                </c:pt>
                <c:pt idx="25">
                  <c:v>4642.2032024397813</c:v>
                </c:pt>
                <c:pt idx="26">
                  <c:v>4915.5178174178491</c:v>
                </c:pt>
                <c:pt idx="27">
                  <c:v>5099.0095034910109</c:v>
                </c:pt>
                <c:pt idx="28">
                  <c:v>5267.2850395275582</c:v>
                </c:pt>
                <c:pt idx="29">
                  <c:v>5636.6100438068288</c:v>
                </c:pt>
                <c:pt idx="30">
                  <c:v>5900.0633684618851</c:v>
                </c:pt>
                <c:pt idx="31">
                  <c:v>6182.1919714089627</c:v>
                </c:pt>
                <c:pt idx="32">
                  <c:v>6736.1789511840816</c:v>
                </c:pt>
                <c:pt idx="33">
                  <c:v>7169.6081937135559</c:v>
                </c:pt>
                <c:pt idx="34">
                  <c:v>7576.4260515772694</c:v>
                </c:pt>
                <c:pt idx="35">
                  <c:v>7874.095287750205</c:v>
                </c:pt>
                <c:pt idx="36">
                  <c:v>8324.7976833828561</c:v>
                </c:pt>
                <c:pt idx="37">
                  <c:v>8765.7596829152862</c:v>
                </c:pt>
                <c:pt idx="38">
                  <c:v>9438.7313497560463</c:v>
                </c:pt>
                <c:pt idx="39">
                  <c:v>10236.981151651791</c:v>
                </c:pt>
                <c:pt idx="40">
                  <c:v>10227.217881474431</c:v>
                </c:pt>
                <c:pt idx="41">
                  <c:v>10531.144715121063</c:v>
                </c:pt>
                <c:pt idx="42">
                  <c:v>10969.657670902379</c:v>
                </c:pt>
                <c:pt idx="43">
                  <c:v>11813.706719099189</c:v>
                </c:pt>
                <c:pt idx="44">
                  <c:v>12540.36454144717</c:v>
                </c:pt>
                <c:pt idx="45">
                  <c:v>13369.750461115176</c:v>
                </c:pt>
                <c:pt idx="46">
                  <c:v>14013.904396604601</c:v>
                </c:pt>
                <c:pt idx="47">
                  <c:v>14544.560357203003</c:v>
                </c:pt>
                <c:pt idx="48">
                  <c:v>13550.57039225339</c:v>
                </c:pt>
                <c:pt idx="49">
                  <c:v>14469.078838352425</c:v>
                </c:pt>
                <c:pt idx="50">
                  <c:v>15264.067401654027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5088"/>
        <c:axId val="70827008"/>
      </c:scatterChart>
      <c:valAx>
        <c:axId val="7082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827008"/>
        <c:crosses val="autoZero"/>
        <c:crossBetween val="midCat"/>
      </c:valAx>
      <c:valAx>
        <c:axId val="70827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08250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X6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'Drop X6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X6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#4'!$B$31:$B$81</c:f>
              <c:numCache>
                <c:formatCode>General</c:formatCode>
                <c:ptCount val="51"/>
                <c:pt idx="0">
                  <c:v>229.41965088710484</c:v>
                </c:pt>
                <c:pt idx="1">
                  <c:v>347.6186581429838</c:v>
                </c:pt>
                <c:pt idx="2">
                  <c:v>440.37312533302975</c:v>
                </c:pt>
                <c:pt idx="3">
                  <c:v>606.72606007143247</c:v>
                </c:pt>
                <c:pt idx="4">
                  <c:v>766.84255862106022</c:v>
                </c:pt>
                <c:pt idx="5">
                  <c:v>1020.7288240315032</c:v>
                </c:pt>
                <c:pt idx="6">
                  <c:v>1061.2694002281878</c:v>
                </c:pt>
                <c:pt idx="7">
                  <c:v>1033.0373184514817</c:v>
                </c:pt>
                <c:pt idx="8">
                  <c:v>1118.3770496752829</c:v>
                </c:pt>
                <c:pt idx="9">
                  <c:v>1087.4234719629167</c:v>
                </c:pt>
                <c:pt idx="10">
                  <c:v>1096.0458087018078</c:v>
                </c:pt>
                <c:pt idx="11">
                  <c:v>1238.3122487619507</c:v>
                </c:pt>
                <c:pt idx="12">
                  <c:v>1239.1345296283705</c:v>
                </c:pt>
                <c:pt idx="13">
                  <c:v>1404.3737073858506</c:v>
                </c:pt>
                <c:pt idx="14">
                  <c:v>1725.0609401212769</c:v>
                </c:pt>
                <c:pt idx="15">
                  <c:v>2088.7083320520201</c:v>
                </c:pt>
                <c:pt idx="16">
                  <c:v>2087.3018645869729</c:v>
                </c:pt>
                <c:pt idx="17">
                  <c:v>2312.9582926892695</c:v>
                </c:pt>
                <c:pt idx="18">
                  <c:v>2376.4695921403909</c:v>
                </c:pt>
                <c:pt idx="19">
                  <c:v>2599.9696608304503</c:v>
                </c:pt>
                <c:pt idx="20">
                  <c:v>3092.7148247069708</c:v>
                </c:pt>
                <c:pt idx="21">
                  <c:v>3448.7368098084389</c:v>
                </c:pt>
                <c:pt idx="22">
                  <c:v>3709.8321214022335</c:v>
                </c:pt>
                <c:pt idx="23">
                  <c:v>3881.0301383249448</c:v>
                </c:pt>
                <c:pt idx="24">
                  <c:v>4212.5523377424297</c:v>
                </c:pt>
                <c:pt idx="25">
                  <c:v>4642.2032024397813</c:v>
                </c:pt>
                <c:pt idx="26">
                  <c:v>4915.5178174178491</c:v>
                </c:pt>
                <c:pt idx="27">
                  <c:v>5099.0095034910109</c:v>
                </c:pt>
                <c:pt idx="28">
                  <c:v>5267.2850395275582</c:v>
                </c:pt>
                <c:pt idx="29">
                  <c:v>5636.6100438068288</c:v>
                </c:pt>
                <c:pt idx="30">
                  <c:v>5900.0633684618851</c:v>
                </c:pt>
                <c:pt idx="31">
                  <c:v>6182.1919714089627</c:v>
                </c:pt>
                <c:pt idx="32">
                  <c:v>6736.1789511840816</c:v>
                </c:pt>
                <c:pt idx="33">
                  <c:v>7169.6081937135559</c:v>
                </c:pt>
                <c:pt idx="34">
                  <c:v>7576.4260515772694</c:v>
                </c:pt>
                <c:pt idx="35">
                  <c:v>7874.095287750205</c:v>
                </c:pt>
                <c:pt idx="36">
                  <c:v>8324.7976833828561</c:v>
                </c:pt>
                <c:pt idx="37">
                  <c:v>8765.7596829152862</c:v>
                </c:pt>
                <c:pt idx="38">
                  <c:v>9438.7313497560463</c:v>
                </c:pt>
                <c:pt idx="39">
                  <c:v>10236.981151651791</c:v>
                </c:pt>
                <c:pt idx="40">
                  <c:v>10227.217881474431</c:v>
                </c:pt>
                <c:pt idx="41">
                  <c:v>10531.144715121063</c:v>
                </c:pt>
                <c:pt idx="42">
                  <c:v>10969.657670902379</c:v>
                </c:pt>
                <c:pt idx="43">
                  <c:v>11813.706719099189</c:v>
                </c:pt>
                <c:pt idx="44">
                  <c:v>12540.36454144717</c:v>
                </c:pt>
                <c:pt idx="45">
                  <c:v>13369.750461115176</c:v>
                </c:pt>
                <c:pt idx="46">
                  <c:v>14013.904396604601</c:v>
                </c:pt>
                <c:pt idx="47">
                  <c:v>14544.560357203003</c:v>
                </c:pt>
                <c:pt idx="48">
                  <c:v>13550.57039225339</c:v>
                </c:pt>
                <c:pt idx="49">
                  <c:v>14469.078838352425</c:v>
                </c:pt>
                <c:pt idx="50">
                  <c:v>15264.067401654027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18528"/>
        <c:axId val="70920448"/>
      </c:scatterChart>
      <c:valAx>
        <c:axId val="7091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20448"/>
        <c:crosses val="autoZero"/>
        <c:crossBetween val="midCat"/>
      </c:valAx>
      <c:valAx>
        <c:axId val="7092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0918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X6 Data'!$H$3:$H$53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'Drop X6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X6 Data'!$H$3:$H$53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#4'!$B$31:$B$81</c:f>
              <c:numCache>
                <c:formatCode>General</c:formatCode>
                <c:ptCount val="51"/>
                <c:pt idx="0">
                  <c:v>229.41965088710484</c:v>
                </c:pt>
                <c:pt idx="1">
                  <c:v>347.6186581429838</c:v>
                </c:pt>
                <c:pt idx="2">
                  <c:v>440.37312533302975</c:v>
                </c:pt>
                <c:pt idx="3">
                  <c:v>606.72606007143247</c:v>
                </c:pt>
                <c:pt idx="4">
                  <c:v>766.84255862106022</c:v>
                </c:pt>
                <c:pt idx="5">
                  <c:v>1020.7288240315032</c:v>
                </c:pt>
                <c:pt idx="6">
                  <c:v>1061.2694002281878</c:v>
                </c:pt>
                <c:pt idx="7">
                  <c:v>1033.0373184514817</c:v>
                </c:pt>
                <c:pt idx="8">
                  <c:v>1118.3770496752829</c:v>
                </c:pt>
                <c:pt idx="9">
                  <c:v>1087.4234719629167</c:v>
                </c:pt>
                <c:pt idx="10">
                  <c:v>1096.0458087018078</c:v>
                </c:pt>
                <c:pt idx="11">
                  <c:v>1238.3122487619507</c:v>
                </c:pt>
                <c:pt idx="12">
                  <c:v>1239.1345296283705</c:v>
                </c:pt>
                <c:pt idx="13">
                  <c:v>1404.3737073858506</c:v>
                </c:pt>
                <c:pt idx="14">
                  <c:v>1725.0609401212769</c:v>
                </c:pt>
                <c:pt idx="15">
                  <c:v>2088.7083320520201</c:v>
                </c:pt>
                <c:pt idx="16">
                  <c:v>2087.3018645869729</c:v>
                </c:pt>
                <c:pt idx="17">
                  <c:v>2312.9582926892695</c:v>
                </c:pt>
                <c:pt idx="18">
                  <c:v>2376.4695921403909</c:v>
                </c:pt>
                <c:pt idx="19">
                  <c:v>2599.9696608304503</c:v>
                </c:pt>
                <c:pt idx="20">
                  <c:v>3092.7148247069708</c:v>
                </c:pt>
                <c:pt idx="21">
                  <c:v>3448.7368098084389</c:v>
                </c:pt>
                <c:pt idx="22">
                  <c:v>3709.8321214022335</c:v>
                </c:pt>
                <c:pt idx="23">
                  <c:v>3881.0301383249448</c:v>
                </c:pt>
                <c:pt idx="24">
                  <c:v>4212.5523377424297</c:v>
                </c:pt>
                <c:pt idx="25">
                  <c:v>4642.2032024397813</c:v>
                </c:pt>
                <c:pt idx="26">
                  <c:v>4915.5178174178491</c:v>
                </c:pt>
                <c:pt idx="27">
                  <c:v>5099.0095034910109</c:v>
                </c:pt>
                <c:pt idx="28">
                  <c:v>5267.2850395275582</c:v>
                </c:pt>
                <c:pt idx="29">
                  <c:v>5636.6100438068288</c:v>
                </c:pt>
                <c:pt idx="30">
                  <c:v>5900.0633684618851</c:v>
                </c:pt>
                <c:pt idx="31">
                  <c:v>6182.1919714089627</c:v>
                </c:pt>
                <c:pt idx="32">
                  <c:v>6736.1789511840816</c:v>
                </c:pt>
                <c:pt idx="33">
                  <c:v>7169.6081937135559</c:v>
                </c:pt>
                <c:pt idx="34">
                  <c:v>7576.4260515772694</c:v>
                </c:pt>
                <c:pt idx="35">
                  <c:v>7874.095287750205</c:v>
                </c:pt>
                <c:pt idx="36">
                  <c:v>8324.7976833828561</c:v>
                </c:pt>
                <c:pt idx="37">
                  <c:v>8765.7596829152862</c:v>
                </c:pt>
                <c:pt idx="38">
                  <c:v>9438.7313497560463</c:v>
                </c:pt>
                <c:pt idx="39">
                  <c:v>10236.981151651791</c:v>
                </c:pt>
                <c:pt idx="40">
                  <c:v>10227.217881474431</c:v>
                </c:pt>
                <c:pt idx="41">
                  <c:v>10531.144715121063</c:v>
                </c:pt>
                <c:pt idx="42">
                  <c:v>10969.657670902379</c:v>
                </c:pt>
                <c:pt idx="43">
                  <c:v>11813.706719099189</c:v>
                </c:pt>
                <c:pt idx="44">
                  <c:v>12540.36454144717</c:v>
                </c:pt>
                <c:pt idx="45">
                  <c:v>13369.750461115176</c:v>
                </c:pt>
                <c:pt idx="46">
                  <c:v>14013.904396604601</c:v>
                </c:pt>
                <c:pt idx="47">
                  <c:v>14544.560357203003</c:v>
                </c:pt>
                <c:pt idx="48">
                  <c:v>13550.57039225339</c:v>
                </c:pt>
                <c:pt idx="49">
                  <c:v>14469.078838352425</c:v>
                </c:pt>
                <c:pt idx="50">
                  <c:v>15264.067401654027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3072"/>
        <c:axId val="74475008"/>
      </c:scatterChart>
      <c:valAx>
        <c:axId val="7320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75008"/>
        <c:crosses val="autoZero"/>
        <c:crossBetween val="midCat"/>
      </c:valAx>
      <c:valAx>
        <c:axId val="7447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3203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The political party of the US President (X10)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X6 Data'!$I$3:$I$53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'Drop X6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X6 Data'!$I$3:$I$53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#4'!$B$31:$B$81</c:f>
              <c:numCache>
                <c:formatCode>General</c:formatCode>
                <c:ptCount val="51"/>
                <c:pt idx="0">
                  <c:v>229.41965088710484</c:v>
                </c:pt>
                <c:pt idx="1">
                  <c:v>347.6186581429838</c:v>
                </c:pt>
                <c:pt idx="2">
                  <c:v>440.37312533302975</c:v>
                </c:pt>
                <c:pt idx="3">
                  <c:v>606.72606007143247</c:v>
                </c:pt>
                <c:pt idx="4">
                  <c:v>766.84255862106022</c:v>
                </c:pt>
                <c:pt idx="5">
                  <c:v>1020.7288240315032</c:v>
                </c:pt>
                <c:pt idx="6">
                  <c:v>1061.2694002281878</c:v>
                </c:pt>
                <c:pt idx="7">
                  <c:v>1033.0373184514817</c:v>
                </c:pt>
                <c:pt idx="8">
                  <c:v>1118.3770496752829</c:v>
                </c:pt>
                <c:pt idx="9">
                  <c:v>1087.4234719629167</c:v>
                </c:pt>
                <c:pt idx="10">
                  <c:v>1096.0458087018078</c:v>
                </c:pt>
                <c:pt idx="11">
                  <c:v>1238.3122487619507</c:v>
                </c:pt>
                <c:pt idx="12">
                  <c:v>1239.1345296283705</c:v>
                </c:pt>
                <c:pt idx="13">
                  <c:v>1404.3737073858506</c:v>
                </c:pt>
                <c:pt idx="14">
                  <c:v>1725.0609401212769</c:v>
                </c:pt>
                <c:pt idx="15">
                  <c:v>2088.7083320520201</c:v>
                </c:pt>
                <c:pt idx="16">
                  <c:v>2087.3018645869729</c:v>
                </c:pt>
                <c:pt idx="17">
                  <c:v>2312.9582926892695</c:v>
                </c:pt>
                <c:pt idx="18">
                  <c:v>2376.4695921403909</c:v>
                </c:pt>
                <c:pt idx="19">
                  <c:v>2599.9696608304503</c:v>
                </c:pt>
                <c:pt idx="20">
                  <c:v>3092.7148247069708</c:v>
                </c:pt>
                <c:pt idx="21">
                  <c:v>3448.7368098084389</c:v>
                </c:pt>
                <c:pt idx="22">
                  <c:v>3709.8321214022335</c:v>
                </c:pt>
                <c:pt idx="23">
                  <c:v>3881.0301383249448</c:v>
                </c:pt>
                <c:pt idx="24">
                  <c:v>4212.5523377424297</c:v>
                </c:pt>
                <c:pt idx="25">
                  <c:v>4642.2032024397813</c:v>
                </c:pt>
                <c:pt idx="26">
                  <c:v>4915.5178174178491</c:v>
                </c:pt>
                <c:pt idx="27">
                  <c:v>5099.0095034910109</c:v>
                </c:pt>
                <c:pt idx="28">
                  <c:v>5267.2850395275582</c:v>
                </c:pt>
                <c:pt idx="29">
                  <c:v>5636.6100438068288</c:v>
                </c:pt>
                <c:pt idx="30">
                  <c:v>5900.0633684618851</c:v>
                </c:pt>
                <c:pt idx="31">
                  <c:v>6182.1919714089627</c:v>
                </c:pt>
                <c:pt idx="32">
                  <c:v>6736.1789511840816</c:v>
                </c:pt>
                <c:pt idx="33">
                  <c:v>7169.6081937135559</c:v>
                </c:pt>
                <c:pt idx="34">
                  <c:v>7576.4260515772694</c:v>
                </c:pt>
                <c:pt idx="35">
                  <c:v>7874.095287750205</c:v>
                </c:pt>
                <c:pt idx="36">
                  <c:v>8324.7976833828561</c:v>
                </c:pt>
                <c:pt idx="37">
                  <c:v>8765.7596829152862</c:v>
                </c:pt>
                <c:pt idx="38">
                  <c:v>9438.7313497560463</c:v>
                </c:pt>
                <c:pt idx="39">
                  <c:v>10236.981151651791</c:v>
                </c:pt>
                <c:pt idx="40">
                  <c:v>10227.217881474431</c:v>
                </c:pt>
                <c:pt idx="41">
                  <c:v>10531.144715121063</c:v>
                </c:pt>
                <c:pt idx="42">
                  <c:v>10969.657670902379</c:v>
                </c:pt>
                <c:pt idx="43">
                  <c:v>11813.706719099189</c:v>
                </c:pt>
                <c:pt idx="44">
                  <c:v>12540.36454144717</c:v>
                </c:pt>
                <c:pt idx="45">
                  <c:v>13369.750461115176</c:v>
                </c:pt>
                <c:pt idx="46">
                  <c:v>14013.904396604601</c:v>
                </c:pt>
                <c:pt idx="47">
                  <c:v>14544.560357203003</c:v>
                </c:pt>
                <c:pt idx="48">
                  <c:v>13550.57039225339</c:v>
                </c:pt>
                <c:pt idx="49">
                  <c:v>14469.078838352425</c:v>
                </c:pt>
                <c:pt idx="50">
                  <c:v>15264.067401654027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99040"/>
        <c:axId val="74707712"/>
      </c:scatterChart>
      <c:valAx>
        <c:axId val="745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07712"/>
        <c:crosses val="autoZero"/>
        <c:crossBetween val="midCat"/>
      </c:valAx>
      <c:valAx>
        <c:axId val="7470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74599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'Model #4'!$F$31:$F$81</c:f>
              <c:numCache>
                <c:formatCode>General</c:formatCode>
                <c:ptCount val="51"/>
                <c:pt idx="0">
                  <c:v>0.98039215686274506</c:v>
                </c:pt>
                <c:pt idx="1">
                  <c:v>2.9411764705882351</c:v>
                </c:pt>
                <c:pt idx="2">
                  <c:v>4.901960784313725</c:v>
                </c:pt>
                <c:pt idx="3">
                  <c:v>6.8627450980392153</c:v>
                </c:pt>
                <c:pt idx="4">
                  <c:v>8.8235294117647047</c:v>
                </c:pt>
                <c:pt idx="5">
                  <c:v>10.784313725490195</c:v>
                </c:pt>
                <c:pt idx="6">
                  <c:v>12.745098039215685</c:v>
                </c:pt>
                <c:pt idx="7">
                  <c:v>14.705882352941176</c:v>
                </c:pt>
                <c:pt idx="8">
                  <c:v>16.666666666666664</c:v>
                </c:pt>
                <c:pt idx="9">
                  <c:v>18.627450980392155</c:v>
                </c:pt>
                <c:pt idx="10">
                  <c:v>20.588235294117645</c:v>
                </c:pt>
                <c:pt idx="11">
                  <c:v>22.549019607843135</c:v>
                </c:pt>
                <c:pt idx="12">
                  <c:v>24.509803921568626</c:v>
                </c:pt>
                <c:pt idx="13">
                  <c:v>26.470588235294116</c:v>
                </c:pt>
                <c:pt idx="14">
                  <c:v>28.431372549019606</c:v>
                </c:pt>
                <c:pt idx="15">
                  <c:v>30.392156862745097</c:v>
                </c:pt>
                <c:pt idx="16">
                  <c:v>32.352941176470587</c:v>
                </c:pt>
                <c:pt idx="17">
                  <c:v>34.31372549019607</c:v>
                </c:pt>
                <c:pt idx="18">
                  <c:v>36.274509803921561</c:v>
                </c:pt>
                <c:pt idx="19">
                  <c:v>38.235294117647051</c:v>
                </c:pt>
                <c:pt idx="20">
                  <c:v>40.196078431372541</c:v>
                </c:pt>
                <c:pt idx="21">
                  <c:v>42.156862745098032</c:v>
                </c:pt>
                <c:pt idx="22">
                  <c:v>44.117647058823522</c:v>
                </c:pt>
                <c:pt idx="23">
                  <c:v>46.078431372549012</c:v>
                </c:pt>
                <c:pt idx="24">
                  <c:v>48.039215686274503</c:v>
                </c:pt>
                <c:pt idx="25">
                  <c:v>49.999999999999993</c:v>
                </c:pt>
                <c:pt idx="26">
                  <c:v>51.960784313725483</c:v>
                </c:pt>
                <c:pt idx="27">
                  <c:v>53.921568627450974</c:v>
                </c:pt>
                <c:pt idx="28">
                  <c:v>55.882352941176464</c:v>
                </c:pt>
                <c:pt idx="29">
                  <c:v>57.843137254901954</c:v>
                </c:pt>
                <c:pt idx="30">
                  <c:v>59.803921568627445</c:v>
                </c:pt>
                <c:pt idx="31">
                  <c:v>61.764705882352935</c:v>
                </c:pt>
                <c:pt idx="32">
                  <c:v>63.725490196078425</c:v>
                </c:pt>
                <c:pt idx="33">
                  <c:v>65.686274509803923</c:v>
                </c:pt>
                <c:pt idx="34">
                  <c:v>67.647058823529406</c:v>
                </c:pt>
                <c:pt idx="35">
                  <c:v>69.607843137254903</c:v>
                </c:pt>
                <c:pt idx="36">
                  <c:v>71.568627450980387</c:v>
                </c:pt>
                <c:pt idx="37">
                  <c:v>73.529411764705884</c:v>
                </c:pt>
                <c:pt idx="38">
                  <c:v>75.490196078431367</c:v>
                </c:pt>
                <c:pt idx="39">
                  <c:v>77.450980392156865</c:v>
                </c:pt>
                <c:pt idx="40">
                  <c:v>79.411764705882348</c:v>
                </c:pt>
                <c:pt idx="41">
                  <c:v>81.372549019607845</c:v>
                </c:pt>
                <c:pt idx="42">
                  <c:v>83.333333333333329</c:v>
                </c:pt>
                <c:pt idx="43">
                  <c:v>85.294117647058826</c:v>
                </c:pt>
                <c:pt idx="44">
                  <c:v>87.254901960784309</c:v>
                </c:pt>
                <c:pt idx="45">
                  <c:v>89.215686274509807</c:v>
                </c:pt>
                <c:pt idx="46">
                  <c:v>91.17647058823529</c:v>
                </c:pt>
                <c:pt idx="47">
                  <c:v>93.137254901960787</c:v>
                </c:pt>
                <c:pt idx="48">
                  <c:v>95.098039215686271</c:v>
                </c:pt>
                <c:pt idx="49">
                  <c:v>97.058823529411768</c:v>
                </c:pt>
                <c:pt idx="50">
                  <c:v>99.019607843137251</c:v>
                </c:pt>
              </c:numCache>
            </c:numRef>
          </c:xVal>
          <c:yVal>
            <c:numRef>
              <c:f>'Model #4'!$G$31:$G$81</c:f>
              <c:numCache>
                <c:formatCode>General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13939</c:v>
                </c:pt>
                <c:pt idx="47">
                  <c:v>14028.7</c:v>
                </c:pt>
                <c:pt idx="48">
                  <c:v>14291.5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36768"/>
        <c:axId val="74738688"/>
      </c:scatterChart>
      <c:valAx>
        <c:axId val="7473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38688"/>
        <c:crosses val="autoZero"/>
        <c:crossBetween val="midCat"/>
      </c:valAx>
      <c:valAx>
        <c:axId val="747386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GDP in billions of current dollars (Y)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3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X6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#4'!$C$31:$C$81</c:f>
              <c:numCache>
                <c:formatCode>General</c:formatCode>
                <c:ptCount val="51"/>
                <c:pt idx="0">
                  <c:v>315.38034911289515</c:v>
                </c:pt>
                <c:pt idx="1">
                  <c:v>238.08134185701624</c:v>
                </c:pt>
                <c:pt idx="2">
                  <c:v>177.42687466697021</c:v>
                </c:pt>
                <c:pt idx="3">
                  <c:v>56.873939928567552</c:v>
                </c:pt>
                <c:pt idx="4">
                  <c:v>-47.742558621060198</c:v>
                </c:pt>
                <c:pt idx="5">
                  <c:v>-233.02882403150318</c:v>
                </c:pt>
                <c:pt idx="6">
                  <c:v>-228.86940022818783</c:v>
                </c:pt>
                <c:pt idx="7">
                  <c:v>-123.23731845148177</c:v>
                </c:pt>
                <c:pt idx="8">
                  <c:v>-133.97704967528296</c:v>
                </c:pt>
                <c:pt idx="9">
                  <c:v>-49.12347196291671</c:v>
                </c:pt>
                <c:pt idx="10">
                  <c:v>30.754191298192154</c:v>
                </c:pt>
                <c:pt idx="11">
                  <c:v>-0.41224876195065008</c:v>
                </c:pt>
                <c:pt idx="12">
                  <c:v>143.16547037162945</c:v>
                </c:pt>
                <c:pt idx="13">
                  <c:v>95.126292614149406</c:v>
                </c:pt>
                <c:pt idx="14">
                  <c:v>-87.360940121276826</c:v>
                </c:pt>
                <c:pt idx="15">
                  <c:v>-264.10833205202016</c:v>
                </c:pt>
                <c:pt idx="16">
                  <c:v>-57.201864586972988</c:v>
                </c:pt>
                <c:pt idx="17">
                  <c:v>-19.158292689269274</c:v>
                </c:pt>
                <c:pt idx="18">
                  <c:v>185.73040785960893</c:v>
                </c:pt>
                <c:pt idx="19">
                  <c:v>188.13033916954964</c:v>
                </c:pt>
                <c:pt idx="20">
                  <c:v>34.085175293029351</c:v>
                </c:pt>
                <c:pt idx="21">
                  <c:v>-195.5368098084391</c:v>
                </c:pt>
                <c:pt idx="22">
                  <c:v>-175.23212140223359</c:v>
                </c:pt>
                <c:pt idx="23">
                  <c:v>49.86986167505529</c:v>
                </c:pt>
                <c:pt idx="24">
                  <c:v>4.9476622575703004</c:v>
                </c:pt>
                <c:pt idx="25">
                  <c:v>-182.10320243978094</c:v>
                </c:pt>
                <c:pt idx="26">
                  <c:v>-179.11781741784944</c:v>
                </c:pt>
                <c:pt idx="27">
                  <c:v>1.39049650898869</c:v>
                </c:pt>
                <c:pt idx="28">
                  <c:v>214.81496047244218</c:v>
                </c:pt>
                <c:pt idx="29">
                  <c:v>163.8899561931712</c:v>
                </c:pt>
                <c:pt idx="30">
                  <c:v>92.036631538115216</c:v>
                </c:pt>
                <c:pt idx="31">
                  <c:v>160.10802859103751</c:v>
                </c:pt>
                <c:pt idx="32">
                  <c:v>-68.778951184081961</c:v>
                </c:pt>
                <c:pt idx="33">
                  <c:v>-84.408193713556102</c:v>
                </c:pt>
                <c:pt idx="34">
                  <c:v>-161.72605157726957</c:v>
                </c:pt>
                <c:pt idx="35">
                  <c:v>-35.595287750204989</c:v>
                </c:pt>
                <c:pt idx="36">
                  <c:v>7.602316617143515</c:v>
                </c:pt>
                <c:pt idx="37">
                  <c:v>27.740317084713752</c:v>
                </c:pt>
                <c:pt idx="38">
                  <c:v>-85.231349756046257</c:v>
                </c:pt>
                <c:pt idx="39">
                  <c:v>-285.48115165179115</c:v>
                </c:pt>
                <c:pt idx="40">
                  <c:v>58.982118525569604</c:v>
                </c:pt>
                <c:pt idx="41">
                  <c:v>111.15528487893607</c:v>
                </c:pt>
                <c:pt idx="42">
                  <c:v>172.5423290976214</c:v>
                </c:pt>
                <c:pt idx="43">
                  <c:v>39.593280900809987</c:v>
                </c:pt>
                <c:pt idx="44">
                  <c:v>82.635458552829732</c:v>
                </c:pt>
                <c:pt idx="45">
                  <c:v>7.4495388848245057</c:v>
                </c:pt>
                <c:pt idx="46">
                  <c:v>14.795603395399667</c:v>
                </c:pt>
                <c:pt idx="47">
                  <c:v>-253.06035720300315</c:v>
                </c:pt>
                <c:pt idx="48">
                  <c:v>388.42960774660969</c:v>
                </c:pt>
                <c:pt idx="49">
                  <c:v>57.421161647574991</c:v>
                </c:pt>
                <c:pt idx="50">
                  <c:v>-169.66740165402734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24384"/>
        <c:axId val="80734080"/>
      </c:scatterChart>
      <c:valAx>
        <c:axId val="7462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734080"/>
        <c:crosses val="autoZero"/>
        <c:crossBetween val="midCat"/>
      </c:valAx>
      <c:valAx>
        <c:axId val="8073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62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Inflation Rates (X4)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X6 Data'!$E$3:$E$53</c:f>
              <c:numCache>
                <c:formatCode>_(* #,##0.00_);_(* \(#,##0.00\);_(* "-"??_);_(@_)</c:formatCode>
                <c:ptCount val="51"/>
                <c:pt idx="0">
                  <c:v>1.07</c:v>
                </c:pt>
                <c:pt idx="1">
                  <c:v>1.2</c:v>
                </c:pt>
                <c:pt idx="2">
                  <c:v>1.24</c:v>
                </c:pt>
                <c:pt idx="3">
                  <c:v>1.28</c:v>
                </c:pt>
                <c:pt idx="4">
                  <c:v>1.59</c:v>
                </c:pt>
                <c:pt idx="5">
                  <c:v>3.01</c:v>
                </c:pt>
                <c:pt idx="6">
                  <c:v>2.78</c:v>
                </c:pt>
                <c:pt idx="7">
                  <c:v>4.2699999999999996</c:v>
                </c:pt>
                <c:pt idx="8">
                  <c:v>5.46</c:v>
                </c:pt>
                <c:pt idx="9">
                  <c:v>5.84</c:v>
                </c:pt>
                <c:pt idx="10">
                  <c:v>4.3</c:v>
                </c:pt>
                <c:pt idx="11">
                  <c:v>3.27</c:v>
                </c:pt>
                <c:pt idx="12">
                  <c:v>6.16</c:v>
                </c:pt>
                <c:pt idx="13">
                  <c:v>11.03</c:v>
                </c:pt>
                <c:pt idx="14">
                  <c:v>9.1999999999999993</c:v>
                </c:pt>
                <c:pt idx="15">
                  <c:v>5.75</c:v>
                </c:pt>
                <c:pt idx="16">
                  <c:v>6.5</c:v>
                </c:pt>
                <c:pt idx="17">
                  <c:v>7.62</c:v>
                </c:pt>
                <c:pt idx="18">
                  <c:v>11.22</c:v>
                </c:pt>
                <c:pt idx="19">
                  <c:v>13.58</c:v>
                </c:pt>
                <c:pt idx="20">
                  <c:v>10.35</c:v>
                </c:pt>
                <c:pt idx="21">
                  <c:v>6.16</c:v>
                </c:pt>
                <c:pt idx="22">
                  <c:v>3.22</c:v>
                </c:pt>
                <c:pt idx="23">
                  <c:v>4.3</c:v>
                </c:pt>
                <c:pt idx="24">
                  <c:v>3.55</c:v>
                </c:pt>
                <c:pt idx="25">
                  <c:v>1.91</c:v>
                </c:pt>
                <c:pt idx="26">
                  <c:v>3.66</c:v>
                </c:pt>
                <c:pt idx="27">
                  <c:v>4.08</c:v>
                </c:pt>
                <c:pt idx="28">
                  <c:v>4.83</c:v>
                </c:pt>
                <c:pt idx="29">
                  <c:v>5.39</c:v>
                </c:pt>
                <c:pt idx="30">
                  <c:v>4.25</c:v>
                </c:pt>
                <c:pt idx="31">
                  <c:v>3.03</c:v>
                </c:pt>
                <c:pt idx="32">
                  <c:v>2.96</c:v>
                </c:pt>
                <c:pt idx="33">
                  <c:v>2.61</c:v>
                </c:pt>
                <c:pt idx="34">
                  <c:v>2.81</c:v>
                </c:pt>
                <c:pt idx="35">
                  <c:v>2.93</c:v>
                </c:pt>
                <c:pt idx="36">
                  <c:v>2.34</c:v>
                </c:pt>
                <c:pt idx="37">
                  <c:v>1.55</c:v>
                </c:pt>
                <c:pt idx="38">
                  <c:v>2.19</c:v>
                </c:pt>
                <c:pt idx="39">
                  <c:v>3.38</c:v>
                </c:pt>
                <c:pt idx="40">
                  <c:v>2.83</c:v>
                </c:pt>
                <c:pt idx="41">
                  <c:v>1.59</c:v>
                </c:pt>
                <c:pt idx="42">
                  <c:v>2.27</c:v>
                </c:pt>
                <c:pt idx="43">
                  <c:v>2.68</c:v>
                </c:pt>
                <c:pt idx="44">
                  <c:v>3.39</c:v>
                </c:pt>
                <c:pt idx="45">
                  <c:v>3.24</c:v>
                </c:pt>
                <c:pt idx="46">
                  <c:v>2.85</c:v>
                </c:pt>
                <c:pt idx="47">
                  <c:v>3.85</c:v>
                </c:pt>
                <c:pt idx="48">
                  <c:v>-0.34</c:v>
                </c:pt>
                <c:pt idx="49">
                  <c:v>1.64</c:v>
                </c:pt>
                <c:pt idx="50">
                  <c:v>3.16</c:v>
                </c:pt>
              </c:numCache>
            </c:numRef>
          </c:xVal>
          <c:yVal>
            <c:numRef>
              <c:f>'Model #4'!$C$31:$C$81</c:f>
              <c:numCache>
                <c:formatCode>General</c:formatCode>
                <c:ptCount val="51"/>
                <c:pt idx="0">
                  <c:v>315.38034911289515</c:v>
                </c:pt>
                <c:pt idx="1">
                  <c:v>238.08134185701624</c:v>
                </c:pt>
                <c:pt idx="2">
                  <c:v>177.42687466697021</c:v>
                </c:pt>
                <c:pt idx="3">
                  <c:v>56.873939928567552</c:v>
                </c:pt>
                <c:pt idx="4">
                  <c:v>-47.742558621060198</c:v>
                </c:pt>
                <c:pt idx="5">
                  <c:v>-233.02882403150318</c:v>
                </c:pt>
                <c:pt idx="6">
                  <c:v>-228.86940022818783</c:v>
                </c:pt>
                <c:pt idx="7">
                  <c:v>-123.23731845148177</c:v>
                </c:pt>
                <c:pt idx="8">
                  <c:v>-133.97704967528296</c:v>
                </c:pt>
                <c:pt idx="9">
                  <c:v>-49.12347196291671</c:v>
                </c:pt>
                <c:pt idx="10">
                  <c:v>30.754191298192154</c:v>
                </c:pt>
                <c:pt idx="11">
                  <c:v>-0.41224876195065008</c:v>
                </c:pt>
                <c:pt idx="12">
                  <c:v>143.16547037162945</c:v>
                </c:pt>
                <c:pt idx="13">
                  <c:v>95.126292614149406</c:v>
                </c:pt>
                <c:pt idx="14">
                  <c:v>-87.360940121276826</c:v>
                </c:pt>
                <c:pt idx="15">
                  <c:v>-264.10833205202016</c:v>
                </c:pt>
                <c:pt idx="16">
                  <c:v>-57.201864586972988</c:v>
                </c:pt>
                <c:pt idx="17">
                  <c:v>-19.158292689269274</c:v>
                </c:pt>
                <c:pt idx="18">
                  <c:v>185.73040785960893</c:v>
                </c:pt>
                <c:pt idx="19">
                  <c:v>188.13033916954964</c:v>
                </c:pt>
                <c:pt idx="20">
                  <c:v>34.085175293029351</c:v>
                </c:pt>
                <c:pt idx="21">
                  <c:v>-195.5368098084391</c:v>
                </c:pt>
                <c:pt idx="22">
                  <c:v>-175.23212140223359</c:v>
                </c:pt>
                <c:pt idx="23">
                  <c:v>49.86986167505529</c:v>
                </c:pt>
                <c:pt idx="24">
                  <c:v>4.9476622575703004</c:v>
                </c:pt>
                <c:pt idx="25">
                  <c:v>-182.10320243978094</c:v>
                </c:pt>
                <c:pt idx="26">
                  <c:v>-179.11781741784944</c:v>
                </c:pt>
                <c:pt idx="27">
                  <c:v>1.39049650898869</c:v>
                </c:pt>
                <c:pt idx="28">
                  <c:v>214.81496047244218</c:v>
                </c:pt>
                <c:pt idx="29">
                  <c:v>163.8899561931712</c:v>
                </c:pt>
                <c:pt idx="30">
                  <c:v>92.036631538115216</c:v>
                </c:pt>
                <c:pt idx="31">
                  <c:v>160.10802859103751</c:v>
                </c:pt>
                <c:pt idx="32">
                  <c:v>-68.778951184081961</c:v>
                </c:pt>
                <c:pt idx="33">
                  <c:v>-84.408193713556102</c:v>
                </c:pt>
                <c:pt idx="34">
                  <c:v>-161.72605157726957</c:v>
                </c:pt>
                <c:pt idx="35">
                  <c:v>-35.595287750204989</c:v>
                </c:pt>
                <c:pt idx="36">
                  <c:v>7.602316617143515</c:v>
                </c:pt>
                <c:pt idx="37">
                  <c:v>27.740317084713752</c:v>
                </c:pt>
                <c:pt idx="38">
                  <c:v>-85.231349756046257</c:v>
                </c:pt>
                <c:pt idx="39">
                  <c:v>-285.48115165179115</c:v>
                </c:pt>
                <c:pt idx="40">
                  <c:v>58.982118525569604</c:v>
                </c:pt>
                <c:pt idx="41">
                  <c:v>111.15528487893607</c:v>
                </c:pt>
                <c:pt idx="42">
                  <c:v>172.5423290976214</c:v>
                </c:pt>
                <c:pt idx="43">
                  <c:v>39.593280900809987</c:v>
                </c:pt>
                <c:pt idx="44">
                  <c:v>82.635458552829732</c:v>
                </c:pt>
                <c:pt idx="45">
                  <c:v>7.4495388848245057</c:v>
                </c:pt>
                <c:pt idx="46">
                  <c:v>14.795603395399667</c:v>
                </c:pt>
                <c:pt idx="47">
                  <c:v>-253.06035720300315</c:v>
                </c:pt>
                <c:pt idx="48">
                  <c:v>388.42960774660969</c:v>
                </c:pt>
                <c:pt idx="49">
                  <c:v>57.421161647574991</c:v>
                </c:pt>
                <c:pt idx="50">
                  <c:v>-169.66740165402734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6496"/>
        <c:axId val="101488512"/>
      </c:scatterChart>
      <c:valAx>
        <c:axId val="10138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Inflation Rates (X4)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01488512"/>
        <c:crosses val="autoZero"/>
        <c:crossBetween val="midCat"/>
      </c:valAx>
      <c:valAx>
        <c:axId val="10148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3864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Housing Start (in thousands) (X5)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X6 Data'!$F$3:$F$53</c:f>
              <c:numCache>
                <c:formatCode>General</c:formatCode>
                <c:ptCount val="51"/>
                <c:pt idx="0">
                  <c:v>1312</c:v>
                </c:pt>
                <c:pt idx="1">
                  <c:v>1459</c:v>
                </c:pt>
                <c:pt idx="2">
                  <c:v>1588</c:v>
                </c:pt>
                <c:pt idx="3">
                  <c:v>1540</c:v>
                </c:pt>
                <c:pt idx="4">
                  <c:v>1469</c:v>
                </c:pt>
                <c:pt idx="5">
                  <c:v>1167</c:v>
                </c:pt>
                <c:pt idx="6">
                  <c:v>1285</c:v>
                </c:pt>
                <c:pt idx="7">
                  <c:v>1504</c:v>
                </c:pt>
                <c:pt idx="8">
                  <c:v>1487</c:v>
                </c:pt>
                <c:pt idx="9">
                  <c:v>1435</c:v>
                </c:pt>
                <c:pt idx="10">
                  <c:v>2036</c:v>
                </c:pt>
                <c:pt idx="11">
                  <c:v>2361</c:v>
                </c:pt>
                <c:pt idx="12">
                  <c:v>2044</c:v>
                </c:pt>
                <c:pt idx="13">
                  <c:v>1332</c:v>
                </c:pt>
                <c:pt idx="14">
                  <c:v>1160</c:v>
                </c:pt>
                <c:pt idx="15">
                  <c:v>1535</c:v>
                </c:pt>
                <c:pt idx="16">
                  <c:v>1962</c:v>
                </c:pt>
                <c:pt idx="17">
                  <c:v>2001</c:v>
                </c:pt>
                <c:pt idx="18">
                  <c:v>1717</c:v>
                </c:pt>
                <c:pt idx="19">
                  <c:v>1300</c:v>
                </c:pt>
                <c:pt idx="20">
                  <c:v>1096</c:v>
                </c:pt>
                <c:pt idx="21">
                  <c:v>1057</c:v>
                </c:pt>
                <c:pt idx="22">
                  <c:v>1705</c:v>
                </c:pt>
                <c:pt idx="23">
                  <c:v>1766</c:v>
                </c:pt>
                <c:pt idx="24">
                  <c:v>1741</c:v>
                </c:pt>
                <c:pt idx="25">
                  <c:v>1812</c:v>
                </c:pt>
                <c:pt idx="26">
                  <c:v>1631</c:v>
                </c:pt>
                <c:pt idx="27">
                  <c:v>1488</c:v>
                </c:pt>
                <c:pt idx="28">
                  <c:v>1382</c:v>
                </c:pt>
                <c:pt idx="29">
                  <c:v>1203</c:v>
                </c:pt>
                <c:pt idx="30">
                  <c:v>1009</c:v>
                </c:pt>
                <c:pt idx="31">
                  <c:v>1201</c:v>
                </c:pt>
                <c:pt idx="32">
                  <c:v>1292</c:v>
                </c:pt>
                <c:pt idx="33">
                  <c:v>1446</c:v>
                </c:pt>
                <c:pt idx="34">
                  <c:v>1361</c:v>
                </c:pt>
                <c:pt idx="35">
                  <c:v>1469</c:v>
                </c:pt>
                <c:pt idx="36">
                  <c:v>1475</c:v>
                </c:pt>
                <c:pt idx="37">
                  <c:v>1621</c:v>
                </c:pt>
                <c:pt idx="38">
                  <c:v>1647</c:v>
                </c:pt>
                <c:pt idx="39">
                  <c:v>1573</c:v>
                </c:pt>
                <c:pt idx="40">
                  <c:v>1601</c:v>
                </c:pt>
                <c:pt idx="41">
                  <c:v>1710</c:v>
                </c:pt>
                <c:pt idx="42">
                  <c:v>1854</c:v>
                </c:pt>
                <c:pt idx="43">
                  <c:v>1950</c:v>
                </c:pt>
                <c:pt idx="44">
                  <c:v>2073</c:v>
                </c:pt>
                <c:pt idx="45">
                  <c:v>1812</c:v>
                </c:pt>
                <c:pt idx="46">
                  <c:v>1341</c:v>
                </c:pt>
                <c:pt idx="47">
                  <c:v>903</c:v>
                </c:pt>
                <c:pt idx="48">
                  <c:v>553</c:v>
                </c:pt>
                <c:pt idx="49">
                  <c:v>585</c:v>
                </c:pt>
                <c:pt idx="50">
                  <c:v>611</c:v>
                </c:pt>
              </c:numCache>
            </c:numRef>
          </c:xVal>
          <c:yVal>
            <c:numRef>
              <c:f>'Model #4'!$C$31:$C$81</c:f>
              <c:numCache>
                <c:formatCode>General</c:formatCode>
                <c:ptCount val="51"/>
                <c:pt idx="0">
                  <c:v>315.38034911289515</c:v>
                </c:pt>
                <c:pt idx="1">
                  <c:v>238.08134185701624</c:v>
                </c:pt>
                <c:pt idx="2">
                  <c:v>177.42687466697021</c:v>
                </c:pt>
                <c:pt idx="3">
                  <c:v>56.873939928567552</c:v>
                </c:pt>
                <c:pt idx="4">
                  <c:v>-47.742558621060198</c:v>
                </c:pt>
                <c:pt idx="5">
                  <c:v>-233.02882403150318</c:v>
                </c:pt>
                <c:pt idx="6">
                  <c:v>-228.86940022818783</c:v>
                </c:pt>
                <c:pt idx="7">
                  <c:v>-123.23731845148177</c:v>
                </c:pt>
                <c:pt idx="8">
                  <c:v>-133.97704967528296</c:v>
                </c:pt>
                <c:pt idx="9">
                  <c:v>-49.12347196291671</c:v>
                </c:pt>
                <c:pt idx="10">
                  <c:v>30.754191298192154</c:v>
                </c:pt>
                <c:pt idx="11">
                  <c:v>-0.41224876195065008</c:v>
                </c:pt>
                <c:pt idx="12">
                  <c:v>143.16547037162945</c:v>
                </c:pt>
                <c:pt idx="13">
                  <c:v>95.126292614149406</c:v>
                </c:pt>
                <c:pt idx="14">
                  <c:v>-87.360940121276826</c:v>
                </c:pt>
                <c:pt idx="15">
                  <c:v>-264.10833205202016</c:v>
                </c:pt>
                <c:pt idx="16">
                  <c:v>-57.201864586972988</c:v>
                </c:pt>
                <c:pt idx="17">
                  <c:v>-19.158292689269274</c:v>
                </c:pt>
                <c:pt idx="18">
                  <c:v>185.73040785960893</c:v>
                </c:pt>
                <c:pt idx="19">
                  <c:v>188.13033916954964</c:v>
                </c:pt>
                <c:pt idx="20">
                  <c:v>34.085175293029351</c:v>
                </c:pt>
                <c:pt idx="21">
                  <c:v>-195.5368098084391</c:v>
                </c:pt>
                <c:pt idx="22">
                  <c:v>-175.23212140223359</c:v>
                </c:pt>
                <c:pt idx="23">
                  <c:v>49.86986167505529</c:v>
                </c:pt>
                <c:pt idx="24">
                  <c:v>4.9476622575703004</c:v>
                </c:pt>
                <c:pt idx="25">
                  <c:v>-182.10320243978094</c:v>
                </c:pt>
                <c:pt idx="26">
                  <c:v>-179.11781741784944</c:v>
                </c:pt>
                <c:pt idx="27">
                  <c:v>1.39049650898869</c:v>
                </c:pt>
                <c:pt idx="28">
                  <c:v>214.81496047244218</c:v>
                </c:pt>
                <c:pt idx="29">
                  <c:v>163.8899561931712</c:v>
                </c:pt>
                <c:pt idx="30">
                  <c:v>92.036631538115216</c:v>
                </c:pt>
                <c:pt idx="31">
                  <c:v>160.10802859103751</c:v>
                </c:pt>
                <c:pt idx="32">
                  <c:v>-68.778951184081961</c:v>
                </c:pt>
                <c:pt idx="33">
                  <c:v>-84.408193713556102</c:v>
                </c:pt>
                <c:pt idx="34">
                  <c:v>-161.72605157726957</c:v>
                </c:pt>
                <c:pt idx="35">
                  <c:v>-35.595287750204989</c:v>
                </c:pt>
                <c:pt idx="36">
                  <c:v>7.602316617143515</c:v>
                </c:pt>
                <c:pt idx="37">
                  <c:v>27.740317084713752</c:v>
                </c:pt>
                <c:pt idx="38">
                  <c:v>-85.231349756046257</c:v>
                </c:pt>
                <c:pt idx="39">
                  <c:v>-285.48115165179115</c:v>
                </c:pt>
                <c:pt idx="40">
                  <c:v>58.982118525569604</c:v>
                </c:pt>
                <c:pt idx="41">
                  <c:v>111.15528487893607</c:v>
                </c:pt>
                <c:pt idx="42">
                  <c:v>172.5423290976214</c:v>
                </c:pt>
                <c:pt idx="43">
                  <c:v>39.593280900809987</c:v>
                </c:pt>
                <c:pt idx="44">
                  <c:v>82.635458552829732</c:v>
                </c:pt>
                <c:pt idx="45">
                  <c:v>7.4495388848245057</c:v>
                </c:pt>
                <c:pt idx="46">
                  <c:v>14.795603395399667</c:v>
                </c:pt>
                <c:pt idx="47">
                  <c:v>-253.06035720300315</c:v>
                </c:pt>
                <c:pt idx="48">
                  <c:v>388.42960774660969</c:v>
                </c:pt>
                <c:pt idx="49">
                  <c:v>57.421161647574991</c:v>
                </c:pt>
                <c:pt idx="50">
                  <c:v>-169.66740165402734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2832"/>
        <c:axId val="109984384"/>
      </c:scatterChart>
      <c:valAx>
        <c:axId val="1016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Housing Start (in thousands) (X5)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984384"/>
        <c:crosses val="autoZero"/>
        <c:crossBetween val="midCat"/>
      </c:valAx>
      <c:valAx>
        <c:axId val="10998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1672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Imports (in Billions) (X8)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X6 Data'!$G$3:$G$53</c:f>
              <c:numCache>
                <c:formatCode>General</c:formatCode>
                <c:ptCount val="51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  <c:pt idx="5">
                  <c:v>37</c:v>
                </c:pt>
                <c:pt idx="6">
                  <c:v>40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62</c:v>
                </c:pt>
                <c:pt idx="11">
                  <c:v>74</c:v>
                </c:pt>
                <c:pt idx="12">
                  <c:v>91</c:v>
                </c:pt>
                <c:pt idx="13">
                  <c:v>127</c:v>
                </c:pt>
                <c:pt idx="14">
                  <c:v>123</c:v>
                </c:pt>
                <c:pt idx="15">
                  <c:v>151</c:v>
                </c:pt>
                <c:pt idx="16">
                  <c:v>182</c:v>
                </c:pt>
                <c:pt idx="17">
                  <c:v>212</c:v>
                </c:pt>
                <c:pt idx="18">
                  <c:v>253</c:v>
                </c:pt>
                <c:pt idx="19">
                  <c:v>294</c:v>
                </c:pt>
                <c:pt idx="20">
                  <c:v>318</c:v>
                </c:pt>
                <c:pt idx="21">
                  <c:v>303</c:v>
                </c:pt>
                <c:pt idx="22">
                  <c:v>329</c:v>
                </c:pt>
                <c:pt idx="23">
                  <c:v>405</c:v>
                </c:pt>
                <c:pt idx="24">
                  <c:v>417</c:v>
                </c:pt>
                <c:pt idx="25">
                  <c:v>453</c:v>
                </c:pt>
                <c:pt idx="26">
                  <c:v>509</c:v>
                </c:pt>
                <c:pt idx="27">
                  <c:v>554</c:v>
                </c:pt>
                <c:pt idx="28">
                  <c:v>592</c:v>
                </c:pt>
                <c:pt idx="29">
                  <c:v>630</c:v>
                </c:pt>
                <c:pt idx="30">
                  <c:v>624</c:v>
                </c:pt>
                <c:pt idx="31">
                  <c:v>669</c:v>
                </c:pt>
                <c:pt idx="32">
                  <c:v>721</c:v>
                </c:pt>
                <c:pt idx="33">
                  <c:v>814</c:v>
                </c:pt>
                <c:pt idx="34">
                  <c:v>904</c:v>
                </c:pt>
                <c:pt idx="35">
                  <c:v>965</c:v>
                </c:pt>
                <c:pt idx="36">
                  <c:v>1057</c:v>
                </c:pt>
                <c:pt idx="37">
                  <c:v>1116</c:v>
                </c:pt>
                <c:pt idx="38">
                  <c:v>1252</c:v>
                </c:pt>
                <c:pt idx="39">
                  <c:v>1476</c:v>
                </c:pt>
                <c:pt idx="40">
                  <c:v>1400</c:v>
                </c:pt>
                <c:pt idx="41">
                  <c:v>1430</c:v>
                </c:pt>
                <c:pt idx="42">
                  <c:v>1540</c:v>
                </c:pt>
                <c:pt idx="43">
                  <c:v>1798</c:v>
                </c:pt>
                <c:pt idx="44">
                  <c:v>2025</c:v>
                </c:pt>
                <c:pt idx="45">
                  <c:v>2238</c:v>
                </c:pt>
                <c:pt idx="46">
                  <c:v>2370</c:v>
                </c:pt>
                <c:pt idx="47">
                  <c:v>2529</c:v>
                </c:pt>
                <c:pt idx="48">
                  <c:v>1956</c:v>
                </c:pt>
                <c:pt idx="49">
                  <c:v>2356</c:v>
                </c:pt>
                <c:pt idx="50">
                  <c:v>2663</c:v>
                </c:pt>
              </c:numCache>
            </c:numRef>
          </c:xVal>
          <c:yVal>
            <c:numRef>
              <c:f>'Model #4'!$C$31:$C$81</c:f>
              <c:numCache>
                <c:formatCode>General</c:formatCode>
                <c:ptCount val="51"/>
                <c:pt idx="0">
                  <c:v>315.38034911289515</c:v>
                </c:pt>
                <c:pt idx="1">
                  <c:v>238.08134185701624</c:v>
                </c:pt>
                <c:pt idx="2">
                  <c:v>177.42687466697021</c:v>
                </c:pt>
                <c:pt idx="3">
                  <c:v>56.873939928567552</c:v>
                </c:pt>
                <c:pt idx="4">
                  <c:v>-47.742558621060198</c:v>
                </c:pt>
                <c:pt idx="5">
                  <c:v>-233.02882403150318</c:v>
                </c:pt>
                <c:pt idx="6">
                  <c:v>-228.86940022818783</c:v>
                </c:pt>
                <c:pt idx="7">
                  <c:v>-123.23731845148177</c:v>
                </c:pt>
                <c:pt idx="8">
                  <c:v>-133.97704967528296</c:v>
                </c:pt>
                <c:pt idx="9">
                  <c:v>-49.12347196291671</c:v>
                </c:pt>
                <c:pt idx="10">
                  <c:v>30.754191298192154</c:v>
                </c:pt>
                <c:pt idx="11">
                  <c:v>-0.41224876195065008</c:v>
                </c:pt>
                <c:pt idx="12">
                  <c:v>143.16547037162945</c:v>
                </c:pt>
                <c:pt idx="13">
                  <c:v>95.126292614149406</c:v>
                </c:pt>
                <c:pt idx="14">
                  <c:v>-87.360940121276826</c:v>
                </c:pt>
                <c:pt idx="15">
                  <c:v>-264.10833205202016</c:v>
                </c:pt>
                <c:pt idx="16">
                  <c:v>-57.201864586972988</c:v>
                </c:pt>
                <c:pt idx="17">
                  <c:v>-19.158292689269274</c:v>
                </c:pt>
                <c:pt idx="18">
                  <c:v>185.73040785960893</c:v>
                </c:pt>
                <c:pt idx="19">
                  <c:v>188.13033916954964</c:v>
                </c:pt>
                <c:pt idx="20">
                  <c:v>34.085175293029351</c:v>
                </c:pt>
                <c:pt idx="21">
                  <c:v>-195.5368098084391</c:v>
                </c:pt>
                <c:pt idx="22">
                  <c:v>-175.23212140223359</c:v>
                </c:pt>
                <c:pt idx="23">
                  <c:v>49.86986167505529</c:v>
                </c:pt>
                <c:pt idx="24">
                  <c:v>4.9476622575703004</c:v>
                </c:pt>
                <c:pt idx="25">
                  <c:v>-182.10320243978094</c:v>
                </c:pt>
                <c:pt idx="26">
                  <c:v>-179.11781741784944</c:v>
                </c:pt>
                <c:pt idx="27">
                  <c:v>1.39049650898869</c:v>
                </c:pt>
                <c:pt idx="28">
                  <c:v>214.81496047244218</c:v>
                </c:pt>
                <c:pt idx="29">
                  <c:v>163.8899561931712</c:v>
                </c:pt>
                <c:pt idx="30">
                  <c:v>92.036631538115216</c:v>
                </c:pt>
                <c:pt idx="31">
                  <c:v>160.10802859103751</c:v>
                </c:pt>
                <c:pt idx="32">
                  <c:v>-68.778951184081961</c:v>
                </c:pt>
                <c:pt idx="33">
                  <c:v>-84.408193713556102</c:v>
                </c:pt>
                <c:pt idx="34">
                  <c:v>-161.72605157726957</c:v>
                </c:pt>
                <c:pt idx="35">
                  <c:v>-35.595287750204989</c:v>
                </c:pt>
                <c:pt idx="36">
                  <c:v>7.602316617143515</c:v>
                </c:pt>
                <c:pt idx="37">
                  <c:v>27.740317084713752</c:v>
                </c:pt>
                <c:pt idx="38">
                  <c:v>-85.231349756046257</c:v>
                </c:pt>
                <c:pt idx="39">
                  <c:v>-285.48115165179115</c:v>
                </c:pt>
                <c:pt idx="40">
                  <c:v>58.982118525569604</c:v>
                </c:pt>
                <c:pt idx="41">
                  <c:v>111.15528487893607</c:v>
                </c:pt>
                <c:pt idx="42">
                  <c:v>172.5423290976214</c:v>
                </c:pt>
                <c:pt idx="43">
                  <c:v>39.593280900809987</c:v>
                </c:pt>
                <c:pt idx="44">
                  <c:v>82.635458552829732</c:v>
                </c:pt>
                <c:pt idx="45">
                  <c:v>7.4495388848245057</c:v>
                </c:pt>
                <c:pt idx="46">
                  <c:v>14.795603395399667</c:v>
                </c:pt>
                <c:pt idx="47">
                  <c:v>-253.06035720300315</c:v>
                </c:pt>
                <c:pt idx="48">
                  <c:v>388.42960774660969</c:v>
                </c:pt>
                <c:pt idx="49">
                  <c:v>57.421161647574991</c:v>
                </c:pt>
                <c:pt idx="50">
                  <c:v>-169.66740165402734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41888"/>
        <c:axId val="120743808"/>
      </c:scatterChart>
      <c:valAx>
        <c:axId val="12074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Imports (in Billions) (X8)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43808"/>
        <c:crosses val="autoZero"/>
        <c:crossBetween val="midCat"/>
      </c:valAx>
      <c:valAx>
        <c:axId val="120743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0741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Exports (in Billions) (X9)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X6 Data'!$H$3:$H$53</c:f>
              <c:numCache>
                <c:formatCode>General</c:formatCode>
                <c:ptCount val="51"/>
                <c:pt idx="0">
                  <c:v>28</c:v>
                </c:pt>
                <c:pt idx="1">
                  <c:v>29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41</c:v>
                </c:pt>
                <c:pt idx="6">
                  <c:v>43</c:v>
                </c:pt>
                <c:pt idx="7">
                  <c:v>48</c:v>
                </c:pt>
                <c:pt idx="8">
                  <c:v>52</c:v>
                </c:pt>
                <c:pt idx="9">
                  <c:v>60</c:v>
                </c:pt>
                <c:pt idx="10">
                  <c:v>63</c:v>
                </c:pt>
                <c:pt idx="11">
                  <c:v>71</c:v>
                </c:pt>
                <c:pt idx="12">
                  <c:v>95</c:v>
                </c:pt>
                <c:pt idx="13">
                  <c:v>127</c:v>
                </c:pt>
                <c:pt idx="14">
                  <c:v>139</c:v>
                </c:pt>
                <c:pt idx="15">
                  <c:v>150</c:v>
                </c:pt>
                <c:pt idx="16">
                  <c:v>159</c:v>
                </c:pt>
                <c:pt idx="17">
                  <c:v>187</c:v>
                </c:pt>
                <c:pt idx="18">
                  <c:v>230</c:v>
                </c:pt>
                <c:pt idx="19">
                  <c:v>281</c:v>
                </c:pt>
                <c:pt idx="20">
                  <c:v>305</c:v>
                </c:pt>
                <c:pt idx="21">
                  <c:v>283</c:v>
                </c:pt>
                <c:pt idx="22">
                  <c:v>277</c:v>
                </c:pt>
                <c:pt idx="23">
                  <c:v>302</c:v>
                </c:pt>
                <c:pt idx="24">
                  <c:v>302</c:v>
                </c:pt>
                <c:pt idx="25">
                  <c:v>321</c:v>
                </c:pt>
                <c:pt idx="26">
                  <c:v>364</c:v>
                </c:pt>
                <c:pt idx="27">
                  <c:v>444</c:v>
                </c:pt>
                <c:pt idx="28">
                  <c:v>503</c:v>
                </c:pt>
                <c:pt idx="29">
                  <c:v>552</c:v>
                </c:pt>
                <c:pt idx="30">
                  <c:v>597</c:v>
                </c:pt>
                <c:pt idx="31">
                  <c:v>635</c:v>
                </c:pt>
                <c:pt idx="32">
                  <c:v>656</c:v>
                </c:pt>
                <c:pt idx="33">
                  <c:v>721</c:v>
                </c:pt>
                <c:pt idx="34">
                  <c:v>812</c:v>
                </c:pt>
                <c:pt idx="35">
                  <c:v>869</c:v>
                </c:pt>
                <c:pt idx="36">
                  <c:v>955</c:v>
                </c:pt>
                <c:pt idx="37">
                  <c:v>956</c:v>
                </c:pt>
                <c:pt idx="38">
                  <c:v>991</c:v>
                </c:pt>
                <c:pt idx="39">
                  <c:v>1096</c:v>
                </c:pt>
                <c:pt idx="40">
                  <c:v>1033</c:v>
                </c:pt>
                <c:pt idx="41">
                  <c:v>1006</c:v>
                </c:pt>
                <c:pt idx="42">
                  <c:v>1041</c:v>
                </c:pt>
                <c:pt idx="43">
                  <c:v>1182</c:v>
                </c:pt>
                <c:pt idx="44">
                  <c:v>1312</c:v>
                </c:pt>
                <c:pt idx="45">
                  <c:v>1481</c:v>
                </c:pt>
                <c:pt idx="46">
                  <c:v>1662</c:v>
                </c:pt>
                <c:pt idx="47">
                  <c:v>1859</c:v>
                </c:pt>
                <c:pt idx="48">
                  <c:v>1564</c:v>
                </c:pt>
                <c:pt idx="49">
                  <c:v>1840</c:v>
                </c:pt>
                <c:pt idx="50">
                  <c:v>2088</c:v>
                </c:pt>
              </c:numCache>
            </c:numRef>
          </c:xVal>
          <c:yVal>
            <c:numRef>
              <c:f>'Model #4'!$C$31:$C$81</c:f>
              <c:numCache>
                <c:formatCode>General</c:formatCode>
                <c:ptCount val="51"/>
                <c:pt idx="0">
                  <c:v>315.38034911289515</c:v>
                </c:pt>
                <c:pt idx="1">
                  <c:v>238.08134185701624</c:v>
                </c:pt>
                <c:pt idx="2">
                  <c:v>177.42687466697021</c:v>
                </c:pt>
                <c:pt idx="3">
                  <c:v>56.873939928567552</c:v>
                </c:pt>
                <c:pt idx="4">
                  <c:v>-47.742558621060198</c:v>
                </c:pt>
                <c:pt idx="5">
                  <c:v>-233.02882403150318</c:v>
                </c:pt>
                <c:pt idx="6">
                  <c:v>-228.86940022818783</c:v>
                </c:pt>
                <c:pt idx="7">
                  <c:v>-123.23731845148177</c:v>
                </c:pt>
                <c:pt idx="8">
                  <c:v>-133.97704967528296</c:v>
                </c:pt>
                <c:pt idx="9">
                  <c:v>-49.12347196291671</c:v>
                </c:pt>
                <c:pt idx="10">
                  <c:v>30.754191298192154</c:v>
                </c:pt>
                <c:pt idx="11">
                  <c:v>-0.41224876195065008</c:v>
                </c:pt>
                <c:pt idx="12">
                  <c:v>143.16547037162945</c:v>
                </c:pt>
                <c:pt idx="13">
                  <c:v>95.126292614149406</c:v>
                </c:pt>
                <c:pt idx="14">
                  <c:v>-87.360940121276826</c:v>
                </c:pt>
                <c:pt idx="15">
                  <c:v>-264.10833205202016</c:v>
                </c:pt>
                <c:pt idx="16">
                  <c:v>-57.201864586972988</c:v>
                </c:pt>
                <c:pt idx="17">
                  <c:v>-19.158292689269274</c:v>
                </c:pt>
                <c:pt idx="18">
                  <c:v>185.73040785960893</c:v>
                </c:pt>
                <c:pt idx="19">
                  <c:v>188.13033916954964</c:v>
                </c:pt>
                <c:pt idx="20">
                  <c:v>34.085175293029351</c:v>
                </c:pt>
                <c:pt idx="21">
                  <c:v>-195.5368098084391</c:v>
                </c:pt>
                <c:pt idx="22">
                  <c:v>-175.23212140223359</c:v>
                </c:pt>
                <c:pt idx="23">
                  <c:v>49.86986167505529</c:v>
                </c:pt>
                <c:pt idx="24">
                  <c:v>4.9476622575703004</c:v>
                </c:pt>
                <c:pt idx="25">
                  <c:v>-182.10320243978094</c:v>
                </c:pt>
                <c:pt idx="26">
                  <c:v>-179.11781741784944</c:v>
                </c:pt>
                <c:pt idx="27">
                  <c:v>1.39049650898869</c:v>
                </c:pt>
                <c:pt idx="28">
                  <c:v>214.81496047244218</c:v>
                </c:pt>
                <c:pt idx="29">
                  <c:v>163.8899561931712</c:v>
                </c:pt>
                <c:pt idx="30">
                  <c:v>92.036631538115216</c:v>
                </c:pt>
                <c:pt idx="31">
                  <c:v>160.10802859103751</c:v>
                </c:pt>
                <c:pt idx="32">
                  <c:v>-68.778951184081961</c:v>
                </c:pt>
                <c:pt idx="33">
                  <c:v>-84.408193713556102</c:v>
                </c:pt>
                <c:pt idx="34">
                  <c:v>-161.72605157726957</c:v>
                </c:pt>
                <c:pt idx="35">
                  <c:v>-35.595287750204989</c:v>
                </c:pt>
                <c:pt idx="36">
                  <c:v>7.602316617143515</c:v>
                </c:pt>
                <c:pt idx="37">
                  <c:v>27.740317084713752</c:v>
                </c:pt>
                <c:pt idx="38">
                  <c:v>-85.231349756046257</c:v>
                </c:pt>
                <c:pt idx="39">
                  <c:v>-285.48115165179115</c:v>
                </c:pt>
                <c:pt idx="40">
                  <c:v>58.982118525569604</c:v>
                </c:pt>
                <c:pt idx="41">
                  <c:v>111.15528487893607</c:v>
                </c:pt>
                <c:pt idx="42">
                  <c:v>172.5423290976214</c:v>
                </c:pt>
                <c:pt idx="43">
                  <c:v>39.593280900809987</c:v>
                </c:pt>
                <c:pt idx="44">
                  <c:v>82.635458552829732</c:v>
                </c:pt>
                <c:pt idx="45">
                  <c:v>7.4495388848245057</c:v>
                </c:pt>
                <c:pt idx="46">
                  <c:v>14.795603395399667</c:v>
                </c:pt>
                <c:pt idx="47">
                  <c:v>-253.06035720300315</c:v>
                </c:pt>
                <c:pt idx="48">
                  <c:v>388.42960774660969</c:v>
                </c:pt>
                <c:pt idx="49">
                  <c:v>57.421161647574991</c:v>
                </c:pt>
                <c:pt idx="50">
                  <c:v>-169.66740165402734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8288"/>
        <c:axId val="55714560"/>
      </c:scatterChart>
      <c:valAx>
        <c:axId val="55708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Exports (in Billions) (X9)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14560"/>
        <c:crosses val="autoZero"/>
        <c:crossBetween val="midCat"/>
      </c:valAx>
      <c:valAx>
        <c:axId val="55714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082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 political party of the US President (X10)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'Drop X6 Data'!$I$3:$I$53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'Model #4'!$C$31:$C$81</c:f>
              <c:numCache>
                <c:formatCode>General</c:formatCode>
                <c:ptCount val="51"/>
                <c:pt idx="0">
                  <c:v>315.38034911289515</c:v>
                </c:pt>
                <c:pt idx="1">
                  <c:v>238.08134185701624</c:v>
                </c:pt>
                <c:pt idx="2">
                  <c:v>177.42687466697021</c:v>
                </c:pt>
                <c:pt idx="3">
                  <c:v>56.873939928567552</c:v>
                </c:pt>
                <c:pt idx="4">
                  <c:v>-47.742558621060198</c:v>
                </c:pt>
                <c:pt idx="5">
                  <c:v>-233.02882403150318</c:v>
                </c:pt>
                <c:pt idx="6">
                  <c:v>-228.86940022818783</c:v>
                </c:pt>
                <c:pt idx="7">
                  <c:v>-123.23731845148177</c:v>
                </c:pt>
                <c:pt idx="8">
                  <c:v>-133.97704967528296</c:v>
                </c:pt>
                <c:pt idx="9">
                  <c:v>-49.12347196291671</c:v>
                </c:pt>
                <c:pt idx="10">
                  <c:v>30.754191298192154</c:v>
                </c:pt>
                <c:pt idx="11">
                  <c:v>-0.41224876195065008</c:v>
                </c:pt>
                <c:pt idx="12">
                  <c:v>143.16547037162945</c:v>
                </c:pt>
                <c:pt idx="13">
                  <c:v>95.126292614149406</c:v>
                </c:pt>
                <c:pt idx="14">
                  <c:v>-87.360940121276826</c:v>
                </c:pt>
                <c:pt idx="15">
                  <c:v>-264.10833205202016</c:v>
                </c:pt>
                <c:pt idx="16">
                  <c:v>-57.201864586972988</c:v>
                </c:pt>
                <c:pt idx="17">
                  <c:v>-19.158292689269274</c:v>
                </c:pt>
                <c:pt idx="18">
                  <c:v>185.73040785960893</c:v>
                </c:pt>
                <c:pt idx="19">
                  <c:v>188.13033916954964</c:v>
                </c:pt>
                <c:pt idx="20">
                  <c:v>34.085175293029351</c:v>
                </c:pt>
                <c:pt idx="21">
                  <c:v>-195.5368098084391</c:v>
                </c:pt>
                <c:pt idx="22">
                  <c:v>-175.23212140223359</c:v>
                </c:pt>
                <c:pt idx="23">
                  <c:v>49.86986167505529</c:v>
                </c:pt>
                <c:pt idx="24">
                  <c:v>4.9476622575703004</c:v>
                </c:pt>
                <c:pt idx="25">
                  <c:v>-182.10320243978094</c:v>
                </c:pt>
                <c:pt idx="26">
                  <c:v>-179.11781741784944</c:v>
                </c:pt>
                <c:pt idx="27">
                  <c:v>1.39049650898869</c:v>
                </c:pt>
                <c:pt idx="28">
                  <c:v>214.81496047244218</c:v>
                </c:pt>
                <c:pt idx="29">
                  <c:v>163.8899561931712</c:v>
                </c:pt>
                <c:pt idx="30">
                  <c:v>92.036631538115216</c:v>
                </c:pt>
                <c:pt idx="31">
                  <c:v>160.10802859103751</c:v>
                </c:pt>
                <c:pt idx="32">
                  <c:v>-68.778951184081961</c:v>
                </c:pt>
                <c:pt idx="33">
                  <c:v>-84.408193713556102</c:v>
                </c:pt>
                <c:pt idx="34">
                  <c:v>-161.72605157726957</c:v>
                </c:pt>
                <c:pt idx="35">
                  <c:v>-35.595287750204989</c:v>
                </c:pt>
                <c:pt idx="36">
                  <c:v>7.602316617143515</c:v>
                </c:pt>
                <c:pt idx="37">
                  <c:v>27.740317084713752</c:v>
                </c:pt>
                <c:pt idx="38">
                  <c:v>-85.231349756046257</c:v>
                </c:pt>
                <c:pt idx="39">
                  <c:v>-285.48115165179115</c:v>
                </c:pt>
                <c:pt idx="40">
                  <c:v>58.982118525569604</c:v>
                </c:pt>
                <c:pt idx="41">
                  <c:v>111.15528487893607</c:v>
                </c:pt>
                <c:pt idx="42">
                  <c:v>172.5423290976214</c:v>
                </c:pt>
                <c:pt idx="43">
                  <c:v>39.593280900809987</c:v>
                </c:pt>
                <c:pt idx="44">
                  <c:v>82.635458552829732</c:v>
                </c:pt>
                <c:pt idx="45">
                  <c:v>7.4495388848245057</c:v>
                </c:pt>
                <c:pt idx="46">
                  <c:v>14.795603395399667</c:v>
                </c:pt>
                <c:pt idx="47">
                  <c:v>-253.06035720300315</c:v>
                </c:pt>
                <c:pt idx="48">
                  <c:v>388.42960774660969</c:v>
                </c:pt>
                <c:pt idx="49">
                  <c:v>57.421161647574991</c:v>
                </c:pt>
                <c:pt idx="50">
                  <c:v>-169.66740165402734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22752"/>
        <c:axId val="55724672"/>
      </c:scatterChart>
      <c:valAx>
        <c:axId val="5572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The political party of the US President (X10)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24672"/>
        <c:crosses val="autoZero"/>
        <c:crossBetween val="midCat"/>
      </c:valAx>
      <c:valAx>
        <c:axId val="5572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2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Population (in million) (X1)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X6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'Drop X6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X6 Data'!$C$3:$C$53</c:f>
              <c:numCache>
                <c:formatCode>General</c:formatCode>
                <c:ptCount val="51"/>
                <c:pt idx="0">
                  <c:v>185</c:v>
                </c:pt>
                <c:pt idx="1">
                  <c:v>188</c:v>
                </c:pt>
                <c:pt idx="2">
                  <c:v>190</c:v>
                </c:pt>
                <c:pt idx="3">
                  <c:v>193</c:v>
                </c:pt>
                <c:pt idx="4">
                  <c:v>195</c:v>
                </c:pt>
                <c:pt idx="5">
                  <c:v>198</c:v>
                </c:pt>
                <c:pt idx="6">
                  <c:v>200</c:v>
                </c:pt>
                <c:pt idx="7">
                  <c:v>202</c:v>
                </c:pt>
                <c:pt idx="8">
                  <c:v>204</c:v>
                </c:pt>
                <c:pt idx="9">
                  <c:v>206</c:v>
                </c:pt>
                <c:pt idx="10">
                  <c:v>209</c:v>
                </c:pt>
                <c:pt idx="11">
                  <c:v>211</c:v>
                </c:pt>
                <c:pt idx="12">
                  <c:v>213</c:v>
                </c:pt>
                <c:pt idx="13">
                  <c:v>215</c:v>
                </c:pt>
                <c:pt idx="14">
                  <c:v>217</c:v>
                </c:pt>
                <c:pt idx="15">
                  <c:v>219</c:v>
                </c:pt>
                <c:pt idx="16">
                  <c:v>221</c:v>
                </c:pt>
                <c:pt idx="17">
                  <c:v>224</c:v>
                </c:pt>
                <c:pt idx="18">
                  <c:v>226</c:v>
                </c:pt>
                <c:pt idx="19">
                  <c:v>229</c:v>
                </c:pt>
                <c:pt idx="20">
                  <c:v>231</c:v>
                </c:pt>
                <c:pt idx="21">
                  <c:v>233</c:v>
                </c:pt>
                <c:pt idx="22">
                  <c:v>235</c:v>
                </c:pt>
                <c:pt idx="23">
                  <c:v>237</c:v>
                </c:pt>
                <c:pt idx="24">
                  <c:v>239</c:v>
                </c:pt>
                <c:pt idx="25">
                  <c:v>242</c:v>
                </c:pt>
                <c:pt idx="26">
                  <c:v>244</c:v>
                </c:pt>
                <c:pt idx="27">
                  <c:v>246</c:v>
                </c:pt>
                <c:pt idx="28">
                  <c:v>248</c:v>
                </c:pt>
                <c:pt idx="29">
                  <c:v>252</c:v>
                </c:pt>
                <c:pt idx="30">
                  <c:v>255</c:v>
                </c:pt>
                <c:pt idx="31">
                  <c:v>258</c:v>
                </c:pt>
                <c:pt idx="32">
                  <c:v>262</c:v>
                </c:pt>
                <c:pt idx="33">
                  <c:v>265</c:v>
                </c:pt>
                <c:pt idx="34">
                  <c:v>268</c:v>
                </c:pt>
                <c:pt idx="35">
                  <c:v>271</c:v>
                </c:pt>
                <c:pt idx="36">
                  <c:v>274</c:v>
                </c:pt>
                <c:pt idx="37">
                  <c:v>278</c:v>
                </c:pt>
                <c:pt idx="38">
                  <c:v>281</c:v>
                </c:pt>
                <c:pt idx="39">
                  <c:v>284</c:v>
                </c:pt>
                <c:pt idx="40">
                  <c:v>287</c:v>
                </c:pt>
                <c:pt idx="41">
                  <c:v>289</c:v>
                </c:pt>
                <c:pt idx="42">
                  <c:v>292</c:v>
                </c:pt>
                <c:pt idx="43">
                  <c:v>295</c:v>
                </c:pt>
                <c:pt idx="44">
                  <c:v>297</c:v>
                </c:pt>
                <c:pt idx="45">
                  <c:v>300</c:v>
                </c:pt>
                <c:pt idx="46">
                  <c:v>303</c:v>
                </c:pt>
                <c:pt idx="47">
                  <c:v>306</c:v>
                </c:pt>
                <c:pt idx="48">
                  <c:v>309</c:v>
                </c:pt>
                <c:pt idx="49">
                  <c:v>311</c:v>
                </c:pt>
                <c:pt idx="50">
                  <c:v>313</c:v>
                </c:pt>
              </c:numCache>
            </c:numRef>
          </c:xVal>
          <c:yVal>
            <c:numRef>
              <c:f>'Model #4'!$B$31:$B$81</c:f>
              <c:numCache>
                <c:formatCode>General</c:formatCode>
                <c:ptCount val="51"/>
                <c:pt idx="0">
                  <c:v>229.41965088710484</c:v>
                </c:pt>
                <c:pt idx="1">
                  <c:v>347.6186581429838</c:v>
                </c:pt>
                <c:pt idx="2">
                  <c:v>440.37312533302975</c:v>
                </c:pt>
                <c:pt idx="3">
                  <c:v>606.72606007143247</c:v>
                </c:pt>
                <c:pt idx="4">
                  <c:v>766.84255862106022</c:v>
                </c:pt>
                <c:pt idx="5">
                  <c:v>1020.7288240315032</c:v>
                </c:pt>
                <c:pt idx="6">
                  <c:v>1061.2694002281878</c:v>
                </c:pt>
                <c:pt idx="7">
                  <c:v>1033.0373184514817</c:v>
                </c:pt>
                <c:pt idx="8">
                  <c:v>1118.3770496752829</c:v>
                </c:pt>
                <c:pt idx="9">
                  <c:v>1087.4234719629167</c:v>
                </c:pt>
                <c:pt idx="10">
                  <c:v>1096.0458087018078</c:v>
                </c:pt>
                <c:pt idx="11">
                  <c:v>1238.3122487619507</c:v>
                </c:pt>
                <c:pt idx="12">
                  <c:v>1239.1345296283705</c:v>
                </c:pt>
                <c:pt idx="13">
                  <c:v>1404.3737073858506</c:v>
                </c:pt>
                <c:pt idx="14">
                  <c:v>1725.0609401212769</c:v>
                </c:pt>
                <c:pt idx="15">
                  <c:v>2088.7083320520201</c:v>
                </c:pt>
                <c:pt idx="16">
                  <c:v>2087.3018645869729</c:v>
                </c:pt>
                <c:pt idx="17">
                  <c:v>2312.9582926892695</c:v>
                </c:pt>
                <c:pt idx="18">
                  <c:v>2376.4695921403909</c:v>
                </c:pt>
                <c:pt idx="19">
                  <c:v>2599.9696608304503</c:v>
                </c:pt>
                <c:pt idx="20">
                  <c:v>3092.7148247069708</c:v>
                </c:pt>
                <c:pt idx="21">
                  <c:v>3448.7368098084389</c:v>
                </c:pt>
                <c:pt idx="22">
                  <c:v>3709.8321214022335</c:v>
                </c:pt>
                <c:pt idx="23">
                  <c:v>3881.0301383249448</c:v>
                </c:pt>
                <c:pt idx="24">
                  <c:v>4212.5523377424297</c:v>
                </c:pt>
                <c:pt idx="25">
                  <c:v>4642.2032024397813</c:v>
                </c:pt>
                <c:pt idx="26">
                  <c:v>4915.5178174178491</c:v>
                </c:pt>
                <c:pt idx="27">
                  <c:v>5099.0095034910109</c:v>
                </c:pt>
                <c:pt idx="28">
                  <c:v>5267.2850395275582</c:v>
                </c:pt>
                <c:pt idx="29">
                  <c:v>5636.6100438068288</c:v>
                </c:pt>
                <c:pt idx="30">
                  <c:v>5900.0633684618851</c:v>
                </c:pt>
                <c:pt idx="31">
                  <c:v>6182.1919714089627</c:v>
                </c:pt>
                <c:pt idx="32">
                  <c:v>6736.1789511840816</c:v>
                </c:pt>
                <c:pt idx="33">
                  <c:v>7169.6081937135559</c:v>
                </c:pt>
                <c:pt idx="34">
                  <c:v>7576.4260515772694</c:v>
                </c:pt>
                <c:pt idx="35">
                  <c:v>7874.095287750205</c:v>
                </c:pt>
                <c:pt idx="36">
                  <c:v>8324.7976833828561</c:v>
                </c:pt>
                <c:pt idx="37">
                  <c:v>8765.7596829152862</c:v>
                </c:pt>
                <c:pt idx="38">
                  <c:v>9438.7313497560463</c:v>
                </c:pt>
                <c:pt idx="39">
                  <c:v>10236.981151651791</c:v>
                </c:pt>
                <c:pt idx="40">
                  <c:v>10227.217881474431</c:v>
                </c:pt>
                <c:pt idx="41">
                  <c:v>10531.144715121063</c:v>
                </c:pt>
                <c:pt idx="42">
                  <c:v>10969.657670902379</c:v>
                </c:pt>
                <c:pt idx="43">
                  <c:v>11813.706719099189</c:v>
                </c:pt>
                <c:pt idx="44">
                  <c:v>12540.36454144717</c:v>
                </c:pt>
                <c:pt idx="45">
                  <c:v>13369.750461115176</c:v>
                </c:pt>
                <c:pt idx="46">
                  <c:v>14013.904396604601</c:v>
                </c:pt>
                <c:pt idx="47">
                  <c:v>14544.560357203003</c:v>
                </c:pt>
                <c:pt idx="48">
                  <c:v>13550.57039225339</c:v>
                </c:pt>
                <c:pt idx="49">
                  <c:v>14469.078838352425</c:v>
                </c:pt>
                <c:pt idx="50">
                  <c:v>15264.067401654027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37728"/>
        <c:axId val="55748096"/>
      </c:scatterChart>
      <c:valAx>
        <c:axId val="5573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U.S. Population (in million) (X1)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5748096"/>
        <c:crosses val="autoZero"/>
        <c:crossBetween val="midCat"/>
      </c:valAx>
      <c:valAx>
        <c:axId val="55748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5573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Personal Savings Rate (X2)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GDP in billions of current dollars (Y)</c:v>
          </c:tx>
          <c:spPr>
            <a:ln w="28575">
              <a:noFill/>
            </a:ln>
          </c:spPr>
          <c:xVal>
            <c:numRef>
              <c:f>'Drop X6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'Drop X6 Data'!$B$3:$B$53</c:f>
              <c:numCache>
                <c:formatCode>#,##0.0</c:formatCode>
                <c:ptCount val="51"/>
                <c:pt idx="0">
                  <c:v>544.79999999999995</c:v>
                </c:pt>
                <c:pt idx="1">
                  <c:v>585.70000000000005</c:v>
                </c:pt>
                <c:pt idx="2">
                  <c:v>617.79999999999995</c:v>
                </c:pt>
                <c:pt idx="3">
                  <c:v>663.6</c:v>
                </c:pt>
                <c:pt idx="4">
                  <c:v>719.1</c:v>
                </c:pt>
                <c:pt idx="5">
                  <c:v>787.7</c:v>
                </c:pt>
                <c:pt idx="6">
                  <c:v>832.4</c:v>
                </c:pt>
                <c:pt idx="7">
                  <c:v>909.8</c:v>
                </c:pt>
                <c:pt idx="8">
                  <c:v>984.4</c:v>
                </c:pt>
                <c:pt idx="9">
                  <c:v>1038.3</c:v>
                </c:pt>
                <c:pt idx="10">
                  <c:v>1126.8</c:v>
                </c:pt>
                <c:pt idx="11">
                  <c:v>1237.9000000000001</c:v>
                </c:pt>
                <c:pt idx="12">
                  <c:v>1382.3</c:v>
                </c:pt>
                <c:pt idx="13">
                  <c:v>1499.5</c:v>
                </c:pt>
                <c:pt idx="14">
                  <c:v>1637.7</c:v>
                </c:pt>
                <c:pt idx="15">
                  <c:v>1824.6</c:v>
                </c:pt>
                <c:pt idx="16">
                  <c:v>2030.1</c:v>
                </c:pt>
                <c:pt idx="17">
                  <c:v>2293.8000000000002</c:v>
                </c:pt>
                <c:pt idx="18">
                  <c:v>2562.1999999999998</c:v>
                </c:pt>
                <c:pt idx="19">
                  <c:v>2788.1</c:v>
                </c:pt>
                <c:pt idx="20">
                  <c:v>3126.8</c:v>
                </c:pt>
                <c:pt idx="21">
                  <c:v>3253.2</c:v>
                </c:pt>
                <c:pt idx="22">
                  <c:v>3534.6</c:v>
                </c:pt>
                <c:pt idx="23">
                  <c:v>3930.9</c:v>
                </c:pt>
                <c:pt idx="24">
                  <c:v>4217.5</c:v>
                </c:pt>
                <c:pt idx="25">
                  <c:v>4460.1000000000004</c:v>
                </c:pt>
                <c:pt idx="26">
                  <c:v>4736.3999999999996</c:v>
                </c:pt>
                <c:pt idx="27">
                  <c:v>5100.3999999999996</c:v>
                </c:pt>
                <c:pt idx="28">
                  <c:v>5482.1</c:v>
                </c:pt>
                <c:pt idx="29">
                  <c:v>5800.5</c:v>
                </c:pt>
                <c:pt idx="30">
                  <c:v>5992.1</c:v>
                </c:pt>
                <c:pt idx="31">
                  <c:v>6342.3</c:v>
                </c:pt>
                <c:pt idx="32">
                  <c:v>6667.4</c:v>
                </c:pt>
                <c:pt idx="33">
                  <c:v>7085.2</c:v>
                </c:pt>
                <c:pt idx="34">
                  <c:v>7414.7</c:v>
                </c:pt>
                <c:pt idx="35">
                  <c:v>7838.5</c:v>
                </c:pt>
                <c:pt idx="36">
                  <c:v>8332.4</c:v>
                </c:pt>
                <c:pt idx="37">
                  <c:v>8793.5</c:v>
                </c:pt>
                <c:pt idx="38">
                  <c:v>9353.5</c:v>
                </c:pt>
                <c:pt idx="39">
                  <c:v>9951.5</c:v>
                </c:pt>
                <c:pt idx="40">
                  <c:v>10286.200000000001</c:v>
                </c:pt>
                <c:pt idx="41">
                  <c:v>10642.3</c:v>
                </c:pt>
                <c:pt idx="42">
                  <c:v>11142.2</c:v>
                </c:pt>
                <c:pt idx="43">
                  <c:v>11853.3</c:v>
                </c:pt>
                <c:pt idx="44">
                  <c:v>12623</c:v>
                </c:pt>
                <c:pt idx="45">
                  <c:v>13377.2</c:v>
                </c:pt>
                <c:pt idx="46">
                  <c:v>14028.7</c:v>
                </c:pt>
                <c:pt idx="47">
                  <c:v>14291.5</c:v>
                </c:pt>
                <c:pt idx="48">
                  <c:v>13939</c:v>
                </c:pt>
                <c:pt idx="49">
                  <c:v>14526.5</c:v>
                </c:pt>
                <c:pt idx="50">
                  <c:v>15094.4</c:v>
                </c:pt>
              </c:numCache>
            </c:numRef>
          </c:yVal>
          <c:smooth val="0"/>
        </c:ser>
        <c:ser>
          <c:idx val="1"/>
          <c:order val="1"/>
          <c:tx>
            <c:v>Predicted GDP in billions of current dollars (Y)</c:v>
          </c:tx>
          <c:spPr>
            <a:ln w="28575">
              <a:noFill/>
            </a:ln>
          </c:spPr>
          <c:xVal>
            <c:numRef>
              <c:f>'Drop X6 Data'!$D$3:$D$53</c:f>
              <c:numCache>
                <c:formatCode>General</c:formatCode>
                <c:ptCount val="51"/>
                <c:pt idx="0">
                  <c:v>8.4</c:v>
                </c:pt>
                <c:pt idx="1">
                  <c:v>8.4</c:v>
                </c:pt>
                <c:pt idx="2">
                  <c:v>7.8</c:v>
                </c:pt>
                <c:pt idx="3">
                  <c:v>8.8000000000000007</c:v>
                </c:pt>
                <c:pt idx="4">
                  <c:v>8.6</c:v>
                </c:pt>
                <c:pt idx="5">
                  <c:v>8.3000000000000007</c:v>
                </c:pt>
                <c:pt idx="6">
                  <c:v>9.5</c:v>
                </c:pt>
                <c:pt idx="7">
                  <c:v>8.5</c:v>
                </c:pt>
                <c:pt idx="8">
                  <c:v>7.8</c:v>
                </c:pt>
                <c:pt idx="9">
                  <c:v>9.4</c:v>
                </c:pt>
                <c:pt idx="10">
                  <c:v>10.1</c:v>
                </c:pt>
                <c:pt idx="11">
                  <c:v>8.9</c:v>
                </c:pt>
                <c:pt idx="12">
                  <c:v>10.5</c:v>
                </c:pt>
                <c:pt idx="13">
                  <c:v>10.6</c:v>
                </c:pt>
                <c:pt idx="14">
                  <c:v>10.6</c:v>
                </c:pt>
                <c:pt idx="15">
                  <c:v>9.4</c:v>
                </c:pt>
                <c:pt idx="16">
                  <c:v>8.6999999999999993</c:v>
                </c:pt>
                <c:pt idx="17">
                  <c:v>8.9</c:v>
                </c:pt>
                <c:pt idx="18">
                  <c:v>8.9</c:v>
                </c:pt>
                <c:pt idx="19">
                  <c:v>10</c:v>
                </c:pt>
                <c:pt idx="20">
                  <c:v>10.8</c:v>
                </c:pt>
                <c:pt idx="21">
                  <c:v>11.2</c:v>
                </c:pt>
                <c:pt idx="22">
                  <c:v>9</c:v>
                </c:pt>
                <c:pt idx="23">
                  <c:v>10.8</c:v>
                </c:pt>
                <c:pt idx="24">
                  <c:v>9</c:v>
                </c:pt>
                <c:pt idx="25">
                  <c:v>8.1999999999999993</c:v>
                </c:pt>
                <c:pt idx="26">
                  <c:v>7</c:v>
                </c:pt>
                <c:pt idx="27">
                  <c:v>7.3</c:v>
                </c:pt>
                <c:pt idx="28">
                  <c:v>7.2</c:v>
                </c:pt>
                <c:pt idx="29">
                  <c:v>7</c:v>
                </c:pt>
                <c:pt idx="30">
                  <c:v>7.3</c:v>
                </c:pt>
                <c:pt idx="31">
                  <c:v>7.7</c:v>
                </c:pt>
                <c:pt idx="32">
                  <c:v>5.8</c:v>
                </c:pt>
                <c:pt idx="33">
                  <c:v>4.8</c:v>
                </c:pt>
                <c:pt idx="34">
                  <c:v>4.7</c:v>
                </c:pt>
                <c:pt idx="35">
                  <c:v>4</c:v>
                </c:pt>
                <c:pt idx="36">
                  <c:v>3.7</c:v>
                </c:pt>
                <c:pt idx="37">
                  <c:v>4.3</c:v>
                </c:pt>
                <c:pt idx="38">
                  <c:v>2.4</c:v>
                </c:pt>
                <c:pt idx="39">
                  <c:v>2.4</c:v>
                </c:pt>
                <c:pt idx="40">
                  <c:v>1.8</c:v>
                </c:pt>
                <c:pt idx="41">
                  <c:v>2.4</c:v>
                </c:pt>
                <c:pt idx="42">
                  <c:v>2.1</c:v>
                </c:pt>
                <c:pt idx="43">
                  <c:v>2.1</c:v>
                </c:pt>
                <c:pt idx="44">
                  <c:v>0.4</c:v>
                </c:pt>
                <c:pt idx="45">
                  <c:v>0.7</c:v>
                </c:pt>
                <c:pt idx="46">
                  <c:v>0.6</c:v>
                </c:pt>
                <c:pt idx="47">
                  <c:v>1.8</c:v>
                </c:pt>
                <c:pt idx="48">
                  <c:v>4.3</c:v>
                </c:pt>
                <c:pt idx="49">
                  <c:v>5.8</c:v>
                </c:pt>
                <c:pt idx="50">
                  <c:v>4.4000000000000004</c:v>
                </c:pt>
              </c:numCache>
            </c:numRef>
          </c:xVal>
          <c:yVal>
            <c:numRef>
              <c:f>'Model #4'!$B$31:$B$81</c:f>
              <c:numCache>
                <c:formatCode>General</c:formatCode>
                <c:ptCount val="51"/>
                <c:pt idx="0">
                  <c:v>229.41965088710484</c:v>
                </c:pt>
                <c:pt idx="1">
                  <c:v>347.6186581429838</c:v>
                </c:pt>
                <c:pt idx="2">
                  <c:v>440.37312533302975</c:v>
                </c:pt>
                <c:pt idx="3">
                  <c:v>606.72606007143247</c:v>
                </c:pt>
                <c:pt idx="4">
                  <c:v>766.84255862106022</c:v>
                </c:pt>
                <c:pt idx="5">
                  <c:v>1020.7288240315032</c:v>
                </c:pt>
                <c:pt idx="6">
                  <c:v>1061.2694002281878</c:v>
                </c:pt>
                <c:pt idx="7">
                  <c:v>1033.0373184514817</c:v>
                </c:pt>
                <c:pt idx="8">
                  <c:v>1118.3770496752829</c:v>
                </c:pt>
                <c:pt idx="9">
                  <c:v>1087.4234719629167</c:v>
                </c:pt>
                <c:pt idx="10">
                  <c:v>1096.0458087018078</c:v>
                </c:pt>
                <c:pt idx="11">
                  <c:v>1238.3122487619507</c:v>
                </c:pt>
                <c:pt idx="12">
                  <c:v>1239.1345296283705</c:v>
                </c:pt>
                <c:pt idx="13">
                  <c:v>1404.3737073858506</c:v>
                </c:pt>
                <c:pt idx="14">
                  <c:v>1725.0609401212769</c:v>
                </c:pt>
                <c:pt idx="15">
                  <c:v>2088.7083320520201</c:v>
                </c:pt>
                <c:pt idx="16">
                  <c:v>2087.3018645869729</c:v>
                </c:pt>
                <c:pt idx="17">
                  <c:v>2312.9582926892695</c:v>
                </c:pt>
                <c:pt idx="18">
                  <c:v>2376.4695921403909</c:v>
                </c:pt>
                <c:pt idx="19">
                  <c:v>2599.9696608304503</c:v>
                </c:pt>
                <c:pt idx="20">
                  <c:v>3092.7148247069708</c:v>
                </c:pt>
                <c:pt idx="21">
                  <c:v>3448.7368098084389</c:v>
                </c:pt>
                <c:pt idx="22">
                  <c:v>3709.8321214022335</c:v>
                </c:pt>
                <c:pt idx="23">
                  <c:v>3881.0301383249448</c:v>
                </c:pt>
                <c:pt idx="24">
                  <c:v>4212.5523377424297</c:v>
                </c:pt>
                <c:pt idx="25">
                  <c:v>4642.2032024397813</c:v>
                </c:pt>
                <c:pt idx="26">
                  <c:v>4915.5178174178491</c:v>
                </c:pt>
                <c:pt idx="27">
                  <c:v>5099.0095034910109</c:v>
                </c:pt>
                <c:pt idx="28">
                  <c:v>5267.2850395275582</c:v>
                </c:pt>
                <c:pt idx="29">
                  <c:v>5636.6100438068288</c:v>
                </c:pt>
                <c:pt idx="30">
                  <c:v>5900.0633684618851</c:v>
                </c:pt>
                <c:pt idx="31">
                  <c:v>6182.1919714089627</c:v>
                </c:pt>
                <c:pt idx="32">
                  <c:v>6736.1789511840816</c:v>
                </c:pt>
                <c:pt idx="33">
                  <c:v>7169.6081937135559</c:v>
                </c:pt>
                <c:pt idx="34">
                  <c:v>7576.4260515772694</c:v>
                </c:pt>
                <c:pt idx="35">
                  <c:v>7874.095287750205</c:v>
                </c:pt>
                <c:pt idx="36">
                  <c:v>8324.7976833828561</c:v>
                </c:pt>
                <c:pt idx="37">
                  <c:v>8765.7596829152862</c:v>
                </c:pt>
                <c:pt idx="38">
                  <c:v>9438.7313497560463</c:v>
                </c:pt>
                <c:pt idx="39">
                  <c:v>10236.981151651791</c:v>
                </c:pt>
                <c:pt idx="40">
                  <c:v>10227.217881474431</c:v>
                </c:pt>
                <c:pt idx="41">
                  <c:v>10531.144715121063</c:v>
                </c:pt>
                <c:pt idx="42">
                  <c:v>10969.657670902379</c:v>
                </c:pt>
                <c:pt idx="43">
                  <c:v>11813.706719099189</c:v>
                </c:pt>
                <c:pt idx="44">
                  <c:v>12540.36454144717</c:v>
                </c:pt>
                <c:pt idx="45">
                  <c:v>13369.750461115176</c:v>
                </c:pt>
                <c:pt idx="46">
                  <c:v>14013.904396604601</c:v>
                </c:pt>
                <c:pt idx="47">
                  <c:v>14544.560357203003</c:v>
                </c:pt>
                <c:pt idx="48">
                  <c:v>13550.57039225339</c:v>
                </c:pt>
                <c:pt idx="49">
                  <c:v>14469.078838352425</c:v>
                </c:pt>
                <c:pt idx="50">
                  <c:v>15264.067401654027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9728"/>
        <c:axId val="66872064"/>
      </c:scatterChart>
      <c:valAx>
        <c:axId val="55769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Personal Savings Rate (X2)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872064"/>
        <c:crosses val="autoZero"/>
        <c:crossBetween val="midCat"/>
      </c:valAx>
      <c:valAx>
        <c:axId val="66872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GDP in billions of current dollars (Y)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5576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238125</xdr:colOff>
      <xdr:row>22</xdr:row>
      <xdr:rowOff>180975</xdr:rowOff>
    </xdr:from>
    <xdr:to>
      <xdr:col>26</xdr:col>
      <xdr:colOff>238125</xdr:colOff>
      <xdr:row>32</xdr:row>
      <xdr:rowOff>180975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238125</xdr:colOff>
      <xdr:row>24</xdr:row>
      <xdr:rowOff>180975</xdr:rowOff>
    </xdr:from>
    <xdr:to>
      <xdr:col>27</xdr:col>
      <xdr:colOff>238125</xdr:colOff>
      <xdr:row>34</xdr:row>
      <xdr:rowOff>180975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238125</xdr:colOff>
      <xdr:row>26</xdr:row>
      <xdr:rowOff>180975</xdr:rowOff>
    </xdr:from>
    <xdr:to>
      <xdr:col>28</xdr:col>
      <xdr:colOff>238125</xdr:colOff>
      <xdr:row>36</xdr:row>
      <xdr:rowOff>180975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238125</xdr:colOff>
      <xdr:row>28</xdr:row>
      <xdr:rowOff>180975</xdr:rowOff>
    </xdr:from>
    <xdr:to>
      <xdr:col>29</xdr:col>
      <xdr:colOff>238125</xdr:colOff>
      <xdr:row>38</xdr:row>
      <xdr:rowOff>180975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B6" sqref="B6"/>
    </sheetView>
  </sheetViews>
  <sheetFormatPr defaultRowHeight="15" x14ac:dyDescent="0.25"/>
  <cols>
    <col min="1" max="1" width="39.42578125" customWidth="1"/>
    <col min="8" max="9" width="20.28515625" customWidth="1"/>
    <col min="10" max="10" width="9.5703125" bestFit="1" customWidth="1"/>
  </cols>
  <sheetData>
    <row r="1" spans="1:11" x14ac:dyDescent="0.25">
      <c r="A1" t="s">
        <v>11</v>
      </c>
    </row>
    <row r="2" spans="1:11" ht="15.75" thickBot="1" x14ac:dyDescent="0.3"/>
    <row r="3" spans="1:11" x14ac:dyDescent="0.25">
      <c r="A3" s="12" t="s">
        <v>12</v>
      </c>
      <c r="B3" s="12"/>
    </row>
    <row r="4" spans="1:11" x14ac:dyDescent="0.25">
      <c r="A4" s="9" t="s">
        <v>13</v>
      </c>
      <c r="B4" s="9">
        <v>0.99944639729718177</v>
      </c>
    </row>
    <row r="5" spans="1:11" x14ac:dyDescent="0.25">
      <c r="A5" s="16" t="s">
        <v>14</v>
      </c>
      <c r="B5" s="17">
        <v>0.99889310107031604</v>
      </c>
    </row>
    <row r="6" spans="1:11" x14ac:dyDescent="0.25">
      <c r="A6" s="9" t="s">
        <v>15</v>
      </c>
      <c r="B6" s="22">
        <v>0.99871290822129777</v>
      </c>
    </row>
    <row r="7" spans="1:11" x14ac:dyDescent="0.25">
      <c r="A7" s="9" t="s">
        <v>16</v>
      </c>
      <c r="B7" s="9">
        <v>166.4889051746851</v>
      </c>
    </row>
    <row r="8" spans="1:11" ht="15.75" thickBot="1" x14ac:dyDescent="0.3">
      <c r="A8" s="10" t="s">
        <v>17</v>
      </c>
      <c r="B8" s="10">
        <v>51</v>
      </c>
    </row>
    <row r="10" spans="1:11" ht="15.75" thickBot="1" x14ac:dyDescent="0.3">
      <c r="A10" t="s">
        <v>18</v>
      </c>
    </row>
    <row r="11" spans="1:11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11" x14ac:dyDescent="0.25">
      <c r="A12" s="9" t="s">
        <v>19</v>
      </c>
      <c r="B12" s="9">
        <v>7</v>
      </c>
      <c r="C12" s="9">
        <v>1075598273.7577851</v>
      </c>
      <c r="D12" s="9">
        <v>153656896.25111216</v>
      </c>
      <c r="E12" s="9">
        <v>5543.4669384067311</v>
      </c>
      <c r="F12" s="9">
        <v>2.1938851486587686E-61</v>
      </c>
    </row>
    <row r="13" spans="1:11" x14ac:dyDescent="0.25">
      <c r="A13" s="9" t="s">
        <v>20</v>
      </c>
      <c r="B13" s="9">
        <v>43</v>
      </c>
      <c r="C13" s="9">
        <v>1191897.8884894075</v>
      </c>
      <c r="D13" s="9">
        <v>27718.555546265292</v>
      </c>
      <c r="E13" s="9"/>
      <c r="F13" s="9"/>
    </row>
    <row r="14" spans="1:11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11" ht="15.75" thickBot="1" x14ac:dyDescent="0.3"/>
    <row r="16" spans="1:11" ht="39" customHeight="1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3" t="s">
        <v>42</v>
      </c>
      <c r="I16" s="13" t="s">
        <v>43</v>
      </c>
      <c r="J16" s="14" t="s">
        <v>44</v>
      </c>
      <c r="K16" s="15" t="s">
        <v>45</v>
      </c>
    </row>
    <row r="17" spans="1:11" x14ac:dyDescent="0.25">
      <c r="A17" s="9" t="s">
        <v>22</v>
      </c>
      <c r="B17" s="9">
        <v>-10626.02215211992</v>
      </c>
      <c r="C17" s="9">
        <v>624.9411052316924</v>
      </c>
      <c r="D17" s="9">
        <v>-17.003237686182281</v>
      </c>
      <c r="E17" s="9">
        <v>1.0552938665754762E-20</v>
      </c>
      <c r="F17" s="9">
        <v>-11886.336004017488</v>
      </c>
      <c r="G17" s="9">
        <v>-9365.7083002223517</v>
      </c>
      <c r="H17" s="9"/>
      <c r="I17" s="9"/>
    </row>
    <row r="18" spans="1:11" x14ac:dyDescent="0.25">
      <c r="A18" s="9" t="s">
        <v>2</v>
      </c>
      <c r="B18" s="9">
        <v>64.523521476472666</v>
      </c>
      <c r="C18" s="9">
        <v>2.8513474664077925</v>
      </c>
      <c r="D18" s="9">
        <v>22.629133150777029</v>
      </c>
      <c r="E18" s="9">
        <v>1.6419097302368099E-25</v>
      </c>
      <c r="F18" s="9">
        <v>58.773231283680047</v>
      </c>
      <c r="G18" s="9">
        <v>70.273811669265285</v>
      </c>
      <c r="H18" s="17">
        <v>0.98571128196125657</v>
      </c>
      <c r="I18" s="19" t="s">
        <v>52</v>
      </c>
      <c r="J18" s="20">
        <f>1/(1-H18)</f>
        <v>69.985284704235184</v>
      </c>
    </row>
    <row r="19" spans="1:11" x14ac:dyDescent="0.25">
      <c r="A19" s="9" t="s">
        <v>3</v>
      </c>
      <c r="B19" s="9">
        <v>-47.939684454423933</v>
      </c>
      <c r="C19" s="9">
        <v>20.137073708317306</v>
      </c>
      <c r="D19" s="9">
        <v>-2.3806678740329184</v>
      </c>
      <c r="E19" s="9">
        <v>2.1782764844894296E-2</v>
      </c>
      <c r="F19" s="9">
        <v>-88.54996391726317</v>
      </c>
      <c r="G19" s="9">
        <v>-7.3294049915846955</v>
      </c>
      <c r="H19" s="17">
        <v>0.99874720717004328</v>
      </c>
      <c r="I19" s="19" t="s">
        <v>52</v>
      </c>
      <c r="J19" s="20">
        <f t="shared" ref="J19:J24" si="0">1/(1-H19)</f>
        <v>798.2165734733245</v>
      </c>
    </row>
    <row r="20" spans="1:11" x14ac:dyDescent="0.25">
      <c r="A20" s="9" t="s">
        <v>4</v>
      </c>
      <c r="B20" s="9">
        <v>-78.728239880178947</v>
      </c>
      <c r="C20" s="9">
        <v>10.260881010272156</v>
      </c>
      <c r="D20" s="9">
        <v>-7.6726588878054622</v>
      </c>
      <c r="E20" s="9">
        <v>1.3853708534870202E-9</v>
      </c>
      <c r="F20" s="9">
        <v>-99.421278570799728</v>
      </c>
      <c r="G20" s="9">
        <v>-58.035201189558165</v>
      </c>
      <c r="H20" s="17">
        <v>0.99737768707655527</v>
      </c>
      <c r="I20" s="19" t="s">
        <v>52</v>
      </c>
      <c r="J20" s="20">
        <f t="shared" si="0"/>
        <v>381.34274176797294</v>
      </c>
    </row>
    <row r="21" spans="1:11" x14ac:dyDescent="0.25">
      <c r="A21" s="9" t="s">
        <v>5</v>
      </c>
      <c r="B21" s="9">
        <v>-0.48263300012845956</v>
      </c>
      <c r="C21" s="9">
        <v>0.10095200166764279</v>
      </c>
      <c r="D21" s="9">
        <v>-4.780816548020498</v>
      </c>
      <c r="E21" s="9">
        <v>2.0682043404728884E-5</v>
      </c>
      <c r="F21" s="9">
        <v>-0.68622211438802916</v>
      </c>
      <c r="G21" s="9">
        <v>-0.27904388586888995</v>
      </c>
      <c r="H21" s="17">
        <v>0.99830474035132966</v>
      </c>
      <c r="I21" s="19" t="s">
        <v>52</v>
      </c>
      <c r="J21" s="20">
        <f t="shared" si="0"/>
        <v>589.88014065239952</v>
      </c>
    </row>
    <row r="22" spans="1:11" x14ac:dyDescent="0.25">
      <c r="A22" s="9" t="s">
        <v>6</v>
      </c>
      <c r="B22" s="9">
        <v>3.7559766277692046</v>
      </c>
      <c r="C22" s="9">
        <v>0.35663073204659745</v>
      </c>
      <c r="D22" s="9">
        <v>10.531836687810875</v>
      </c>
      <c r="E22" s="9">
        <v>1.7494822732149581E-13</v>
      </c>
      <c r="F22" s="9">
        <v>3.036762212445923</v>
      </c>
      <c r="G22" s="9">
        <v>4.4751910430924866</v>
      </c>
      <c r="H22" s="17">
        <v>0.99603782737656488</v>
      </c>
      <c r="I22" s="19" t="s">
        <v>52</v>
      </c>
      <c r="J22" s="20">
        <f t="shared" si="0"/>
        <v>252.38678246507604</v>
      </c>
    </row>
    <row r="23" spans="1:11" x14ac:dyDescent="0.25">
      <c r="A23" s="9" t="s">
        <v>7</v>
      </c>
      <c r="B23" s="9">
        <v>-1.701788225772064</v>
      </c>
      <c r="C23" s="9">
        <v>0.59272127877498182</v>
      </c>
      <c r="D23" s="9">
        <v>-2.8711441392643566</v>
      </c>
      <c r="E23" s="9">
        <v>6.3232765861759377E-3</v>
      </c>
      <c r="F23" s="9">
        <v>-2.8971246049939108</v>
      </c>
      <c r="G23" s="9">
        <v>-0.50645184655021724</v>
      </c>
      <c r="H23" s="17">
        <v>0.99868089905529356</v>
      </c>
      <c r="I23" s="19" t="s">
        <v>52</v>
      </c>
      <c r="J23" s="20">
        <f t="shared" si="0"/>
        <v>758.09209599386975</v>
      </c>
    </row>
    <row r="24" spans="1:11" ht="15.75" thickBot="1" x14ac:dyDescent="0.3">
      <c r="A24" s="10" t="s">
        <v>8</v>
      </c>
      <c r="B24" s="10">
        <v>-83.642887723114214</v>
      </c>
      <c r="C24" s="10">
        <v>64.584686899063939</v>
      </c>
      <c r="D24" s="10">
        <v>-1.2950885378423425</v>
      </c>
      <c r="E24" s="10">
        <v>0.20220022043392649</v>
      </c>
      <c r="F24" s="10">
        <v>-213.89032198202796</v>
      </c>
      <c r="G24" s="10">
        <v>46.604546535799543</v>
      </c>
      <c r="H24" s="17">
        <v>0.99884992546537288</v>
      </c>
      <c r="I24" s="19" t="s">
        <v>52</v>
      </c>
      <c r="J24" s="20">
        <f t="shared" si="0"/>
        <v>869.50886215754815</v>
      </c>
      <c r="K24" s="21" t="s">
        <v>53</v>
      </c>
    </row>
    <row r="28" spans="1:11" x14ac:dyDescent="0.25">
      <c r="A28" t="s">
        <v>35</v>
      </c>
      <c r="F28" t="s">
        <v>40</v>
      </c>
    </row>
    <row r="29" spans="1:11" ht="15.75" thickBot="1" x14ac:dyDescent="0.3"/>
    <row r="30" spans="1:11" x14ac:dyDescent="0.25">
      <c r="A30" s="11" t="s">
        <v>36</v>
      </c>
      <c r="B30" s="11" t="s">
        <v>37</v>
      </c>
      <c r="C30" s="11" t="s">
        <v>38</v>
      </c>
      <c r="D30" s="11" t="s">
        <v>39</v>
      </c>
      <c r="F30" s="11" t="s">
        <v>41</v>
      </c>
      <c r="G30" s="11" t="s">
        <v>1</v>
      </c>
    </row>
    <row r="31" spans="1:11" x14ac:dyDescent="0.25">
      <c r="A31" s="9">
        <v>1</v>
      </c>
      <c r="B31" s="9">
        <v>229.41965088710484</v>
      </c>
      <c r="C31" s="9">
        <v>315.38034911289515</v>
      </c>
      <c r="D31" s="9">
        <v>2.042678917434738</v>
      </c>
      <c r="F31" s="9">
        <v>0.98039215686274506</v>
      </c>
      <c r="G31" s="9">
        <v>544.79999999999995</v>
      </c>
    </row>
    <row r="32" spans="1:11" x14ac:dyDescent="0.25">
      <c r="A32" s="9">
        <v>2</v>
      </c>
      <c r="B32" s="9">
        <v>347.6186581429838</v>
      </c>
      <c r="C32" s="9">
        <v>238.08134185701624</v>
      </c>
      <c r="D32" s="9">
        <v>1.54202295423236</v>
      </c>
      <c r="F32" s="9">
        <v>2.9411764705882351</v>
      </c>
      <c r="G32" s="9">
        <v>585.70000000000005</v>
      </c>
    </row>
    <row r="33" spans="1:7" x14ac:dyDescent="0.25">
      <c r="A33" s="9">
        <v>3</v>
      </c>
      <c r="B33" s="9">
        <v>440.37312533302975</v>
      </c>
      <c r="C33" s="9">
        <v>177.42687466697021</v>
      </c>
      <c r="D33" s="9">
        <v>1.1491715869044832</v>
      </c>
      <c r="F33" s="9">
        <v>4.901960784313725</v>
      </c>
      <c r="G33" s="9">
        <v>617.79999999999995</v>
      </c>
    </row>
    <row r="34" spans="1:7" x14ac:dyDescent="0.25">
      <c r="A34" s="9">
        <v>4</v>
      </c>
      <c r="B34" s="9">
        <v>606.72606007143247</v>
      </c>
      <c r="C34" s="9">
        <v>56.873939928567552</v>
      </c>
      <c r="D34" s="9">
        <v>0.36836536699357897</v>
      </c>
      <c r="F34" s="9">
        <v>6.8627450980392153</v>
      </c>
      <c r="G34" s="9">
        <v>663.6</v>
      </c>
    </row>
    <row r="35" spans="1:7" x14ac:dyDescent="0.25">
      <c r="A35" s="9">
        <v>5</v>
      </c>
      <c r="B35" s="9">
        <v>766.84255862106022</v>
      </c>
      <c r="C35" s="9">
        <v>-47.742558621060198</v>
      </c>
      <c r="D35" s="9">
        <v>-0.30922255693464917</v>
      </c>
      <c r="F35" s="9">
        <v>8.8235294117647047</v>
      </c>
      <c r="G35" s="9">
        <v>719.1</v>
      </c>
    </row>
    <row r="36" spans="1:7" x14ac:dyDescent="0.25">
      <c r="A36" s="9">
        <v>6</v>
      </c>
      <c r="B36" s="9">
        <v>1020.7288240315032</v>
      </c>
      <c r="C36" s="9">
        <v>-233.02882403150318</v>
      </c>
      <c r="D36" s="9">
        <v>-1.5092984307445498</v>
      </c>
      <c r="F36" s="9">
        <v>10.784313725490195</v>
      </c>
      <c r="G36" s="9">
        <v>787.7</v>
      </c>
    </row>
    <row r="37" spans="1:7" x14ac:dyDescent="0.25">
      <c r="A37" s="9">
        <v>7</v>
      </c>
      <c r="B37" s="9">
        <v>1061.2694002281878</v>
      </c>
      <c r="C37" s="9">
        <v>-228.86940022818783</v>
      </c>
      <c r="D37" s="9">
        <v>-1.4823583650885661</v>
      </c>
      <c r="F37" s="9">
        <v>12.745098039215685</v>
      </c>
      <c r="G37" s="9">
        <v>832.4</v>
      </c>
    </row>
    <row r="38" spans="1:7" x14ac:dyDescent="0.25">
      <c r="A38" s="9">
        <v>8</v>
      </c>
      <c r="B38" s="9">
        <v>1033.0373184514817</v>
      </c>
      <c r="C38" s="9">
        <v>-123.23731845148177</v>
      </c>
      <c r="D38" s="9">
        <v>-0.79819263613003588</v>
      </c>
      <c r="F38" s="9">
        <v>14.705882352941176</v>
      </c>
      <c r="G38" s="9">
        <v>909.8</v>
      </c>
    </row>
    <row r="39" spans="1:7" x14ac:dyDescent="0.25">
      <c r="A39" s="9">
        <v>9</v>
      </c>
      <c r="B39" s="9">
        <v>1118.3770496752829</v>
      </c>
      <c r="C39" s="9">
        <v>-133.97704967528296</v>
      </c>
      <c r="D39" s="9">
        <v>-0.86775252662886115</v>
      </c>
      <c r="F39" s="9">
        <v>16.666666666666664</v>
      </c>
      <c r="G39" s="9">
        <v>984.4</v>
      </c>
    </row>
    <row r="40" spans="1:7" x14ac:dyDescent="0.25">
      <c r="A40" s="9">
        <v>10</v>
      </c>
      <c r="B40" s="9">
        <v>1087.4234719629167</v>
      </c>
      <c r="C40" s="9">
        <v>-49.12347196291671</v>
      </c>
      <c r="D40" s="9">
        <v>-0.31816655924217696</v>
      </c>
      <c r="F40" s="9">
        <v>18.627450980392155</v>
      </c>
      <c r="G40" s="9">
        <v>1038.3</v>
      </c>
    </row>
    <row r="41" spans="1:7" x14ac:dyDescent="0.25">
      <c r="A41" s="9">
        <v>11</v>
      </c>
      <c r="B41" s="9">
        <v>1096.0458087018078</v>
      </c>
      <c r="C41" s="9">
        <v>30.754191298192154</v>
      </c>
      <c r="D41" s="9">
        <v>0.19919103509231098</v>
      </c>
      <c r="F41" s="9">
        <v>20.588235294117645</v>
      </c>
      <c r="G41" s="9">
        <v>1126.8</v>
      </c>
    </row>
    <row r="42" spans="1:7" x14ac:dyDescent="0.25">
      <c r="A42" s="9">
        <v>12</v>
      </c>
      <c r="B42" s="9">
        <v>1238.3122487619507</v>
      </c>
      <c r="C42" s="9">
        <v>-0.41224876195065008</v>
      </c>
      <c r="D42" s="9">
        <v>-2.6700834631701335E-3</v>
      </c>
      <c r="F42" s="9">
        <v>22.549019607843135</v>
      </c>
      <c r="G42" s="9">
        <v>1237.9000000000001</v>
      </c>
    </row>
    <row r="43" spans="1:7" x14ac:dyDescent="0.25">
      <c r="A43" s="9">
        <v>13</v>
      </c>
      <c r="B43" s="9">
        <v>1239.1345296283705</v>
      </c>
      <c r="C43" s="9">
        <v>143.16547037162945</v>
      </c>
      <c r="D43" s="9">
        <v>0.92726477364660209</v>
      </c>
      <c r="F43" s="9">
        <v>24.509803921568626</v>
      </c>
      <c r="G43" s="9">
        <v>1382.3</v>
      </c>
    </row>
    <row r="44" spans="1:7" x14ac:dyDescent="0.25">
      <c r="A44" s="9">
        <v>14</v>
      </c>
      <c r="B44" s="9">
        <v>1404.3737073858506</v>
      </c>
      <c r="C44" s="9">
        <v>95.126292614149406</v>
      </c>
      <c r="D44" s="9">
        <v>0.61612105181319876</v>
      </c>
      <c r="F44" s="9">
        <v>26.470588235294116</v>
      </c>
      <c r="G44" s="9">
        <v>1499.5</v>
      </c>
    </row>
    <row r="45" spans="1:7" x14ac:dyDescent="0.25">
      <c r="A45" s="9">
        <v>15</v>
      </c>
      <c r="B45" s="9">
        <v>1725.0609401212769</v>
      </c>
      <c r="C45" s="9">
        <v>-87.360940121276826</v>
      </c>
      <c r="D45" s="9">
        <v>-0.56582583884810056</v>
      </c>
      <c r="F45" s="9">
        <v>28.431372549019606</v>
      </c>
      <c r="G45" s="9">
        <v>1637.7</v>
      </c>
    </row>
    <row r="46" spans="1:7" x14ac:dyDescent="0.25">
      <c r="A46" s="9">
        <v>16</v>
      </c>
      <c r="B46" s="9">
        <v>2088.7083320520201</v>
      </c>
      <c r="C46" s="9">
        <v>-264.10833205202016</v>
      </c>
      <c r="D46" s="9">
        <v>-1.7105965013958329</v>
      </c>
      <c r="F46" s="9">
        <v>30.392156862745097</v>
      </c>
      <c r="G46" s="9">
        <v>1824.6</v>
      </c>
    </row>
    <row r="47" spans="1:7" x14ac:dyDescent="0.25">
      <c r="A47" s="9">
        <v>17</v>
      </c>
      <c r="B47" s="9">
        <v>2087.3018645869729</v>
      </c>
      <c r="C47" s="9">
        <v>-57.201864586972988</v>
      </c>
      <c r="D47" s="9">
        <v>-0.37048929382705453</v>
      </c>
      <c r="F47" s="9">
        <v>32.352941176470587</v>
      </c>
      <c r="G47" s="9">
        <v>2030.1</v>
      </c>
    </row>
    <row r="48" spans="1:7" x14ac:dyDescent="0.25">
      <c r="A48" s="9">
        <v>18</v>
      </c>
      <c r="B48" s="9">
        <v>2312.9582926892695</v>
      </c>
      <c r="C48" s="9">
        <v>-19.158292689269274</v>
      </c>
      <c r="D48" s="9">
        <v>-0.12408585595295198</v>
      </c>
      <c r="F48" s="9">
        <v>34.31372549019607</v>
      </c>
      <c r="G48" s="9">
        <v>2293.8000000000002</v>
      </c>
    </row>
    <row r="49" spans="1:7" x14ac:dyDescent="0.25">
      <c r="A49" s="9">
        <v>19</v>
      </c>
      <c r="B49" s="9">
        <v>2376.4695921403909</v>
      </c>
      <c r="C49" s="9">
        <v>185.73040785960893</v>
      </c>
      <c r="D49" s="9">
        <v>1.2029525286801264</v>
      </c>
      <c r="F49" s="9">
        <v>36.274509803921561</v>
      </c>
      <c r="G49" s="9">
        <v>2562.1999999999998</v>
      </c>
    </row>
    <row r="50" spans="1:7" x14ac:dyDescent="0.25">
      <c r="A50" s="9">
        <v>20</v>
      </c>
      <c r="B50" s="9">
        <v>2599.9696608304503</v>
      </c>
      <c r="C50" s="9">
        <v>188.13033916954964</v>
      </c>
      <c r="D50" s="9">
        <v>1.2184965824041349</v>
      </c>
      <c r="F50" s="9">
        <v>38.235294117647051</v>
      </c>
      <c r="G50" s="9">
        <v>2788.1</v>
      </c>
    </row>
    <row r="51" spans="1:7" x14ac:dyDescent="0.25">
      <c r="A51" s="9">
        <v>21</v>
      </c>
      <c r="B51" s="9">
        <v>3092.7148247069708</v>
      </c>
      <c r="C51" s="9">
        <v>34.085175293029351</v>
      </c>
      <c r="D51" s="9">
        <v>0.22076540013980112</v>
      </c>
      <c r="F51" s="9">
        <v>40.196078431372541</v>
      </c>
      <c r="G51" s="9">
        <v>3126.8</v>
      </c>
    </row>
    <row r="52" spans="1:7" x14ac:dyDescent="0.25">
      <c r="A52" s="9">
        <v>22</v>
      </c>
      <c r="B52" s="9">
        <v>3448.7368098084389</v>
      </c>
      <c r="C52" s="9">
        <v>-195.5368098084391</v>
      </c>
      <c r="D52" s="9">
        <v>-1.2664673626674394</v>
      </c>
      <c r="F52" s="9">
        <v>42.156862745098032</v>
      </c>
      <c r="G52" s="9">
        <v>3253.2</v>
      </c>
    </row>
    <row r="53" spans="1:7" x14ac:dyDescent="0.25">
      <c r="A53" s="9">
        <v>23</v>
      </c>
      <c r="B53" s="9">
        <v>3709.8321214022335</v>
      </c>
      <c r="C53" s="9">
        <v>-175.23212140223359</v>
      </c>
      <c r="D53" s="9">
        <v>-1.134956445614105</v>
      </c>
      <c r="F53" s="9">
        <v>44.117647058823522</v>
      </c>
      <c r="G53" s="9">
        <v>3534.6</v>
      </c>
    </row>
    <row r="54" spans="1:7" x14ac:dyDescent="0.25">
      <c r="A54" s="9">
        <v>24</v>
      </c>
      <c r="B54" s="9">
        <v>3881.0301383249448</v>
      </c>
      <c r="C54" s="9">
        <v>49.86986167505529</v>
      </c>
      <c r="D54" s="9">
        <v>0.32300083168008936</v>
      </c>
      <c r="F54" s="9">
        <v>46.078431372549012</v>
      </c>
      <c r="G54" s="9">
        <v>3930.9</v>
      </c>
    </row>
    <row r="55" spans="1:7" x14ac:dyDescent="0.25">
      <c r="A55" s="9">
        <v>25</v>
      </c>
      <c r="B55" s="9">
        <v>4212.5523377424297</v>
      </c>
      <c r="C55" s="9">
        <v>4.9476622575703004</v>
      </c>
      <c r="D55" s="9">
        <v>3.2045387141443754E-2</v>
      </c>
      <c r="F55" s="9">
        <v>48.039215686274503</v>
      </c>
      <c r="G55" s="9">
        <v>4217.5</v>
      </c>
    </row>
    <row r="56" spans="1:7" x14ac:dyDescent="0.25">
      <c r="A56" s="9">
        <v>26</v>
      </c>
      <c r="B56" s="9">
        <v>4642.2032024397813</v>
      </c>
      <c r="C56" s="9">
        <v>-182.10320243978094</v>
      </c>
      <c r="D56" s="9">
        <v>-1.1794595746608656</v>
      </c>
      <c r="F56" s="9">
        <v>49.999999999999993</v>
      </c>
      <c r="G56" s="9">
        <v>4460.1000000000004</v>
      </c>
    </row>
    <row r="57" spans="1:7" x14ac:dyDescent="0.25">
      <c r="A57" s="9">
        <v>27</v>
      </c>
      <c r="B57" s="9">
        <v>4915.5178174178491</v>
      </c>
      <c r="C57" s="9">
        <v>-179.11781741784944</v>
      </c>
      <c r="D57" s="9">
        <v>-1.1601236107624238</v>
      </c>
      <c r="F57" s="9">
        <v>51.960784313725483</v>
      </c>
      <c r="G57" s="9">
        <v>4736.3999999999996</v>
      </c>
    </row>
    <row r="58" spans="1:7" x14ac:dyDescent="0.25">
      <c r="A58" s="9">
        <v>28</v>
      </c>
      <c r="B58" s="9">
        <v>5099.0095034910109</v>
      </c>
      <c r="C58" s="9">
        <v>1.39049650898869</v>
      </c>
      <c r="D58" s="9">
        <v>9.0060712776402502E-3</v>
      </c>
      <c r="F58" s="9">
        <v>53.921568627450974</v>
      </c>
      <c r="G58" s="9">
        <v>5100.3999999999996</v>
      </c>
    </row>
    <row r="59" spans="1:7" x14ac:dyDescent="0.25">
      <c r="A59" s="9">
        <v>29</v>
      </c>
      <c r="B59" s="9">
        <v>5267.2850395275582</v>
      </c>
      <c r="C59" s="9">
        <v>214.81496047244218</v>
      </c>
      <c r="D59" s="9">
        <v>1.3913295236716217</v>
      </c>
      <c r="F59" s="9">
        <v>55.882352941176464</v>
      </c>
      <c r="G59" s="9">
        <v>5482.1</v>
      </c>
    </row>
    <row r="60" spans="1:7" x14ac:dyDescent="0.25">
      <c r="A60" s="9">
        <v>30</v>
      </c>
      <c r="B60" s="9">
        <v>5636.6100438068288</v>
      </c>
      <c r="C60" s="9">
        <v>163.8899561931712</v>
      </c>
      <c r="D60" s="9">
        <v>1.0614946658431657</v>
      </c>
      <c r="F60" s="9">
        <v>57.843137254901954</v>
      </c>
      <c r="G60" s="9">
        <v>5800.5</v>
      </c>
    </row>
    <row r="61" spans="1:7" x14ac:dyDescent="0.25">
      <c r="A61" s="9">
        <v>31</v>
      </c>
      <c r="B61" s="9">
        <v>5900.0633684618851</v>
      </c>
      <c r="C61" s="9">
        <v>92.036631538115216</v>
      </c>
      <c r="D61" s="9">
        <v>0.59610970500676042</v>
      </c>
      <c r="F61" s="9">
        <v>59.803921568627445</v>
      </c>
      <c r="G61" s="9">
        <v>5992.1</v>
      </c>
    </row>
    <row r="62" spans="1:7" x14ac:dyDescent="0.25">
      <c r="A62" s="9">
        <v>32</v>
      </c>
      <c r="B62" s="9">
        <v>6182.1919714089627</v>
      </c>
      <c r="C62" s="9">
        <v>160.10802859103751</v>
      </c>
      <c r="D62" s="9">
        <v>1.0369995956782911</v>
      </c>
      <c r="F62" s="9">
        <v>61.764705882352935</v>
      </c>
      <c r="G62" s="9">
        <v>6342.3</v>
      </c>
    </row>
    <row r="63" spans="1:7" x14ac:dyDescent="0.25">
      <c r="A63" s="9">
        <v>33</v>
      </c>
      <c r="B63" s="9">
        <v>6736.1789511840816</v>
      </c>
      <c r="C63" s="9">
        <v>-68.778951184081961</v>
      </c>
      <c r="D63" s="9">
        <v>-0.44547262992820619</v>
      </c>
      <c r="F63" s="9">
        <v>63.725490196078425</v>
      </c>
      <c r="G63" s="9">
        <v>6667.4</v>
      </c>
    </row>
    <row r="64" spans="1:7" x14ac:dyDescent="0.25">
      <c r="A64" s="9">
        <v>34</v>
      </c>
      <c r="B64" s="9">
        <v>7169.6081937135559</v>
      </c>
      <c r="C64" s="9">
        <v>-84.408193713556102</v>
      </c>
      <c r="D64" s="9">
        <v>-0.54670127115532008</v>
      </c>
      <c r="F64" s="9">
        <v>65.686274509803923</v>
      </c>
      <c r="G64" s="9">
        <v>7085.2</v>
      </c>
    </row>
    <row r="65" spans="1:7" x14ac:dyDescent="0.25">
      <c r="A65" s="9">
        <v>35</v>
      </c>
      <c r="B65" s="9">
        <v>7576.4260515772694</v>
      </c>
      <c r="C65" s="9">
        <v>-161.72605157726957</v>
      </c>
      <c r="D65" s="9">
        <v>-1.0474793273774843</v>
      </c>
      <c r="F65" s="9">
        <v>67.647058823529406</v>
      </c>
      <c r="G65" s="9">
        <v>7414.7</v>
      </c>
    </row>
    <row r="66" spans="1:7" x14ac:dyDescent="0.25">
      <c r="A66" s="9">
        <v>36</v>
      </c>
      <c r="B66" s="9">
        <v>7874.095287750205</v>
      </c>
      <c r="C66" s="9">
        <v>-35.595287750204989</v>
      </c>
      <c r="D66" s="9">
        <v>-0.23054620889312022</v>
      </c>
      <c r="F66" s="9">
        <v>69.607843137254903</v>
      </c>
      <c r="G66" s="9">
        <v>7838.5</v>
      </c>
    </row>
    <row r="67" spans="1:7" x14ac:dyDescent="0.25">
      <c r="A67" s="9">
        <v>37</v>
      </c>
      <c r="B67" s="9">
        <v>8324.7976833828561</v>
      </c>
      <c r="C67" s="9">
        <v>7.602316617143515</v>
      </c>
      <c r="D67" s="9">
        <v>4.923925007117029E-2</v>
      </c>
      <c r="F67" s="9">
        <v>71.568627450980387</v>
      </c>
      <c r="G67" s="9">
        <v>8332.4</v>
      </c>
    </row>
    <row r="68" spans="1:7" x14ac:dyDescent="0.25">
      <c r="A68" s="9">
        <v>38</v>
      </c>
      <c r="B68" s="9">
        <v>8765.7596829152862</v>
      </c>
      <c r="C68" s="9">
        <v>27.740317084713752</v>
      </c>
      <c r="D68" s="9">
        <v>0.17967055027773945</v>
      </c>
      <c r="F68" s="9">
        <v>73.529411764705884</v>
      </c>
      <c r="G68" s="9">
        <v>8793.5</v>
      </c>
    </row>
    <row r="69" spans="1:7" x14ac:dyDescent="0.25">
      <c r="A69" s="9">
        <v>39</v>
      </c>
      <c r="B69" s="9">
        <v>9438.7313497560463</v>
      </c>
      <c r="C69" s="9">
        <v>-85.231349756046257</v>
      </c>
      <c r="D69" s="9">
        <v>-0.55203274947501646</v>
      </c>
      <c r="F69" s="9">
        <v>75.490196078431367</v>
      </c>
      <c r="G69" s="9">
        <v>9353.5</v>
      </c>
    </row>
    <row r="70" spans="1:7" x14ac:dyDescent="0.25">
      <c r="A70" s="9">
        <v>40</v>
      </c>
      <c r="B70" s="9">
        <v>10236.981151651791</v>
      </c>
      <c r="C70" s="9">
        <v>-285.48115165179115</v>
      </c>
      <c r="D70" s="9">
        <v>-1.8490255700597151</v>
      </c>
      <c r="F70" s="9">
        <v>77.450980392156865</v>
      </c>
      <c r="G70" s="9">
        <v>9951.5</v>
      </c>
    </row>
    <row r="71" spans="1:7" x14ac:dyDescent="0.25">
      <c r="A71" s="9">
        <v>41</v>
      </c>
      <c r="B71" s="9">
        <v>10227.217881474431</v>
      </c>
      <c r="C71" s="9">
        <v>58.982118525569604</v>
      </c>
      <c r="D71" s="9">
        <v>0.38201977503262174</v>
      </c>
      <c r="F71" s="9">
        <v>79.411764705882348</v>
      </c>
      <c r="G71" s="9">
        <v>10286.200000000001</v>
      </c>
    </row>
    <row r="72" spans="1:7" x14ac:dyDescent="0.25">
      <c r="A72" s="9">
        <v>42</v>
      </c>
      <c r="B72" s="9">
        <v>10531.144715121063</v>
      </c>
      <c r="C72" s="9">
        <v>111.15528487893607</v>
      </c>
      <c r="D72" s="9">
        <v>0.71993882187750835</v>
      </c>
      <c r="F72" s="9">
        <v>81.372549019607845</v>
      </c>
      <c r="G72" s="9">
        <v>10642.3</v>
      </c>
    </row>
    <row r="73" spans="1:7" x14ac:dyDescent="0.25">
      <c r="A73" s="9">
        <v>43</v>
      </c>
      <c r="B73" s="9">
        <v>10969.657670902379</v>
      </c>
      <c r="C73" s="9">
        <v>172.5423290976214</v>
      </c>
      <c r="D73" s="9">
        <v>1.1175349986267955</v>
      </c>
      <c r="F73" s="9">
        <v>83.333333333333329</v>
      </c>
      <c r="G73" s="9">
        <v>11142.2</v>
      </c>
    </row>
    <row r="74" spans="1:7" x14ac:dyDescent="0.25">
      <c r="A74" s="9">
        <v>44</v>
      </c>
      <c r="B74" s="9">
        <v>11813.706719099189</v>
      </c>
      <c r="C74" s="9">
        <v>39.593280900809987</v>
      </c>
      <c r="D74" s="9">
        <v>0.25644070848309292</v>
      </c>
      <c r="F74" s="9">
        <v>85.294117647058826</v>
      </c>
      <c r="G74" s="9">
        <v>11853.3</v>
      </c>
    </row>
    <row r="75" spans="1:7" x14ac:dyDescent="0.25">
      <c r="A75" s="9">
        <v>45</v>
      </c>
      <c r="B75" s="9">
        <v>12540.36454144717</v>
      </c>
      <c r="C75" s="9">
        <v>82.635458552829732</v>
      </c>
      <c r="D75" s="9">
        <v>0.53521948812985076</v>
      </c>
      <c r="F75" s="9">
        <v>87.254901960784309</v>
      </c>
      <c r="G75" s="9">
        <v>12623</v>
      </c>
    </row>
    <row r="76" spans="1:7" x14ac:dyDescent="0.25">
      <c r="A76" s="9">
        <v>46</v>
      </c>
      <c r="B76" s="9">
        <v>13369.750461115176</v>
      </c>
      <c r="C76" s="9">
        <v>7.4495388848245057</v>
      </c>
      <c r="D76" s="9">
        <v>4.8249727883946707E-2</v>
      </c>
      <c r="F76" s="9">
        <v>89.215686274509807</v>
      </c>
      <c r="G76" s="9">
        <v>13377.2</v>
      </c>
    </row>
    <row r="77" spans="1:7" x14ac:dyDescent="0.25">
      <c r="A77" s="9">
        <v>47</v>
      </c>
      <c r="B77" s="9">
        <v>14013.904396604601</v>
      </c>
      <c r="C77" s="9">
        <v>14.795603395399667</v>
      </c>
      <c r="D77" s="9">
        <v>9.5829265239636294E-2</v>
      </c>
      <c r="F77" s="9">
        <v>91.17647058823529</v>
      </c>
      <c r="G77" s="9">
        <v>13939</v>
      </c>
    </row>
    <row r="78" spans="1:7" x14ac:dyDescent="0.25">
      <c r="A78" s="9">
        <v>48</v>
      </c>
      <c r="B78" s="9">
        <v>14544.560357203003</v>
      </c>
      <c r="C78" s="9">
        <v>-253.06035720300315</v>
      </c>
      <c r="D78" s="9">
        <v>-1.6390401556440628</v>
      </c>
      <c r="F78" s="9">
        <v>93.137254901960787</v>
      </c>
      <c r="G78" s="9">
        <v>14028.7</v>
      </c>
    </row>
    <row r="79" spans="1:7" x14ac:dyDescent="0.25">
      <c r="A79" s="9">
        <v>49</v>
      </c>
      <c r="B79" s="9">
        <v>13550.57039225339</v>
      </c>
      <c r="C79" s="9">
        <v>388.42960774660969</v>
      </c>
      <c r="D79" s="9">
        <v>2.515809792471952</v>
      </c>
      <c r="F79" s="9">
        <v>95.098039215686271</v>
      </c>
      <c r="G79" s="9">
        <v>14291.5</v>
      </c>
    </row>
    <row r="80" spans="1:7" x14ac:dyDescent="0.25">
      <c r="A80" s="9">
        <v>50</v>
      </c>
      <c r="B80" s="9">
        <v>14469.078838352425</v>
      </c>
      <c r="C80" s="9">
        <v>57.421161647574991</v>
      </c>
      <c r="D80" s="9">
        <v>0.37190965335042725</v>
      </c>
      <c r="F80" s="9">
        <v>97.058823529411768</v>
      </c>
      <c r="G80" s="9">
        <v>14526.5</v>
      </c>
    </row>
    <row r="81" spans="1:7" ht="15.75" thickBot="1" x14ac:dyDescent="0.3">
      <c r="A81" s="10">
        <v>51</v>
      </c>
      <c r="B81" s="10">
        <v>15264.067401654027</v>
      </c>
      <c r="C81" s="10">
        <v>-169.66740165402734</v>
      </c>
      <c r="D81" s="10">
        <v>-1.0989144545925762</v>
      </c>
      <c r="F81" s="10">
        <v>99.019607843137251</v>
      </c>
      <c r="G81" s="10">
        <v>15094.4</v>
      </c>
    </row>
  </sheetData>
  <sortState ref="G31:G81">
    <sortCondition ref="G3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5" sqref="B5"/>
    </sheetView>
  </sheetViews>
  <sheetFormatPr defaultRowHeight="15" x14ac:dyDescent="0.25"/>
  <cols>
    <col min="2" max="2" width="10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2" t="s">
        <v>12</v>
      </c>
      <c r="B3" s="12"/>
      <c r="D3" s="18" t="s">
        <v>51</v>
      </c>
    </row>
    <row r="4" spans="1:9" x14ac:dyDescent="0.25">
      <c r="A4" s="9" t="s">
        <v>13</v>
      </c>
      <c r="B4" s="9">
        <v>0.99282993607226433</v>
      </c>
    </row>
    <row r="5" spans="1:9" x14ac:dyDescent="0.25">
      <c r="A5" s="17" t="s">
        <v>14</v>
      </c>
      <c r="B5" s="17">
        <v>0.98571128196125657</v>
      </c>
    </row>
    <row r="6" spans="1:9" x14ac:dyDescent="0.25">
      <c r="A6" s="9" t="s">
        <v>15</v>
      </c>
      <c r="B6" s="9">
        <v>0.98376282041051877</v>
      </c>
    </row>
    <row r="7" spans="1:9" x14ac:dyDescent="0.25">
      <c r="A7" s="9" t="s">
        <v>16</v>
      </c>
      <c r="B7" s="9">
        <v>591.33806569861201</v>
      </c>
    </row>
    <row r="8" spans="1:9" ht="15.75" thickBot="1" x14ac:dyDescent="0.3">
      <c r="A8" s="10" t="s">
        <v>17</v>
      </c>
      <c r="B8" s="10">
        <v>51</v>
      </c>
    </row>
    <row r="10" spans="1:9" ht="15.75" thickBot="1" x14ac:dyDescent="0.3">
      <c r="A10" t="s">
        <v>18</v>
      </c>
    </row>
    <row r="11" spans="1:9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9" x14ac:dyDescent="0.25">
      <c r="A12" s="9" t="s">
        <v>19</v>
      </c>
      <c r="B12" s="9">
        <v>6</v>
      </c>
      <c r="C12" s="9">
        <v>1061404220.4967308</v>
      </c>
      <c r="D12" s="9">
        <v>176900703.41612181</v>
      </c>
      <c r="E12" s="9">
        <v>505.89208783105863</v>
      </c>
      <c r="F12" s="9">
        <v>6.8993442179327665E-39</v>
      </c>
    </row>
    <row r="13" spans="1:9" x14ac:dyDescent="0.25">
      <c r="A13" s="9" t="s">
        <v>20</v>
      </c>
      <c r="B13" s="9">
        <v>44</v>
      </c>
      <c r="C13" s="9">
        <v>15385951.149543742</v>
      </c>
      <c r="D13" s="9">
        <v>349680.70794417593</v>
      </c>
      <c r="E13" s="9"/>
      <c r="F13" s="9"/>
    </row>
    <row r="14" spans="1:9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1" t="s">
        <v>34</v>
      </c>
    </row>
    <row r="17" spans="1:9" x14ac:dyDescent="0.25">
      <c r="A17" s="9" t="s">
        <v>22</v>
      </c>
      <c r="B17" s="9">
        <v>2132.5509176699716</v>
      </c>
      <c r="C17" s="9">
        <v>957.46068261828918</v>
      </c>
      <c r="D17" s="9">
        <v>2.2272986832610813</v>
      </c>
      <c r="E17" s="9">
        <v>3.1090565823652234E-2</v>
      </c>
      <c r="F17" s="9">
        <v>202.91570411627868</v>
      </c>
      <c r="G17" s="9">
        <v>4062.1861312236642</v>
      </c>
      <c r="H17" s="9">
        <v>202.91570411627868</v>
      </c>
      <c r="I17" s="9">
        <v>4062.1861312236642</v>
      </c>
    </row>
    <row r="18" spans="1:9" x14ac:dyDescent="0.25">
      <c r="A18" s="9" t="s">
        <v>3</v>
      </c>
      <c r="B18" s="9">
        <v>-214.6697063997687</v>
      </c>
      <c r="C18" s="9">
        <v>66.563663838919368</v>
      </c>
      <c r="D18" s="9">
        <v>-3.2250284016705919</v>
      </c>
      <c r="E18" s="9">
        <v>2.3772800473483031E-3</v>
      </c>
      <c r="F18" s="9">
        <v>-348.81995613690174</v>
      </c>
      <c r="G18" s="9">
        <v>-80.519456662635633</v>
      </c>
      <c r="H18" s="9">
        <v>-348.81995613690174</v>
      </c>
      <c r="I18" s="9">
        <v>-80.519456662635633</v>
      </c>
    </row>
    <row r="19" spans="1:9" x14ac:dyDescent="0.25">
      <c r="A19" s="9" t="s">
        <v>4</v>
      </c>
      <c r="B19" s="9">
        <v>-7.5439703204735089</v>
      </c>
      <c r="C19" s="9">
        <v>34.689868776485476</v>
      </c>
      <c r="D19" s="9">
        <v>-0.21746897830836387</v>
      </c>
      <c r="E19" s="9">
        <v>0.82884821534547692</v>
      </c>
      <c r="F19" s="9">
        <v>-77.456807014311536</v>
      </c>
      <c r="G19" s="9">
        <v>62.368866373364526</v>
      </c>
      <c r="H19" s="9">
        <v>-77.456807014311536</v>
      </c>
      <c r="I19" s="9">
        <v>62.368866373364526</v>
      </c>
    </row>
    <row r="20" spans="1:9" x14ac:dyDescent="0.25">
      <c r="A20" s="9" t="s">
        <v>5</v>
      </c>
      <c r="B20" s="9">
        <v>0.31106594667973902</v>
      </c>
      <c r="C20" s="9">
        <v>0.33622604987960525</v>
      </c>
      <c r="D20" s="9">
        <v>0.92516908428458922</v>
      </c>
      <c r="E20" s="9">
        <v>0.35992452948852782</v>
      </c>
      <c r="F20" s="9">
        <v>-0.36655313193092937</v>
      </c>
      <c r="G20" s="9">
        <v>0.98868502529040736</v>
      </c>
      <c r="H20" s="9">
        <v>-0.36655313193092937</v>
      </c>
      <c r="I20" s="9">
        <v>0.98868502529040736</v>
      </c>
    </row>
    <row r="21" spans="1:9" x14ac:dyDescent="0.25">
      <c r="A21" s="9" t="s">
        <v>6</v>
      </c>
      <c r="B21" s="9">
        <v>-0.71254395664192272</v>
      </c>
      <c r="C21" s="9">
        <v>1.0547880477410418</v>
      </c>
      <c r="D21" s="9">
        <v>-0.67553283161287536</v>
      </c>
      <c r="E21" s="9">
        <v>0.5028723430821147</v>
      </c>
      <c r="F21" s="9">
        <v>-2.8383295859700604</v>
      </c>
      <c r="G21" s="9">
        <v>1.4132416726862149</v>
      </c>
      <c r="H21" s="9">
        <v>-2.8383295859700604</v>
      </c>
      <c r="I21" s="9">
        <v>1.4132416726862149</v>
      </c>
    </row>
    <row r="22" spans="1:9" x14ac:dyDescent="0.25">
      <c r="A22" s="9" t="s">
        <v>7</v>
      </c>
      <c r="B22" s="9">
        <v>8.080861967571737</v>
      </c>
      <c r="C22" s="9">
        <v>1.4402707315496315</v>
      </c>
      <c r="D22" s="9">
        <v>5.6106548515898043</v>
      </c>
      <c r="E22" s="9">
        <v>1.2560889224489497E-6</v>
      </c>
      <c r="F22" s="9">
        <v>5.1781870367862091</v>
      </c>
      <c r="G22" s="9">
        <v>10.983536898357265</v>
      </c>
      <c r="H22" s="9">
        <v>5.1781870367862091</v>
      </c>
      <c r="I22" s="9">
        <v>10.983536898357265</v>
      </c>
    </row>
    <row r="23" spans="1:9" ht="15.75" thickBot="1" x14ac:dyDescent="0.3">
      <c r="A23" s="10" t="s">
        <v>8</v>
      </c>
      <c r="B23" s="10">
        <v>659.39115809027999</v>
      </c>
      <c r="C23" s="10">
        <v>197.53420606332836</v>
      </c>
      <c r="D23" s="10">
        <v>3.338111263012761</v>
      </c>
      <c r="E23" s="10">
        <v>1.7239388842881201E-3</v>
      </c>
      <c r="F23" s="10">
        <v>261.28712434675509</v>
      </c>
      <c r="G23" s="10">
        <v>1057.4951918338049</v>
      </c>
      <c r="H23" s="10">
        <v>261.28712434675509</v>
      </c>
      <c r="I23" s="10">
        <v>1057.4951918338049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5" sqref="B5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2" t="s">
        <v>12</v>
      </c>
      <c r="B3" s="12"/>
      <c r="D3" s="18" t="s">
        <v>50</v>
      </c>
    </row>
    <row r="4" spans="1:9" x14ac:dyDescent="0.25">
      <c r="A4" s="9" t="s">
        <v>13</v>
      </c>
      <c r="B4" s="9">
        <v>0.9993734072758006</v>
      </c>
    </row>
    <row r="5" spans="1:9" x14ac:dyDescent="0.25">
      <c r="A5" s="16" t="s">
        <v>14</v>
      </c>
      <c r="B5" s="17">
        <v>0.99874720717004328</v>
      </c>
    </row>
    <row r="6" spans="1:9" x14ac:dyDescent="0.25">
      <c r="A6" s="9" t="s">
        <v>15</v>
      </c>
      <c r="B6" s="9">
        <v>0.99857637178414005</v>
      </c>
    </row>
    <row r="7" spans="1:9" x14ac:dyDescent="0.25">
      <c r="A7" s="9" t="s">
        <v>16</v>
      </c>
      <c r="B7" s="9">
        <v>175.09705142669873</v>
      </c>
    </row>
    <row r="8" spans="1:9" ht="15.75" thickBot="1" x14ac:dyDescent="0.3">
      <c r="A8" s="10" t="s">
        <v>17</v>
      </c>
      <c r="B8" s="10">
        <v>51</v>
      </c>
    </row>
    <row r="10" spans="1:9" ht="15.75" thickBot="1" x14ac:dyDescent="0.3">
      <c r="A10" t="s">
        <v>18</v>
      </c>
    </row>
    <row r="11" spans="1:9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9" x14ac:dyDescent="0.25">
      <c r="A12" s="9" t="s">
        <v>19</v>
      </c>
      <c r="B12" s="9">
        <v>6</v>
      </c>
      <c r="C12" s="9">
        <v>1075441176.6398683</v>
      </c>
      <c r="D12" s="9">
        <v>179240196.10664472</v>
      </c>
      <c r="E12" s="9">
        <v>5846.2548721379753</v>
      </c>
      <c r="F12" s="9">
        <v>3.9193252884725625E-62</v>
      </c>
    </row>
    <row r="13" spans="1:9" x14ac:dyDescent="0.25">
      <c r="A13" s="9" t="s">
        <v>20</v>
      </c>
      <c r="B13" s="9">
        <v>44</v>
      </c>
      <c r="C13" s="9">
        <v>1348995.0064062551</v>
      </c>
      <c r="D13" s="9">
        <v>30658.977418323979</v>
      </c>
      <c r="E13" s="9"/>
      <c r="F13" s="9"/>
    </row>
    <row r="14" spans="1:9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1" t="s">
        <v>34</v>
      </c>
    </row>
    <row r="17" spans="1:9" x14ac:dyDescent="0.25">
      <c r="A17" s="9" t="s">
        <v>22</v>
      </c>
      <c r="B17" s="9">
        <v>-11604.335422120328</v>
      </c>
      <c r="C17" s="9">
        <v>495.17185681885667</v>
      </c>
      <c r="D17" s="9">
        <v>-23.43496558279849</v>
      </c>
      <c r="E17" s="9">
        <v>1.735004686905995E-26</v>
      </c>
      <c r="F17" s="9">
        <v>-12602.288726130162</v>
      </c>
      <c r="G17" s="9">
        <v>-10606.382118110494</v>
      </c>
      <c r="H17" s="9">
        <v>-12602.288726130162</v>
      </c>
      <c r="I17" s="9">
        <v>-10606.382118110494</v>
      </c>
    </row>
    <row r="18" spans="1:9" x14ac:dyDescent="0.25">
      <c r="A18" s="9" t="s">
        <v>2</v>
      </c>
      <c r="B18" s="9">
        <v>67.007217745883494</v>
      </c>
      <c r="C18" s="9">
        <v>2.7908339610584432</v>
      </c>
      <c r="D18" s="9">
        <v>24.009747151159985</v>
      </c>
      <c r="E18" s="9">
        <v>6.4436751171608703E-27</v>
      </c>
      <c r="F18" s="9">
        <v>61.382661475109856</v>
      </c>
      <c r="G18" s="9">
        <v>72.631774016657133</v>
      </c>
      <c r="H18" s="9">
        <v>61.382661475109856</v>
      </c>
      <c r="I18" s="9">
        <v>72.631774016657133</v>
      </c>
    </row>
    <row r="19" spans="1:9" x14ac:dyDescent="0.25">
      <c r="A19" s="9" t="s">
        <v>4</v>
      </c>
      <c r="B19" s="9">
        <v>-89.801465524503683</v>
      </c>
      <c r="C19" s="9">
        <v>9.6189811928285458</v>
      </c>
      <c r="D19" s="9">
        <v>-9.3358603914784002</v>
      </c>
      <c r="E19" s="9">
        <v>5.3246946835333558E-12</v>
      </c>
      <c r="F19" s="9">
        <v>-109.18724831971474</v>
      </c>
      <c r="G19" s="9">
        <v>-70.415682729292627</v>
      </c>
      <c r="H19" s="9">
        <v>-109.18724831971474</v>
      </c>
      <c r="I19" s="9">
        <v>-70.415682729292627</v>
      </c>
    </row>
    <row r="20" spans="1:9" x14ac:dyDescent="0.25">
      <c r="A20" s="9" t="s">
        <v>5</v>
      </c>
      <c r="B20" s="9">
        <v>-0.41170738974126486</v>
      </c>
      <c r="C20" s="9">
        <v>0.10144297024896529</v>
      </c>
      <c r="D20" s="9">
        <v>-4.0585107941027019</v>
      </c>
      <c r="E20" s="9">
        <v>1.9933221795733603E-4</v>
      </c>
      <c r="F20" s="9">
        <v>-0.61615226263629297</v>
      </c>
      <c r="G20" s="9">
        <v>-0.2072625168462367</v>
      </c>
      <c r="H20" s="9">
        <v>-0.61615226263629297</v>
      </c>
      <c r="I20" s="9">
        <v>-0.2072625168462367</v>
      </c>
    </row>
    <row r="21" spans="1:9" x14ac:dyDescent="0.25">
      <c r="A21" s="9" t="s">
        <v>6</v>
      </c>
      <c r="B21" s="9">
        <v>4.0866696145347161</v>
      </c>
      <c r="C21" s="9">
        <v>0.3454493817209488</v>
      </c>
      <c r="D21" s="9">
        <v>11.830009925552261</v>
      </c>
      <c r="E21" s="9">
        <v>2.9295233624646662E-15</v>
      </c>
      <c r="F21" s="9">
        <v>3.3904621320026691</v>
      </c>
      <c r="G21" s="9">
        <v>4.7828770970667627</v>
      </c>
      <c r="H21" s="9">
        <v>3.3904621320026691</v>
      </c>
      <c r="I21" s="9">
        <v>4.7828770970667627</v>
      </c>
    </row>
    <row r="22" spans="1:9" x14ac:dyDescent="0.25">
      <c r="A22" s="9" t="s">
        <v>7</v>
      </c>
      <c r="B22" s="9">
        <v>-2.0930399789889331</v>
      </c>
      <c r="C22" s="9">
        <v>0.59892592328212135</v>
      </c>
      <c r="D22" s="9">
        <v>-3.4946558457831456</v>
      </c>
      <c r="E22" s="9">
        <v>1.0956043272773916E-3</v>
      </c>
      <c r="F22" s="9">
        <v>-3.3000958642655145</v>
      </c>
      <c r="G22" s="9">
        <v>-0.88598409371235176</v>
      </c>
      <c r="H22" s="9">
        <v>-3.3000958642655145</v>
      </c>
      <c r="I22" s="9">
        <v>-0.88598409371235176</v>
      </c>
    </row>
    <row r="23" spans="1:9" ht="15.75" thickBot="1" x14ac:dyDescent="0.3">
      <c r="A23" s="10" t="s">
        <v>8</v>
      </c>
      <c r="B23" s="10">
        <v>-148.57037254145934</v>
      </c>
      <c r="C23" s="10">
        <v>61.570745565048647</v>
      </c>
      <c r="D23" s="10">
        <v>-2.4130026553681532</v>
      </c>
      <c r="E23" s="10">
        <v>2.0054735418298861E-2</v>
      </c>
      <c r="F23" s="10">
        <v>-272.6580566875856</v>
      </c>
      <c r="G23" s="10">
        <v>-24.482688395333042</v>
      </c>
      <c r="H23" s="10">
        <v>-272.6580566875856</v>
      </c>
      <c r="I23" s="10">
        <v>-24.482688395333042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5" sqref="B5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2" t="s">
        <v>12</v>
      </c>
      <c r="B3" s="12"/>
      <c r="D3" s="18" t="s">
        <v>49</v>
      </c>
    </row>
    <row r="4" spans="1:9" x14ac:dyDescent="0.25">
      <c r="A4" s="9" t="s">
        <v>13</v>
      </c>
      <c r="B4" s="9">
        <v>0.99868798284376847</v>
      </c>
    </row>
    <row r="5" spans="1:9" x14ac:dyDescent="0.25">
      <c r="A5" s="16" t="s">
        <v>14</v>
      </c>
      <c r="B5" s="17">
        <v>0.99737768707655527</v>
      </c>
    </row>
    <row r="6" spans="1:9" x14ac:dyDescent="0.25">
      <c r="A6" s="9" t="s">
        <v>15</v>
      </c>
      <c r="B6" s="9">
        <v>0.99702009895063104</v>
      </c>
    </row>
    <row r="7" spans="1:9" x14ac:dyDescent="0.25">
      <c r="A7" s="9" t="s">
        <v>16</v>
      </c>
      <c r="B7" s="9">
        <v>253.32698878876289</v>
      </c>
    </row>
    <row r="8" spans="1:9" ht="15.75" thickBot="1" x14ac:dyDescent="0.3">
      <c r="A8" s="10" t="s">
        <v>17</v>
      </c>
      <c r="B8" s="10">
        <v>51</v>
      </c>
    </row>
    <row r="10" spans="1:9" ht="15.75" thickBot="1" x14ac:dyDescent="0.3">
      <c r="A10" t="s">
        <v>18</v>
      </c>
    </row>
    <row r="11" spans="1:9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9" x14ac:dyDescent="0.25">
      <c r="A12" s="9" t="s">
        <v>19</v>
      </c>
      <c r="B12" s="9">
        <v>6</v>
      </c>
      <c r="C12" s="9">
        <v>1073966490.8633282</v>
      </c>
      <c r="D12" s="9">
        <v>178994415.14388803</v>
      </c>
      <c r="E12" s="9">
        <v>2789.1801062983509</v>
      </c>
      <c r="F12" s="9">
        <v>4.4646457507270853E-55</v>
      </c>
    </row>
    <row r="13" spans="1:9" x14ac:dyDescent="0.25">
      <c r="A13" s="9" t="s">
        <v>20</v>
      </c>
      <c r="B13" s="9">
        <v>44</v>
      </c>
      <c r="C13" s="9">
        <v>2823680.7829464083</v>
      </c>
      <c r="D13" s="9">
        <v>64174.563248782004</v>
      </c>
      <c r="E13" s="9"/>
      <c r="F13" s="9"/>
    </row>
    <row r="14" spans="1:9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1" t="s">
        <v>34</v>
      </c>
    </row>
    <row r="17" spans="1:9" x14ac:dyDescent="0.25">
      <c r="A17" s="9" t="s">
        <v>22</v>
      </c>
      <c r="B17" s="9">
        <v>-9072.4984259338853</v>
      </c>
      <c r="C17" s="9">
        <v>899.60946154799876</v>
      </c>
      <c r="D17" s="9">
        <v>-10.084929976528288</v>
      </c>
      <c r="E17" s="9">
        <v>5.1437827973806529E-13</v>
      </c>
      <c r="F17" s="9">
        <v>-10885.542164400536</v>
      </c>
      <c r="G17" s="9">
        <v>-7259.4546874672342</v>
      </c>
      <c r="H17" s="9">
        <v>-10885.542164400536</v>
      </c>
      <c r="I17" s="9">
        <v>-7259.4546874672342</v>
      </c>
    </row>
    <row r="18" spans="1:9" x14ac:dyDescent="0.25">
      <c r="A18" s="9" t="s">
        <v>2</v>
      </c>
      <c r="B18" s="9">
        <v>57.816533955144322</v>
      </c>
      <c r="C18" s="9">
        <v>4.1296550253115996</v>
      </c>
      <c r="D18" s="9">
        <v>14.000330197261896</v>
      </c>
      <c r="E18" s="9">
        <v>8.1389850622572793E-18</v>
      </c>
      <c r="F18" s="9">
        <v>49.493761123492575</v>
      </c>
      <c r="G18" s="9">
        <v>66.13930678679607</v>
      </c>
      <c r="H18" s="9">
        <v>49.493761123492575</v>
      </c>
      <c r="I18" s="9">
        <v>66.13930678679607</v>
      </c>
    </row>
    <row r="19" spans="1:9" x14ac:dyDescent="0.25">
      <c r="A19" s="9" t="s">
        <v>3</v>
      </c>
      <c r="B19" s="9">
        <v>-117.97755569681277</v>
      </c>
      <c r="C19" s="9">
        <v>27.311365355581767</v>
      </c>
      <c r="D19" s="9">
        <v>-4.3197238278203134</v>
      </c>
      <c r="E19" s="9">
        <v>8.7684459847079871E-5</v>
      </c>
      <c r="F19" s="9">
        <v>-173.01999584823906</v>
      </c>
      <c r="G19" s="9">
        <v>-62.935115545386473</v>
      </c>
      <c r="H19" s="9">
        <v>-173.01999584823906</v>
      </c>
      <c r="I19" s="9">
        <v>-62.935115545386473</v>
      </c>
    </row>
    <row r="20" spans="1:9" x14ac:dyDescent="0.25">
      <c r="A20" s="9" t="s">
        <v>5</v>
      </c>
      <c r="B20" s="9">
        <v>-0.45597643344896666</v>
      </c>
      <c r="C20" s="9">
        <v>0.15351604146001563</v>
      </c>
      <c r="D20" s="9">
        <v>-2.9702201093279821</v>
      </c>
      <c r="E20" s="9">
        <v>4.8055630100366786E-3</v>
      </c>
      <c r="F20" s="9">
        <v>-0.76536768556444679</v>
      </c>
      <c r="G20" s="9">
        <v>-0.14658518133348653</v>
      </c>
      <c r="H20" s="9">
        <v>-0.76536768556444679</v>
      </c>
      <c r="I20" s="9">
        <v>-0.14658518133348653</v>
      </c>
    </row>
    <row r="21" spans="1:9" x14ac:dyDescent="0.25">
      <c r="A21" s="9" t="s">
        <v>6</v>
      </c>
      <c r="B21" s="9">
        <v>3.1501344527130271</v>
      </c>
      <c r="C21" s="9">
        <v>0.52917607144333889</v>
      </c>
      <c r="D21" s="9">
        <v>5.9529041895658077</v>
      </c>
      <c r="E21" s="9">
        <v>3.9575639103519144E-7</v>
      </c>
      <c r="F21" s="9">
        <v>2.0836501571545849</v>
      </c>
      <c r="G21" s="9">
        <v>4.2166187482714692</v>
      </c>
      <c r="H21" s="9">
        <v>2.0836501571545849</v>
      </c>
      <c r="I21" s="9">
        <v>4.2166187482714692</v>
      </c>
    </row>
    <row r="22" spans="1:9" x14ac:dyDescent="0.25">
      <c r="A22" s="9" t="s">
        <v>7</v>
      </c>
      <c r="B22" s="9">
        <v>-0.62679387600316805</v>
      </c>
      <c r="C22" s="9">
        <v>0.87631727199535958</v>
      </c>
      <c r="D22" s="9">
        <v>-0.71525906887121948</v>
      </c>
      <c r="E22" s="9">
        <v>0.47822737635183554</v>
      </c>
      <c r="F22" s="9">
        <v>-2.3928952909076329</v>
      </c>
      <c r="G22" s="9">
        <v>1.139307538901297</v>
      </c>
      <c r="H22" s="9">
        <v>-2.3928952909076329</v>
      </c>
      <c r="I22" s="9">
        <v>1.139307538901297</v>
      </c>
    </row>
    <row r="23" spans="1:9" ht="15.75" thickBot="1" x14ac:dyDescent="0.3">
      <c r="A23" s="10" t="s">
        <v>8</v>
      </c>
      <c r="B23" s="10">
        <v>-25.372600177502196</v>
      </c>
      <c r="C23" s="10">
        <v>97.589292064181492</v>
      </c>
      <c r="D23" s="10">
        <v>-0.25999369029970432</v>
      </c>
      <c r="E23" s="10">
        <v>0.79608143217021676</v>
      </c>
      <c r="F23" s="10">
        <v>-222.05089501657579</v>
      </c>
      <c r="G23" s="10">
        <v>171.30569466157141</v>
      </c>
      <c r="H23" s="10">
        <v>-222.05089501657579</v>
      </c>
      <c r="I23" s="10">
        <v>171.30569466157141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12" t="s">
        <v>12</v>
      </c>
      <c r="B3" s="12"/>
      <c r="D3" s="18" t="s">
        <v>49</v>
      </c>
    </row>
    <row r="4" spans="1:9" x14ac:dyDescent="0.25">
      <c r="A4" s="9" t="s">
        <v>13</v>
      </c>
      <c r="B4" s="9">
        <v>0.99915201063268133</v>
      </c>
    </row>
    <row r="5" spans="1:9" x14ac:dyDescent="0.25">
      <c r="A5" s="16" t="s">
        <v>14</v>
      </c>
      <c r="B5" s="17">
        <v>0.99830474035132966</v>
      </c>
    </row>
    <row r="6" spans="1:9" x14ac:dyDescent="0.25">
      <c r="A6" s="9" t="s">
        <v>15</v>
      </c>
      <c r="B6" s="9">
        <v>0.99807356858105645</v>
      </c>
    </row>
    <row r="7" spans="1:9" x14ac:dyDescent="0.25">
      <c r="A7" s="9" t="s">
        <v>16</v>
      </c>
      <c r="B7" s="9">
        <v>203.68418781383301</v>
      </c>
    </row>
    <row r="8" spans="1:9" ht="15.75" thickBot="1" x14ac:dyDescent="0.3">
      <c r="A8" s="10" t="s">
        <v>17</v>
      </c>
      <c r="B8" s="10">
        <v>51</v>
      </c>
    </row>
    <row r="10" spans="1:9" ht="15.75" thickBot="1" x14ac:dyDescent="0.3">
      <c r="A10" t="s">
        <v>18</v>
      </c>
    </row>
    <row r="11" spans="1:9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9" x14ac:dyDescent="0.25">
      <c r="A12" s="9" t="s">
        <v>19</v>
      </c>
      <c r="B12" s="9">
        <v>6</v>
      </c>
      <c r="C12" s="9">
        <v>1074964732.7181978</v>
      </c>
      <c r="D12" s="9">
        <v>179160788.78636631</v>
      </c>
      <c r="E12" s="9">
        <v>4318.4543647842347</v>
      </c>
      <c r="F12" s="9">
        <v>3.0387601703110647E-59</v>
      </c>
    </row>
    <row r="13" spans="1:9" x14ac:dyDescent="0.25">
      <c r="A13" s="9" t="s">
        <v>20</v>
      </c>
      <c r="B13" s="9">
        <v>44</v>
      </c>
      <c r="C13" s="9">
        <v>1825438.928076755</v>
      </c>
      <c r="D13" s="9">
        <v>41487.248365380794</v>
      </c>
      <c r="E13" s="9"/>
      <c r="F13" s="9"/>
    </row>
    <row r="14" spans="1:9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1" t="s">
        <v>34</v>
      </c>
    </row>
    <row r="17" spans="1:9" x14ac:dyDescent="0.25">
      <c r="A17" s="9" t="s">
        <v>22</v>
      </c>
      <c r="B17" s="9">
        <v>-10727.334928720378</v>
      </c>
      <c r="C17" s="9">
        <v>764.11948820295413</v>
      </c>
      <c r="D17" s="9">
        <v>-14.038818659040851</v>
      </c>
      <c r="E17" s="9">
        <v>7.3705314494749461E-18</v>
      </c>
      <c r="F17" s="9">
        <v>-12267.316568245176</v>
      </c>
      <c r="G17" s="9">
        <v>-9187.3532891955801</v>
      </c>
      <c r="H17" s="9">
        <v>-12267.316568245176</v>
      </c>
      <c r="I17" s="9">
        <v>-9187.3532891955801</v>
      </c>
    </row>
    <row r="18" spans="1:9" x14ac:dyDescent="0.25">
      <c r="A18" s="9" t="s">
        <v>2</v>
      </c>
      <c r="B18" s="9">
        <v>59.787374465223898</v>
      </c>
      <c r="C18" s="9">
        <v>3.2710565100076714</v>
      </c>
      <c r="D18" s="9">
        <v>18.277695381387247</v>
      </c>
      <c r="E18" s="9">
        <v>3.5697972422543829E-22</v>
      </c>
      <c r="F18" s="9">
        <v>53.194993240781251</v>
      </c>
      <c r="G18" s="9">
        <v>66.379755689666553</v>
      </c>
      <c r="H18" s="9">
        <v>53.194993240781251</v>
      </c>
      <c r="I18" s="9">
        <v>66.379755689666553</v>
      </c>
    </row>
    <row r="19" spans="1:9" x14ac:dyDescent="0.25">
      <c r="A19" s="9" t="s">
        <v>3</v>
      </c>
      <c r="B19" s="9">
        <v>-19.528602369389098</v>
      </c>
      <c r="C19" s="9">
        <v>23.538666995856147</v>
      </c>
      <c r="D19" s="9">
        <v>-0.82963926431462753</v>
      </c>
      <c r="E19" s="9">
        <v>0.41122138243861051</v>
      </c>
      <c r="F19" s="9">
        <v>-66.967668578467197</v>
      </c>
      <c r="G19" s="9">
        <v>27.910463839689008</v>
      </c>
      <c r="H19" s="9">
        <v>-66.967668578467197</v>
      </c>
      <c r="I19" s="9">
        <v>27.910463839689008</v>
      </c>
    </row>
    <row r="20" spans="1:9" x14ac:dyDescent="0.25">
      <c r="A20" s="9" t="s">
        <v>4</v>
      </c>
      <c r="B20" s="9">
        <v>-77.040015695473031</v>
      </c>
      <c r="C20" s="9">
        <v>12.545828164351068</v>
      </c>
      <c r="D20" s="9">
        <v>-6.140687939149525</v>
      </c>
      <c r="E20" s="9">
        <v>2.095925083160077E-7</v>
      </c>
      <c r="F20" s="9">
        <v>-102.32447097244952</v>
      </c>
      <c r="G20" s="9">
        <v>-51.755560418496543</v>
      </c>
      <c r="H20" s="9">
        <v>-102.32447097244952</v>
      </c>
      <c r="I20" s="9">
        <v>-51.755560418496543</v>
      </c>
    </row>
    <row r="21" spans="1:9" x14ac:dyDescent="0.25">
      <c r="A21" s="9" t="s">
        <v>6</v>
      </c>
      <c r="B21" s="9">
        <v>3.0331586524643748</v>
      </c>
      <c r="C21" s="9">
        <v>0.39515699722097597</v>
      </c>
      <c r="D21" s="9">
        <v>7.6758318182284402</v>
      </c>
      <c r="E21" s="9">
        <v>1.1835413355379715E-9</v>
      </c>
      <c r="F21" s="9">
        <v>2.2367720534506548</v>
      </c>
      <c r="G21" s="9">
        <v>3.8295452514780948</v>
      </c>
      <c r="H21" s="9">
        <v>2.2367720534506548</v>
      </c>
      <c r="I21" s="9">
        <v>3.8295452514780948</v>
      </c>
    </row>
    <row r="22" spans="1:9" x14ac:dyDescent="0.25">
      <c r="A22" s="9" t="s">
        <v>7</v>
      </c>
      <c r="B22" s="9">
        <v>-0.16097406426311767</v>
      </c>
      <c r="C22" s="9">
        <v>0.60857363734835634</v>
      </c>
      <c r="D22" s="9">
        <v>-0.26451041317613594</v>
      </c>
      <c r="E22" s="9">
        <v>0.79262176960788011</v>
      </c>
      <c r="F22" s="9">
        <v>-1.3874736396362941</v>
      </c>
      <c r="G22" s="9">
        <v>1.0655255111100588</v>
      </c>
      <c r="H22" s="9">
        <v>-1.3874736396362941</v>
      </c>
      <c r="I22" s="9">
        <v>1.0655255111100588</v>
      </c>
    </row>
    <row r="23" spans="1:9" ht="15.75" thickBot="1" x14ac:dyDescent="0.3">
      <c r="A23" s="10" t="s">
        <v>8</v>
      </c>
      <c r="B23" s="10">
        <v>-98.000960506615854</v>
      </c>
      <c r="C23" s="10">
        <v>78.928076073027384</v>
      </c>
      <c r="D23" s="10">
        <v>-1.2416489211765593</v>
      </c>
      <c r="E23" s="10">
        <v>0.2209444279899411</v>
      </c>
      <c r="F23" s="10">
        <v>-257.07004573742597</v>
      </c>
      <c r="G23" s="10">
        <v>61.068124724194291</v>
      </c>
      <c r="H23" s="10">
        <v>-257.07004573742597</v>
      </c>
      <c r="I23" s="10">
        <v>61.068124724194291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5" sqref="B5"/>
    </sheetView>
  </sheetViews>
  <sheetFormatPr defaultRowHeight="15" x14ac:dyDescent="0.25"/>
  <sheetData>
    <row r="1" spans="1:9" x14ac:dyDescent="0.25">
      <c r="A1" t="s">
        <v>11</v>
      </c>
    </row>
    <row r="2" spans="1:9" ht="15.75" thickBot="1" x14ac:dyDescent="0.3"/>
    <row r="3" spans="1:9" x14ac:dyDescent="0.25">
      <c r="A3" s="12" t="s">
        <v>12</v>
      </c>
      <c r="B3" s="12"/>
      <c r="D3" s="18" t="s">
        <v>48</v>
      </c>
    </row>
    <row r="4" spans="1:9" x14ac:dyDescent="0.25">
      <c r="A4" s="9" t="s">
        <v>13</v>
      </c>
      <c r="B4" s="9">
        <v>0.99801694743955371</v>
      </c>
    </row>
    <row r="5" spans="1:9" x14ac:dyDescent="0.25">
      <c r="A5" s="16" t="s">
        <v>14</v>
      </c>
      <c r="B5" s="17">
        <v>0.99603782737656488</v>
      </c>
    </row>
    <row r="6" spans="1:9" x14ac:dyDescent="0.25">
      <c r="A6" s="9" t="s">
        <v>15</v>
      </c>
      <c r="B6" s="9">
        <v>0.99549753110973282</v>
      </c>
    </row>
    <row r="7" spans="1:9" x14ac:dyDescent="0.25">
      <c r="A7" s="9" t="s">
        <v>16</v>
      </c>
      <c r="B7" s="9">
        <v>311.39088776593525</v>
      </c>
    </row>
    <row r="8" spans="1:9" ht="15.75" thickBot="1" x14ac:dyDescent="0.3">
      <c r="A8" s="10" t="s">
        <v>17</v>
      </c>
      <c r="B8" s="10">
        <v>51</v>
      </c>
    </row>
    <row r="10" spans="1:9" ht="15.75" thickBot="1" x14ac:dyDescent="0.3">
      <c r="A10" t="s">
        <v>18</v>
      </c>
    </row>
    <row r="11" spans="1:9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9" x14ac:dyDescent="0.25">
      <c r="A12" s="9" t="s">
        <v>19</v>
      </c>
      <c r="B12" s="9">
        <v>6</v>
      </c>
      <c r="C12" s="9">
        <v>1072523743.1069937</v>
      </c>
      <c r="D12" s="9">
        <v>178753957.18449894</v>
      </c>
      <c r="E12" s="9">
        <v>1843.5030714105383</v>
      </c>
      <c r="F12" s="9">
        <v>3.9097196322779477E-51</v>
      </c>
    </row>
    <row r="13" spans="1:9" x14ac:dyDescent="0.25">
      <c r="A13" s="9" t="s">
        <v>20</v>
      </c>
      <c r="B13" s="9">
        <v>44</v>
      </c>
      <c r="C13" s="9">
        <v>4266428.5392809203</v>
      </c>
      <c r="D13" s="9">
        <v>96964.284983657286</v>
      </c>
      <c r="E13" s="9"/>
      <c r="F13" s="9"/>
    </row>
    <row r="14" spans="1:9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1" t="s">
        <v>34</v>
      </c>
    </row>
    <row r="17" spans="1:9" x14ac:dyDescent="0.25">
      <c r="A17" s="9" t="s">
        <v>22</v>
      </c>
      <c r="B17" s="9">
        <v>-7609.776485931563</v>
      </c>
      <c r="C17" s="9">
        <v>1038.8899752086334</v>
      </c>
      <c r="D17" s="9">
        <v>-7.3249108832755292</v>
      </c>
      <c r="E17" s="9">
        <v>3.8291139151297197E-9</v>
      </c>
      <c r="F17" s="9">
        <v>-9703.5216553817299</v>
      </c>
      <c r="G17" s="9">
        <v>-5516.0313164813961</v>
      </c>
      <c r="H17" s="9">
        <v>-9703.5216553817299</v>
      </c>
      <c r="I17" s="9">
        <v>-5516.0313164813961</v>
      </c>
    </row>
    <row r="18" spans="1:9" x14ac:dyDescent="0.25">
      <c r="A18" s="9" t="s">
        <v>2</v>
      </c>
      <c r="B18" s="9">
        <v>47.895853651574889</v>
      </c>
      <c r="C18" s="9">
        <v>4.4408555007267347</v>
      </c>
      <c r="D18" s="9">
        <v>10.785276315281335</v>
      </c>
      <c r="E18" s="9">
        <v>6.1660511251696171E-14</v>
      </c>
      <c r="F18" s="9">
        <v>38.945897472619997</v>
      </c>
      <c r="G18" s="9">
        <v>56.845809830529781</v>
      </c>
      <c r="H18" s="9">
        <v>38.945897472619997</v>
      </c>
      <c r="I18" s="9">
        <v>56.845809830529781</v>
      </c>
    </row>
    <row r="19" spans="1:9" x14ac:dyDescent="0.25">
      <c r="A19" s="9" t="s">
        <v>3</v>
      </c>
      <c r="B19" s="9">
        <v>-130.54497898319522</v>
      </c>
      <c r="C19" s="9">
        <v>34.688784414381225</v>
      </c>
      <c r="D19" s="9">
        <v>-3.7633195047640262</v>
      </c>
      <c r="E19" s="9">
        <v>4.9277109072485203E-4</v>
      </c>
      <c r="F19" s="9">
        <v>-200.4556302888094</v>
      </c>
      <c r="G19" s="9">
        <v>-60.634327677581055</v>
      </c>
      <c r="H19" s="9">
        <v>-200.4556302888094</v>
      </c>
      <c r="I19" s="9">
        <v>-60.634327677581055</v>
      </c>
    </row>
    <row r="20" spans="1:9" x14ac:dyDescent="0.25">
      <c r="A20" s="9" t="s">
        <v>4</v>
      </c>
      <c r="B20" s="9">
        <v>-54.801495232733529</v>
      </c>
      <c r="C20" s="9">
        <v>18.71502979860384</v>
      </c>
      <c r="D20" s="9">
        <v>-2.9282077465258309</v>
      </c>
      <c r="E20" s="9">
        <v>5.3815023444009971E-3</v>
      </c>
      <c r="F20" s="9">
        <v>-92.519159443588535</v>
      </c>
      <c r="G20" s="9">
        <v>-17.083831021878524</v>
      </c>
      <c r="H20" s="9">
        <v>-92.519159443588535</v>
      </c>
      <c r="I20" s="9">
        <v>-17.083831021878524</v>
      </c>
    </row>
    <row r="21" spans="1:9" x14ac:dyDescent="0.25">
      <c r="A21" s="9" t="s">
        <v>5</v>
      </c>
      <c r="B21" s="9">
        <v>-3.1891909965155021E-2</v>
      </c>
      <c r="C21" s="9">
        <v>0.17100721338535221</v>
      </c>
      <c r="D21" s="9">
        <v>-0.18649453045754824</v>
      </c>
      <c r="E21" s="9">
        <v>0.85291418043399903</v>
      </c>
      <c r="F21" s="9">
        <v>-0.37653430281797962</v>
      </c>
      <c r="G21" s="9">
        <v>0.3127504828876696</v>
      </c>
      <c r="H21" s="9">
        <v>-0.37653430281797962</v>
      </c>
      <c r="I21" s="9">
        <v>0.3127504828876696</v>
      </c>
    </row>
    <row r="22" spans="1:9" x14ac:dyDescent="0.25">
      <c r="A22" s="9" t="s">
        <v>7</v>
      </c>
      <c r="B22" s="9">
        <v>4.2593308412134379</v>
      </c>
      <c r="C22" s="9">
        <v>0.32905136273494895</v>
      </c>
      <c r="D22" s="9">
        <v>12.944273519524462</v>
      </c>
      <c r="E22" s="9">
        <v>1.3262176500954056E-16</v>
      </c>
      <c r="F22" s="9">
        <v>3.5961713944308884</v>
      </c>
      <c r="G22" s="9">
        <v>4.9224902879959878</v>
      </c>
      <c r="H22" s="9">
        <v>3.5961713944308884</v>
      </c>
      <c r="I22" s="9">
        <v>4.9224902879959878</v>
      </c>
    </row>
    <row r="23" spans="1:9" ht="15.75" thickBot="1" x14ac:dyDescent="0.3">
      <c r="A23" s="10" t="s">
        <v>8</v>
      </c>
      <c r="B23" s="10">
        <v>278.90369888003579</v>
      </c>
      <c r="C23" s="10">
        <v>102.20649920004971</v>
      </c>
      <c r="D23" s="10">
        <v>2.7288254764908348</v>
      </c>
      <c r="E23" s="10">
        <v>9.1014819030896255E-3</v>
      </c>
      <c r="F23" s="10">
        <v>72.920034494843009</v>
      </c>
      <c r="G23" s="10">
        <v>484.8873632652286</v>
      </c>
      <c r="H23" s="10">
        <v>72.920034494843009</v>
      </c>
      <c r="I23" s="10">
        <v>484.8873632652286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5" sqref="B5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2" t="s">
        <v>12</v>
      </c>
      <c r="B3" s="12"/>
      <c r="D3" s="18" t="s">
        <v>46</v>
      </c>
    </row>
    <row r="4" spans="1:9" x14ac:dyDescent="0.25">
      <c r="A4" s="9" t="s">
        <v>13</v>
      </c>
      <c r="B4" s="9">
        <v>0.99934023188066112</v>
      </c>
    </row>
    <row r="5" spans="1:9" x14ac:dyDescent="0.25">
      <c r="A5" s="16" t="s">
        <v>14</v>
      </c>
      <c r="B5" s="17">
        <v>0.99868089905529356</v>
      </c>
    </row>
    <row r="6" spans="1:9" x14ac:dyDescent="0.25">
      <c r="A6" s="9" t="s">
        <v>15</v>
      </c>
      <c r="B6" s="9">
        <v>0.99850102165374277</v>
      </c>
    </row>
    <row r="7" spans="1:9" x14ac:dyDescent="0.25">
      <c r="A7" s="9" t="s">
        <v>16</v>
      </c>
      <c r="B7" s="9">
        <v>179.67109677187926</v>
      </c>
    </row>
    <row r="8" spans="1:9" ht="15.75" thickBot="1" x14ac:dyDescent="0.3">
      <c r="A8" s="10" t="s">
        <v>17</v>
      </c>
      <c r="B8" s="10">
        <v>51</v>
      </c>
    </row>
    <row r="10" spans="1:9" ht="15.75" thickBot="1" x14ac:dyDescent="0.3">
      <c r="A10" t="s">
        <v>18</v>
      </c>
    </row>
    <row r="11" spans="1:9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9" x14ac:dyDescent="0.25">
      <c r="A12" s="9" t="s">
        <v>19</v>
      </c>
      <c r="B12" s="9">
        <v>6</v>
      </c>
      <c r="C12" s="9">
        <v>1075369776.7136054</v>
      </c>
      <c r="D12" s="9">
        <v>179228296.11893424</v>
      </c>
      <c r="E12" s="9">
        <v>5552.0087039549362</v>
      </c>
      <c r="F12" s="9">
        <v>1.2187907248156686E-61</v>
      </c>
    </row>
    <row r="13" spans="1:9" x14ac:dyDescent="0.25">
      <c r="A13" s="9" t="s">
        <v>20</v>
      </c>
      <c r="B13" s="9">
        <v>44</v>
      </c>
      <c r="C13" s="9">
        <v>1420394.9326692401</v>
      </c>
      <c r="D13" s="9">
        <v>32281.703015210001</v>
      </c>
      <c r="E13" s="9"/>
      <c r="F13" s="9"/>
    </row>
    <row r="14" spans="1:9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1" t="s">
        <v>34</v>
      </c>
    </row>
    <row r="17" spans="1:9" x14ac:dyDescent="0.25">
      <c r="A17" s="9" t="s">
        <v>22</v>
      </c>
      <c r="B17" s="9">
        <v>-9626.1864253889307</v>
      </c>
      <c r="C17" s="9">
        <v>560.01215541667943</v>
      </c>
      <c r="D17" s="9">
        <v>-17.18924550526323</v>
      </c>
      <c r="E17" s="9">
        <v>3.8443117866697125E-21</v>
      </c>
      <c r="F17" s="9">
        <v>-10754.816764710069</v>
      </c>
      <c r="G17" s="9">
        <v>-8497.5560860677924</v>
      </c>
      <c r="H17" s="9">
        <v>-10754.816764710069</v>
      </c>
      <c r="I17" s="9">
        <v>-8497.5560860677924</v>
      </c>
    </row>
    <row r="18" spans="1:9" x14ac:dyDescent="0.25">
      <c r="A18" s="9" t="s">
        <v>2</v>
      </c>
      <c r="B18" s="9">
        <v>58.55257432316985</v>
      </c>
      <c r="C18" s="9">
        <v>2.105165009505078</v>
      </c>
      <c r="D18" s="9">
        <v>27.813769494931655</v>
      </c>
      <c r="E18" s="9">
        <v>1.4764374602220434E-29</v>
      </c>
      <c r="F18" s="9">
        <v>54.309893024159713</v>
      </c>
      <c r="G18" s="9">
        <v>62.795255622179987</v>
      </c>
      <c r="H18" s="9">
        <v>54.309893024159713</v>
      </c>
      <c r="I18" s="9">
        <v>62.795255622179987</v>
      </c>
    </row>
    <row r="19" spans="1:9" x14ac:dyDescent="0.25">
      <c r="A19" s="9" t="s">
        <v>3</v>
      </c>
      <c r="B19" s="9">
        <v>-63.970599848261998</v>
      </c>
      <c r="C19" s="9">
        <v>20.879415562657748</v>
      </c>
      <c r="D19" s="9">
        <v>-3.0638118033663564</v>
      </c>
      <c r="E19" s="9">
        <v>3.723439861641161E-3</v>
      </c>
      <c r="F19" s="9">
        <v>-106.05029694657894</v>
      </c>
      <c r="G19" s="9">
        <v>-21.890902749945056</v>
      </c>
      <c r="H19" s="9">
        <v>-106.05029694657894</v>
      </c>
      <c r="I19" s="9">
        <v>-21.890902749945056</v>
      </c>
    </row>
    <row r="20" spans="1:9" x14ac:dyDescent="0.25">
      <c r="A20" s="9" t="s">
        <v>4</v>
      </c>
      <c r="B20" s="9">
        <v>-71.764389697672613</v>
      </c>
      <c r="C20" s="9">
        <v>10.759504270811988</v>
      </c>
      <c r="D20" s="9">
        <v>-6.6698602362520152</v>
      </c>
      <c r="E20" s="9">
        <v>3.4895896773967823E-8</v>
      </c>
      <c r="F20" s="9">
        <v>-93.448745722156303</v>
      </c>
      <c r="G20" s="9">
        <v>-50.080033673188929</v>
      </c>
      <c r="H20" s="9">
        <v>-93.448745722156303</v>
      </c>
      <c r="I20" s="9">
        <v>-50.080033673188929</v>
      </c>
    </row>
    <row r="21" spans="1:9" x14ac:dyDescent="0.25">
      <c r="A21" s="9" t="s">
        <v>5</v>
      </c>
      <c r="B21" s="9">
        <v>-0.32502887014288356</v>
      </c>
      <c r="C21" s="9">
        <v>9.1432049399980606E-2</v>
      </c>
      <c r="D21" s="9">
        <v>-3.554868038897447</v>
      </c>
      <c r="E21" s="9">
        <v>9.1802046846938619E-4</v>
      </c>
      <c r="F21" s="9">
        <v>-0.50929805776854498</v>
      </c>
      <c r="G21" s="9">
        <v>-0.14075968251722215</v>
      </c>
      <c r="H21" s="9">
        <v>-0.50929805776854498</v>
      </c>
      <c r="I21" s="9">
        <v>-0.14075968251722215</v>
      </c>
    </row>
    <row r="22" spans="1:9" x14ac:dyDescent="0.25">
      <c r="A22" s="9" t="s">
        <v>6</v>
      </c>
      <c r="B22" s="9">
        <v>2.778183630778043</v>
      </c>
      <c r="C22" s="9">
        <v>0.11423633444730791</v>
      </c>
      <c r="D22" s="9">
        <v>24.319614632413597</v>
      </c>
      <c r="E22" s="9">
        <v>3.8097135312496331E-27</v>
      </c>
      <c r="F22" s="9">
        <v>2.5479554265096254</v>
      </c>
      <c r="G22" s="9">
        <v>3.0084118350464606</v>
      </c>
      <c r="H22" s="9">
        <v>2.5479554265096254</v>
      </c>
      <c r="I22" s="9">
        <v>3.0084118350464606</v>
      </c>
    </row>
    <row r="23" spans="1:9" ht="15.75" thickBot="1" x14ac:dyDescent="0.3">
      <c r="A23" s="10" t="s">
        <v>8</v>
      </c>
      <c r="B23" s="10">
        <v>14.509252177862741</v>
      </c>
      <c r="C23" s="10">
        <v>59.133793104770746</v>
      </c>
      <c r="D23" s="10">
        <v>0.2453631234538915</v>
      </c>
      <c r="E23" s="10">
        <v>0.80731612695313326</v>
      </c>
      <c r="F23" s="10">
        <v>-104.6670769993585</v>
      </c>
      <c r="G23" s="10">
        <v>133.685581355084</v>
      </c>
      <c r="H23" s="10">
        <v>-104.6670769993585</v>
      </c>
      <c r="I23" s="10">
        <v>133.685581355084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B6" sqref="B6"/>
    </sheetView>
  </sheetViews>
  <sheetFormatPr defaultRowHeight="15" x14ac:dyDescent="0.25"/>
  <cols>
    <col min="2" max="2" width="9.5703125" bestFit="1" customWidth="1"/>
  </cols>
  <sheetData>
    <row r="1" spans="1:9" x14ac:dyDescent="0.25">
      <c r="A1" t="s">
        <v>11</v>
      </c>
    </row>
    <row r="2" spans="1:9" ht="15.75" thickBot="1" x14ac:dyDescent="0.3"/>
    <row r="3" spans="1:9" x14ac:dyDescent="0.25">
      <c r="A3" s="12" t="s">
        <v>12</v>
      </c>
      <c r="B3" s="12"/>
      <c r="D3" s="18" t="s">
        <v>47</v>
      </c>
    </row>
    <row r="4" spans="1:9" x14ac:dyDescent="0.25">
      <c r="A4" s="9" t="s">
        <v>13</v>
      </c>
      <c r="B4" s="9">
        <v>0.99942479730361544</v>
      </c>
    </row>
    <row r="5" spans="1:9" x14ac:dyDescent="0.25">
      <c r="A5" s="16" t="s">
        <v>14</v>
      </c>
      <c r="B5" s="17">
        <v>0.99884992546537288</v>
      </c>
    </row>
    <row r="6" spans="1:9" x14ac:dyDescent="0.25">
      <c r="A6" s="9" t="s">
        <v>15</v>
      </c>
      <c r="B6" s="22">
        <v>0.99869309711974197</v>
      </c>
    </row>
    <row r="7" spans="1:9" x14ac:dyDescent="0.25">
      <c r="A7" s="9" t="s">
        <v>16</v>
      </c>
      <c r="B7" s="9">
        <v>167.76532280290164</v>
      </c>
    </row>
    <row r="8" spans="1:9" ht="15.75" thickBot="1" x14ac:dyDescent="0.3">
      <c r="A8" s="10" t="s">
        <v>17</v>
      </c>
      <c r="B8" s="10">
        <v>51</v>
      </c>
    </row>
    <row r="10" spans="1:9" ht="15.75" thickBot="1" x14ac:dyDescent="0.3">
      <c r="A10" t="s">
        <v>18</v>
      </c>
    </row>
    <row r="11" spans="1:9" x14ac:dyDescent="0.25">
      <c r="A11" s="11"/>
      <c r="B11" s="11" t="s">
        <v>23</v>
      </c>
      <c r="C11" s="11" t="s">
        <v>24</v>
      </c>
      <c r="D11" s="11" t="s">
        <v>25</v>
      </c>
      <c r="E11" s="11" t="s">
        <v>26</v>
      </c>
      <c r="F11" s="11" t="s">
        <v>27</v>
      </c>
    </row>
    <row r="12" spans="1:9" x14ac:dyDescent="0.25">
      <c r="A12" s="9" t="s">
        <v>19</v>
      </c>
      <c r="B12" s="9">
        <v>6</v>
      </c>
      <c r="C12" s="9">
        <v>1075551782.6907275</v>
      </c>
      <c r="D12" s="9">
        <v>179258630.44845459</v>
      </c>
      <c r="E12" s="9">
        <v>6369.0649891555022</v>
      </c>
      <c r="F12" s="9">
        <v>5.9693187058516925E-63</v>
      </c>
    </row>
    <row r="13" spans="1:9" x14ac:dyDescent="0.25">
      <c r="A13" s="9" t="s">
        <v>20</v>
      </c>
      <c r="B13" s="9">
        <v>44</v>
      </c>
      <c r="C13" s="9">
        <v>1238388.9555471186</v>
      </c>
      <c r="D13" s="9">
        <v>28145.203535161785</v>
      </c>
      <c r="E13" s="9"/>
      <c r="F13" s="9"/>
    </row>
    <row r="14" spans="1:9" ht="15.75" thickBot="1" x14ac:dyDescent="0.3">
      <c r="A14" s="10" t="s">
        <v>21</v>
      </c>
      <c r="B14" s="10">
        <v>50</v>
      </c>
      <c r="C14" s="10">
        <v>1076790171.6462746</v>
      </c>
      <c r="D14" s="10"/>
      <c r="E14" s="10"/>
      <c r="F14" s="10"/>
    </row>
    <row r="15" spans="1:9" ht="15.75" thickBot="1" x14ac:dyDescent="0.3"/>
    <row r="16" spans="1:9" x14ac:dyDescent="0.25">
      <c r="A16" s="11"/>
      <c r="B16" s="11" t="s">
        <v>28</v>
      </c>
      <c r="C16" s="11" t="s">
        <v>16</v>
      </c>
      <c r="D16" s="11" t="s">
        <v>29</v>
      </c>
      <c r="E16" s="11" t="s">
        <v>30</v>
      </c>
      <c r="F16" s="11" t="s">
        <v>31</v>
      </c>
      <c r="G16" s="11" t="s">
        <v>32</v>
      </c>
      <c r="H16" s="11" t="s">
        <v>33</v>
      </c>
      <c r="I16" s="11" t="s">
        <v>34</v>
      </c>
    </row>
    <row r="17" spans="1:9" x14ac:dyDescent="0.25">
      <c r="A17" s="9" t="s">
        <v>22</v>
      </c>
      <c r="B17" s="9">
        <v>-10184.840585862408</v>
      </c>
      <c r="C17" s="9">
        <v>527.94799559895205</v>
      </c>
      <c r="D17" s="9">
        <v>-19.291370875095001</v>
      </c>
      <c r="E17" s="9">
        <v>4.2973723397823116E-23</v>
      </c>
      <c r="F17" s="9">
        <v>-11248.849857185116</v>
      </c>
      <c r="G17" s="9">
        <v>-9120.8313145397005</v>
      </c>
      <c r="H17" s="9">
        <v>-11248.849857185116</v>
      </c>
      <c r="I17" s="9">
        <v>-9120.8313145397005</v>
      </c>
    </row>
    <row r="18" spans="1:9" x14ac:dyDescent="0.25">
      <c r="A18" s="9" t="s">
        <v>2</v>
      </c>
      <c r="B18" s="9">
        <v>62.646104067187721</v>
      </c>
      <c r="C18" s="9">
        <v>2.4741684068379568</v>
      </c>
      <c r="D18" s="9">
        <v>25.320064670638512</v>
      </c>
      <c r="E18" s="9">
        <v>7.2578351281833566E-28</v>
      </c>
      <c r="F18" s="9">
        <v>57.659745286333312</v>
      </c>
      <c r="G18" s="9">
        <v>67.632462848042124</v>
      </c>
      <c r="H18" s="9">
        <v>57.659745286333312</v>
      </c>
      <c r="I18" s="9">
        <v>67.632462848042124</v>
      </c>
    </row>
    <row r="19" spans="1:9" x14ac:dyDescent="0.25">
      <c r="A19" s="9" t="s">
        <v>3</v>
      </c>
      <c r="B19" s="9">
        <v>-58.952440754447217</v>
      </c>
      <c r="C19" s="9">
        <v>18.393508519437816</v>
      </c>
      <c r="D19" s="9">
        <v>-3.2050677385528541</v>
      </c>
      <c r="E19" s="9">
        <v>2.5146247128868221E-3</v>
      </c>
      <c r="F19" s="9">
        <v>-96.022121404777323</v>
      </c>
      <c r="G19" s="9">
        <v>-21.882760104117104</v>
      </c>
      <c r="H19" s="9">
        <v>-96.022121404777323</v>
      </c>
      <c r="I19" s="9">
        <v>-21.882760104117104</v>
      </c>
    </row>
    <row r="20" spans="1:9" x14ac:dyDescent="0.25">
      <c r="A20" s="9" t="s">
        <v>4</v>
      </c>
      <c r="B20" s="9">
        <v>-77.165611084692983</v>
      </c>
      <c r="C20" s="9">
        <v>10.267814082897281</v>
      </c>
      <c r="D20" s="9">
        <v>-7.5152910309532084</v>
      </c>
      <c r="E20" s="9">
        <v>2.0230426779923222E-9</v>
      </c>
      <c r="F20" s="9">
        <v>-97.859030647781211</v>
      </c>
      <c r="G20" s="9">
        <v>-56.472191521604756</v>
      </c>
      <c r="H20" s="9">
        <v>-97.859030647781211</v>
      </c>
      <c r="I20" s="9">
        <v>-56.472191521604756</v>
      </c>
    </row>
    <row r="21" spans="1:9" x14ac:dyDescent="0.25">
      <c r="A21" s="9" t="s">
        <v>5</v>
      </c>
      <c r="B21" s="9">
        <v>-0.48871265473584158</v>
      </c>
      <c r="C21" s="9">
        <v>0.10161592478019758</v>
      </c>
      <c r="D21" s="9">
        <v>-4.8094100978066336</v>
      </c>
      <c r="E21" s="9">
        <v>1.804627702061515E-5</v>
      </c>
      <c r="F21" s="9">
        <v>-0.69350609458496848</v>
      </c>
      <c r="G21" s="9">
        <v>-0.28391921488671468</v>
      </c>
      <c r="H21" s="9">
        <v>-0.69350609458496848</v>
      </c>
      <c r="I21" s="9">
        <v>-0.28391921488671468</v>
      </c>
    </row>
    <row r="22" spans="1:9" x14ac:dyDescent="0.25">
      <c r="A22" s="9" t="s">
        <v>6</v>
      </c>
      <c r="B22" s="9">
        <v>3.5097991199952663</v>
      </c>
      <c r="C22" s="9">
        <v>0.30406330848151431</v>
      </c>
      <c r="D22" s="9">
        <v>11.542987996556139</v>
      </c>
      <c r="E22" s="9">
        <v>6.6713416014155026E-15</v>
      </c>
      <c r="F22" s="9">
        <v>2.8969997875035305</v>
      </c>
      <c r="G22" s="9">
        <v>4.1225984524870016</v>
      </c>
      <c r="H22" s="9">
        <v>2.8969997875035305</v>
      </c>
      <c r="I22" s="9">
        <v>4.1225984524870016</v>
      </c>
    </row>
    <row r="23" spans="1:9" ht="15.75" thickBot="1" x14ac:dyDescent="0.3">
      <c r="A23" s="10" t="s">
        <v>7</v>
      </c>
      <c r="B23" s="10">
        <v>-1.2954710355398344</v>
      </c>
      <c r="C23" s="10">
        <v>0.50673473604611796</v>
      </c>
      <c r="D23" s="10">
        <v>-2.5565072677826719</v>
      </c>
      <c r="E23" s="10">
        <v>1.4100209018893969E-2</v>
      </c>
      <c r="F23" s="10">
        <v>-2.316727791411501</v>
      </c>
      <c r="G23" s="10">
        <v>-0.27421427966816814</v>
      </c>
      <c r="H23" s="10">
        <v>-2.316727791411501</v>
      </c>
      <c r="I23" s="10">
        <v>-0.27421427966816814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topLeftCell="A32" workbookViewId="0">
      <selection activeCell="A2" sqref="A2:H53"/>
    </sheetView>
  </sheetViews>
  <sheetFormatPr defaultRowHeight="15" x14ac:dyDescent="0.25"/>
  <cols>
    <col min="2" max="3" width="13" customWidth="1"/>
    <col min="4" max="4" width="9.42578125" customWidth="1"/>
    <col min="6" max="6" width="15.140625" customWidth="1"/>
    <col min="7" max="7" width="12.5703125" customWidth="1"/>
    <col min="8" max="8" width="13.140625" customWidth="1"/>
    <col min="9" max="9" width="14.5703125" customWidth="1"/>
  </cols>
  <sheetData>
    <row r="2" spans="1:9" ht="65.25" customHeight="1" x14ac:dyDescent="0.25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9" x14ac:dyDescent="0.25">
      <c r="A3" s="5">
        <v>1961</v>
      </c>
      <c r="B3" s="6">
        <v>544.79999999999995</v>
      </c>
      <c r="C3">
        <v>185</v>
      </c>
      <c r="D3">
        <v>8.4</v>
      </c>
      <c r="E3" s="7">
        <v>1.07</v>
      </c>
      <c r="F3">
        <v>1312</v>
      </c>
      <c r="G3">
        <v>23</v>
      </c>
      <c r="H3">
        <v>28</v>
      </c>
      <c r="I3">
        <v>0</v>
      </c>
    </row>
    <row r="4" spans="1:9" x14ac:dyDescent="0.25">
      <c r="A4" s="5">
        <v>1962</v>
      </c>
      <c r="B4" s="6">
        <v>585.70000000000005</v>
      </c>
      <c r="C4">
        <v>188</v>
      </c>
      <c r="D4">
        <v>8.4</v>
      </c>
      <c r="E4" s="7">
        <v>1.2</v>
      </c>
      <c r="F4">
        <v>1459</v>
      </c>
      <c r="G4">
        <v>25</v>
      </c>
      <c r="H4">
        <v>29</v>
      </c>
      <c r="I4">
        <v>0</v>
      </c>
    </row>
    <row r="5" spans="1:9" x14ac:dyDescent="0.25">
      <c r="A5" s="5">
        <v>1963</v>
      </c>
      <c r="B5" s="6">
        <v>617.79999999999995</v>
      </c>
      <c r="C5">
        <v>190</v>
      </c>
      <c r="D5">
        <v>7.8</v>
      </c>
      <c r="E5" s="7">
        <v>1.24</v>
      </c>
      <c r="F5">
        <v>1588</v>
      </c>
      <c r="G5">
        <v>26</v>
      </c>
      <c r="H5">
        <v>31</v>
      </c>
      <c r="I5">
        <v>0</v>
      </c>
    </row>
    <row r="6" spans="1:9" x14ac:dyDescent="0.25">
      <c r="A6" s="5">
        <v>1964</v>
      </c>
      <c r="B6" s="6">
        <v>663.6</v>
      </c>
      <c r="C6">
        <v>193</v>
      </c>
      <c r="D6">
        <v>8.8000000000000007</v>
      </c>
      <c r="E6" s="7">
        <v>1.28</v>
      </c>
      <c r="F6">
        <v>1540</v>
      </c>
      <c r="G6">
        <v>28</v>
      </c>
      <c r="H6">
        <v>35</v>
      </c>
      <c r="I6">
        <v>0</v>
      </c>
    </row>
    <row r="7" spans="1:9" x14ac:dyDescent="0.25">
      <c r="A7" s="5">
        <v>1965</v>
      </c>
      <c r="B7" s="6">
        <v>719.1</v>
      </c>
      <c r="C7">
        <v>195</v>
      </c>
      <c r="D7">
        <v>8.6</v>
      </c>
      <c r="E7" s="7">
        <v>1.59</v>
      </c>
      <c r="F7">
        <v>1469</v>
      </c>
      <c r="G7">
        <v>32</v>
      </c>
      <c r="H7">
        <v>37</v>
      </c>
      <c r="I7">
        <v>0</v>
      </c>
    </row>
    <row r="8" spans="1:9" x14ac:dyDescent="0.25">
      <c r="A8" s="5">
        <v>1966</v>
      </c>
      <c r="B8" s="6">
        <v>787.7</v>
      </c>
      <c r="C8">
        <v>198</v>
      </c>
      <c r="D8">
        <v>8.3000000000000007</v>
      </c>
      <c r="E8" s="7">
        <v>3.01</v>
      </c>
      <c r="F8">
        <v>1167</v>
      </c>
      <c r="G8">
        <v>37</v>
      </c>
      <c r="H8">
        <v>41</v>
      </c>
      <c r="I8">
        <v>0</v>
      </c>
    </row>
    <row r="9" spans="1:9" x14ac:dyDescent="0.25">
      <c r="A9" s="5">
        <v>1967</v>
      </c>
      <c r="B9" s="6">
        <v>832.4</v>
      </c>
      <c r="C9">
        <v>200</v>
      </c>
      <c r="D9">
        <v>9.5</v>
      </c>
      <c r="E9" s="7">
        <v>2.78</v>
      </c>
      <c r="F9">
        <v>1285</v>
      </c>
      <c r="G9">
        <v>40</v>
      </c>
      <c r="H9">
        <v>43</v>
      </c>
      <c r="I9">
        <v>0</v>
      </c>
    </row>
    <row r="10" spans="1:9" x14ac:dyDescent="0.25">
      <c r="A10" s="5">
        <v>1968</v>
      </c>
      <c r="B10" s="6">
        <v>909.8</v>
      </c>
      <c r="C10">
        <v>202</v>
      </c>
      <c r="D10">
        <v>8.5</v>
      </c>
      <c r="E10" s="7">
        <v>4.2699999999999996</v>
      </c>
      <c r="F10">
        <v>1504</v>
      </c>
      <c r="G10">
        <v>47</v>
      </c>
      <c r="H10">
        <v>48</v>
      </c>
      <c r="I10">
        <v>0</v>
      </c>
    </row>
    <row r="11" spans="1:9" x14ac:dyDescent="0.25">
      <c r="A11" s="5">
        <v>1969</v>
      </c>
      <c r="B11" s="6">
        <v>984.4</v>
      </c>
      <c r="C11">
        <v>204</v>
      </c>
      <c r="D11">
        <v>7.8</v>
      </c>
      <c r="E11" s="7">
        <v>5.46</v>
      </c>
      <c r="F11">
        <v>1487</v>
      </c>
      <c r="G11">
        <v>51</v>
      </c>
      <c r="H11">
        <v>52</v>
      </c>
      <c r="I11">
        <v>0</v>
      </c>
    </row>
    <row r="12" spans="1:9" x14ac:dyDescent="0.25">
      <c r="A12" s="5">
        <v>1970</v>
      </c>
      <c r="B12" s="6">
        <v>1038.3</v>
      </c>
      <c r="C12">
        <v>206</v>
      </c>
      <c r="D12">
        <v>9.4</v>
      </c>
      <c r="E12" s="7">
        <v>5.84</v>
      </c>
      <c r="F12">
        <v>1435</v>
      </c>
      <c r="G12">
        <v>56</v>
      </c>
      <c r="H12">
        <v>60</v>
      </c>
      <c r="I12">
        <v>1</v>
      </c>
    </row>
    <row r="13" spans="1:9" x14ac:dyDescent="0.25">
      <c r="A13" s="5">
        <v>1971</v>
      </c>
      <c r="B13" s="6">
        <v>1126.8</v>
      </c>
      <c r="C13">
        <v>209</v>
      </c>
      <c r="D13">
        <v>10.1</v>
      </c>
      <c r="E13" s="7">
        <v>4.3</v>
      </c>
      <c r="F13">
        <v>2036</v>
      </c>
      <c r="G13">
        <v>62</v>
      </c>
      <c r="H13">
        <v>63</v>
      </c>
      <c r="I13">
        <v>1</v>
      </c>
    </row>
    <row r="14" spans="1:9" x14ac:dyDescent="0.25">
      <c r="A14" s="5">
        <v>1972</v>
      </c>
      <c r="B14" s="6">
        <v>1237.9000000000001</v>
      </c>
      <c r="C14">
        <v>211</v>
      </c>
      <c r="D14">
        <v>8.9</v>
      </c>
      <c r="E14" s="7">
        <v>3.27</v>
      </c>
      <c r="F14">
        <v>2361</v>
      </c>
      <c r="G14">
        <v>74</v>
      </c>
      <c r="H14">
        <v>71</v>
      </c>
      <c r="I14">
        <v>1</v>
      </c>
    </row>
    <row r="15" spans="1:9" x14ac:dyDescent="0.25">
      <c r="A15" s="5">
        <v>1973</v>
      </c>
      <c r="B15" s="6">
        <v>1382.3</v>
      </c>
      <c r="C15">
        <v>213</v>
      </c>
      <c r="D15">
        <v>10.5</v>
      </c>
      <c r="E15" s="7">
        <v>6.16</v>
      </c>
      <c r="F15">
        <v>2044</v>
      </c>
      <c r="G15">
        <v>91</v>
      </c>
      <c r="H15">
        <v>95</v>
      </c>
      <c r="I15">
        <v>1</v>
      </c>
    </row>
    <row r="16" spans="1:9" x14ac:dyDescent="0.25">
      <c r="A16" s="5">
        <v>1974</v>
      </c>
      <c r="B16" s="6">
        <v>1499.5</v>
      </c>
      <c r="C16">
        <v>215</v>
      </c>
      <c r="D16">
        <v>10.6</v>
      </c>
      <c r="E16" s="7">
        <v>11.03</v>
      </c>
      <c r="F16">
        <v>1332</v>
      </c>
      <c r="G16">
        <v>127</v>
      </c>
      <c r="H16">
        <v>127</v>
      </c>
      <c r="I16">
        <v>1</v>
      </c>
    </row>
    <row r="17" spans="1:9" x14ac:dyDescent="0.25">
      <c r="A17" s="5">
        <v>1975</v>
      </c>
      <c r="B17" s="6">
        <v>1637.7</v>
      </c>
      <c r="C17">
        <v>217</v>
      </c>
      <c r="D17">
        <v>10.6</v>
      </c>
      <c r="E17" s="7">
        <v>9.1999999999999993</v>
      </c>
      <c r="F17">
        <v>1160</v>
      </c>
      <c r="G17">
        <v>123</v>
      </c>
      <c r="H17">
        <v>139</v>
      </c>
      <c r="I17">
        <v>1</v>
      </c>
    </row>
    <row r="18" spans="1:9" x14ac:dyDescent="0.25">
      <c r="A18" s="5">
        <v>1976</v>
      </c>
      <c r="B18" s="6">
        <v>1824.6</v>
      </c>
      <c r="C18">
        <v>219</v>
      </c>
      <c r="D18">
        <v>9.4</v>
      </c>
      <c r="E18" s="7">
        <v>5.75</v>
      </c>
      <c r="F18">
        <v>1535</v>
      </c>
      <c r="G18">
        <v>151</v>
      </c>
      <c r="H18">
        <v>150</v>
      </c>
      <c r="I18">
        <v>1</v>
      </c>
    </row>
    <row r="19" spans="1:9" x14ac:dyDescent="0.25">
      <c r="A19" s="5">
        <v>1977</v>
      </c>
      <c r="B19" s="6">
        <v>2030.1</v>
      </c>
      <c r="C19">
        <v>221</v>
      </c>
      <c r="D19">
        <v>8.6999999999999993</v>
      </c>
      <c r="E19" s="7">
        <v>6.5</v>
      </c>
      <c r="F19">
        <v>1962</v>
      </c>
      <c r="G19">
        <v>182</v>
      </c>
      <c r="H19">
        <v>159</v>
      </c>
      <c r="I19">
        <v>1</v>
      </c>
    </row>
    <row r="20" spans="1:9" x14ac:dyDescent="0.25">
      <c r="A20" s="5">
        <v>1978</v>
      </c>
      <c r="B20" s="6">
        <v>2293.8000000000002</v>
      </c>
      <c r="C20">
        <v>224</v>
      </c>
      <c r="D20">
        <v>8.9</v>
      </c>
      <c r="E20" s="7">
        <v>7.62</v>
      </c>
      <c r="F20">
        <v>2001</v>
      </c>
      <c r="G20">
        <v>212</v>
      </c>
      <c r="H20">
        <v>187</v>
      </c>
      <c r="I20">
        <v>0</v>
      </c>
    </row>
    <row r="21" spans="1:9" x14ac:dyDescent="0.25">
      <c r="A21" s="5">
        <v>1979</v>
      </c>
      <c r="B21" s="6">
        <v>2562.1999999999998</v>
      </c>
      <c r="C21">
        <v>226</v>
      </c>
      <c r="D21">
        <v>8.9</v>
      </c>
      <c r="E21" s="7">
        <v>11.22</v>
      </c>
      <c r="F21">
        <v>1717</v>
      </c>
      <c r="G21">
        <v>253</v>
      </c>
      <c r="H21">
        <v>230</v>
      </c>
      <c r="I21">
        <v>0</v>
      </c>
    </row>
    <row r="22" spans="1:9" x14ac:dyDescent="0.25">
      <c r="A22" s="5">
        <v>1980</v>
      </c>
      <c r="B22" s="6">
        <v>2788.1</v>
      </c>
      <c r="C22">
        <v>229</v>
      </c>
      <c r="D22">
        <v>10</v>
      </c>
      <c r="E22" s="7">
        <v>13.58</v>
      </c>
      <c r="F22">
        <v>1300</v>
      </c>
      <c r="G22">
        <v>294</v>
      </c>
      <c r="H22">
        <v>281</v>
      </c>
      <c r="I22">
        <v>0</v>
      </c>
    </row>
    <row r="23" spans="1:9" x14ac:dyDescent="0.25">
      <c r="A23" s="5">
        <v>1981</v>
      </c>
      <c r="B23" s="6">
        <v>3126.8</v>
      </c>
      <c r="C23">
        <v>231</v>
      </c>
      <c r="D23">
        <v>10.8</v>
      </c>
      <c r="E23" s="7">
        <v>10.35</v>
      </c>
      <c r="F23">
        <v>1096</v>
      </c>
      <c r="G23">
        <v>318</v>
      </c>
      <c r="H23">
        <v>305</v>
      </c>
      <c r="I23">
        <v>0</v>
      </c>
    </row>
    <row r="24" spans="1:9" x14ac:dyDescent="0.25">
      <c r="A24" s="5">
        <v>1982</v>
      </c>
      <c r="B24" s="6">
        <v>3253.2</v>
      </c>
      <c r="C24">
        <v>233</v>
      </c>
      <c r="D24">
        <v>11.2</v>
      </c>
      <c r="E24" s="7">
        <v>6.16</v>
      </c>
      <c r="F24">
        <v>1057</v>
      </c>
      <c r="G24">
        <v>303</v>
      </c>
      <c r="H24">
        <v>283</v>
      </c>
      <c r="I24">
        <v>1</v>
      </c>
    </row>
    <row r="25" spans="1:9" x14ac:dyDescent="0.25">
      <c r="A25" s="5">
        <v>1983</v>
      </c>
      <c r="B25" s="6">
        <v>3534.6</v>
      </c>
      <c r="C25">
        <v>235</v>
      </c>
      <c r="D25">
        <v>9</v>
      </c>
      <c r="E25" s="7">
        <v>3.22</v>
      </c>
      <c r="F25">
        <v>1705</v>
      </c>
      <c r="G25">
        <v>329</v>
      </c>
      <c r="H25">
        <v>277</v>
      </c>
      <c r="I25">
        <v>1</v>
      </c>
    </row>
    <row r="26" spans="1:9" x14ac:dyDescent="0.25">
      <c r="A26" s="5">
        <v>1984</v>
      </c>
      <c r="B26" s="6">
        <v>3930.9</v>
      </c>
      <c r="C26">
        <v>237</v>
      </c>
      <c r="D26">
        <v>10.8</v>
      </c>
      <c r="E26" s="7">
        <v>4.3</v>
      </c>
      <c r="F26">
        <v>1766</v>
      </c>
      <c r="G26">
        <v>405</v>
      </c>
      <c r="H26">
        <v>302</v>
      </c>
      <c r="I26">
        <v>1</v>
      </c>
    </row>
    <row r="27" spans="1:9" x14ac:dyDescent="0.25">
      <c r="A27" s="5">
        <v>1985</v>
      </c>
      <c r="B27" s="6">
        <v>4217.5</v>
      </c>
      <c r="C27">
        <v>239</v>
      </c>
      <c r="D27">
        <v>9</v>
      </c>
      <c r="E27" s="7">
        <v>3.55</v>
      </c>
      <c r="F27">
        <v>1741</v>
      </c>
      <c r="G27">
        <v>417</v>
      </c>
      <c r="H27">
        <v>302</v>
      </c>
      <c r="I27">
        <v>1</v>
      </c>
    </row>
    <row r="28" spans="1:9" x14ac:dyDescent="0.25">
      <c r="A28" s="5">
        <v>1986</v>
      </c>
      <c r="B28" s="6">
        <v>4460.1000000000004</v>
      </c>
      <c r="C28">
        <v>242</v>
      </c>
      <c r="D28">
        <v>8.1999999999999993</v>
      </c>
      <c r="E28" s="7">
        <v>1.91</v>
      </c>
      <c r="F28">
        <v>1812</v>
      </c>
      <c r="G28">
        <v>453</v>
      </c>
      <c r="H28">
        <v>321</v>
      </c>
      <c r="I28">
        <v>1</v>
      </c>
    </row>
    <row r="29" spans="1:9" x14ac:dyDescent="0.25">
      <c r="A29" s="5">
        <v>1987</v>
      </c>
      <c r="B29" s="6">
        <v>4736.3999999999996</v>
      </c>
      <c r="C29">
        <v>244</v>
      </c>
      <c r="D29">
        <v>7</v>
      </c>
      <c r="E29" s="7">
        <v>3.66</v>
      </c>
      <c r="F29">
        <v>1631</v>
      </c>
      <c r="G29">
        <v>509</v>
      </c>
      <c r="H29">
        <v>364</v>
      </c>
      <c r="I29">
        <v>1</v>
      </c>
    </row>
    <row r="30" spans="1:9" x14ac:dyDescent="0.25">
      <c r="A30" s="5">
        <v>1988</v>
      </c>
      <c r="B30" s="6">
        <v>5100.3999999999996</v>
      </c>
      <c r="C30">
        <v>246</v>
      </c>
      <c r="D30">
        <v>7.3</v>
      </c>
      <c r="E30" s="7">
        <v>4.08</v>
      </c>
      <c r="F30">
        <v>1488</v>
      </c>
      <c r="G30">
        <v>554</v>
      </c>
      <c r="H30">
        <v>444</v>
      </c>
      <c r="I30">
        <v>1</v>
      </c>
    </row>
    <row r="31" spans="1:9" x14ac:dyDescent="0.25">
      <c r="A31" s="5">
        <v>1989</v>
      </c>
      <c r="B31" s="6">
        <v>5482.1</v>
      </c>
      <c r="C31">
        <v>248</v>
      </c>
      <c r="D31">
        <v>7.2</v>
      </c>
      <c r="E31" s="7">
        <v>4.83</v>
      </c>
      <c r="F31">
        <v>1382</v>
      </c>
      <c r="G31">
        <v>592</v>
      </c>
      <c r="H31">
        <v>503</v>
      </c>
      <c r="I31">
        <v>1</v>
      </c>
    </row>
    <row r="32" spans="1:9" x14ac:dyDescent="0.25">
      <c r="A32" s="5">
        <v>1990</v>
      </c>
      <c r="B32" s="6">
        <v>5800.5</v>
      </c>
      <c r="C32">
        <v>252</v>
      </c>
      <c r="D32">
        <v>7</v>
      </c>
      <c r="E32" s="7">
        <v>5.39</v>
      </c>
      <c r="F32">
        <v>1203</v>
      </c>
      <c r="G32">
        <v>630</v>
      </c>
      <c r="H32">
        <v>552</v>
      </c>
      <c r="I32">
        <v>1</v>
      </c>
    </row>
    <row r="33" spans="1:9" x14ac:dyDescent="0.25">
      <c r="A33" s="5">
        <v>1991</v>
      </c>
      <c r="B33" s="6">
        <v>5992.1</v>
      </c>
      <c r="C33">
        <v>255</v>
      </c>
      <c r="D33">
        <v>7.3</v>
      </c>
      <c r="E33" s="7">
        <v>4.25</v>
      </c>
      <c r="F33">
        <v>1009</v>
      </c>
      <c r="G33">
        <v>624</v>
      </c>
      <c r="H33">
        <v>597</v>
      </c>
      <c r="I33">
        <v>1</v>
      </c>
    </row>
    <row r="34" spans="1:9" x14ac:dyDescent="0.25">
      <c r="A34" s="5">
        <v>1992</v>
      </c>
      <c r="B34" s="6">
        <v>6342.3</v>
      </c>
      <c r="C34">
        <v>258</v>
      </c>
      <c r="D34">
        <v>7.7</v>
      </c>
      <c r="E34" s="7">
        <v>3.03</v>
      </c>
      <c r="F34">
        <v>1201</v>
      </c>
      <c r="G34">
        <v>669</v>
      </c>
      <c r="H34">
        <v>635</v>
      </c>
      <c r="I34">
        <v>1</v>
      </c>
    </row>
    <row r="35" spans="1:9" x14ac:dyDescent="0.25">
      <c r="A35" s="5">
        <v>1993</v>
      </c>
      <c r="B35" s="6">
        <v>6667.4</v>
      </c>
      <c r="C35">
        <v>262</v>
      </c>
      <c r="D35">
        <v>5.8</v>
      </c>
      <c r="E35" s="7">
        <v>2.96</v>
      </c>
      <c r="F35">
        <v>1292</v>
      </c>
      <c r="G35">
        <v>721</v>
      </c>
      <c r="H35">
        <v>656</v>
      </c>
      <c r="I35">
        <v>0</v>
      </c>
    </row>
    <row r="36" spans="1:9" x14ac:dyDescent="0.25">
      <c r="A36" s="5">
        <v>1994</v>
      </c>
      <c r="B36" s="6">
        <v>7085.2</v>
      </c>
      <c r="C36">
        <v>265</v>
      </c>
      <c r="D36">
        <v>4.8</v>
      </c>
      <c r="E36" s="7">
        <v>2.61</v>
      </c>
      <c r="F36">
        <v>1446</v>
      </c>
      <c r="G36">
        <v>814</v>
      </c>
      <c r="H36">
        <v>721</v>
      </c>
      <c r="I36">
        <v>0</v>
      </c>
    </row>
    <row r="37" spans="1:9" x14ac:dyDescent="0.25">
      <c r="A37" s="5">
        <v>1995</v>
      </c>
      <c r="B37" s="6">
        <v>7414.7</v>
      </c>
      <c r="C37">
        <v>268</v>
      </c>
      <c r="D37">
        <v>4.7</v>
      </c>
      <c r="E37" s="7">
        <v>2.81</v>
      </c>
      <c r="F37">
        <v>1361</v>
      </c>
      <c r="G37">
        <v>904</v>
      </c>
      <c r="H37">
        <v>812</v>
      </c>
      <c r="I37">
        <v>0</v>
      </c>
    </row>
    <row r="38" spans="1:9" x14ac:dyDescent="0.25">
      <c r="A38" s="5">
        <v>1996</v>
      </c>
      <c r="B38" s="6">
        <v>7838.5</v>
      </c>
      <c r="C38">
        <v>271</v>
      </c>
      <c r="D38">
        <v>4</v>
      </c>
      <c r="E38" s="7">
        <v>2.93</v>
      </c>
      <c r="F38">
        <v>1469</v>
      </c>
      <c r="G38">
        <v>965</v>
      </c>
      <c r="H38">
        <v>869</v>
      </c>
      <c r="I38">
        <v>0</v>
      </c>
    </row>
    <row r="39" spans="1:9" x14ac:dyDescent="0.25">
      <c r="A39" s="5">
        <v>1997</v>
      </c>
      <c r="B39" s="6">
        <v>8332.4</v>
      </c>
      <c r="C39">
        <v>274</v>
      </c>
      <c r="D39">
        <v>3.7</v>
      </c>
      <c r="E39" s="7">
        <v>2.34</v>
      </c>
      <c r="F39">
        <v>1475</v>
      </c>
      <c r="G39">
        <v>1057</v>
      </c>
      <c r="H39">
        <v>955</v>
      </c>
      <c r="I39">
        <v>0</v>
      </c>
    </row>
    <row r="40" spans="1:9" x14ac:dyDescent="0.25">
      <c r="A40" s="5">
        <v>1998</v>
      </c>
      <c r="B40" s="6">
        <v>8793.5</v>
      </c>
      <c r="C40">
        <v>278</v>
      </c>
      <c r="D40">
        <v>4.3</v>
      </c>
      <c r="E40" s="7">
        <v>1.55</v>
      </c>
      <c r="F40">
        <v>1621</v>
      </c>
      <c r="G40">
        <v>1116</v>
      </c>
      <c r="H40">
        <v>956</v>
      </c>
      <c r="I40">
        <v>0</v>
      </c>
    </row>
    <row r="41" spans="1:9" x14ac:dyDescent="0.25">
      <c r="A41" s="5">
        <v>1999</v>
      </c>
      <c r="B41" s="6">
        <v>9353.5</v>
      </c>
      <c r="C41">
        <v>281</v>
      </c>
      <c r="D41">
        <v>2.4</v>
      </c>
      <c r="E41" s="7">
        <v>2.19</v>
      </c>
      <c r="F41">
        <v>1647</v>
      </c>
      <c r="G41">
        <v>1252</v>
      </c>
      <c r="H41">
        <v>991</v>
      </c>
      <c r="I41">
        <v>0</v>
      </c>
    </row>
    <row r="42" spans="1:9" x14ac:dyDescent="0.25">
      <c r="A42" s="5">
        <v>2000</v>
      </c>
      <c r="B42" s="6">
        <v>9951.5</v>
      </c>
      <c r="C42">
        <v>284</v>
      </c>
      <c r="D42">
        <v>2.4</v>
      </c>
      <c r="E42" s="7">
        <v>3.38</v>
      </c>
      <c r="F42">
        <v>1573</v>
      </c>
      <c r="G42">
        <v>1476</v>
      </c>
      <c r="H42">
        <v>1096</v>
      </c>
      <c r="I42">
        <v>0</v>
      </c>
    </row>
    <row r="43" spans="1:9" x14ac:dyDescent="0.25">
      <c r="A43" s="5">
        <v>2001</v>
      </c>
      <c r="B43" s="6">
        <v>10286.200000000001</v>
      </c>
      <c r="C43">
        <v>287</v>
      </c>
      <c r="D43">
        <v>1.8</v>
      </c>
      <c r="E43" s="7">
        <v>2.83</v>
      </c>
      <c r="F43">
        <v>1601</v>
      </c>
      <c r="G43">
        <v>1400</v>
      </c>
      <c r="H43">
        <v>1033</v>
      </c>
      <c r="I43">
        <v>1</v>
      </c>
    </row>
    <row r="44" spans="1:9" x14ac:dyDescent="0.25">
      <c r="A44" s="5">
        <v>2002</v>
      </c>
      <c r="B44" s="6">
        <v>10642.3</v>
      </c>
      <c r="C44">
        <v>289</v>
      </c>
      <c r="D44">
        <v>2.4</v>
      </c>
      <c r="E44" s="7">
        <v>1.59</v>
      </c>
      <c r="F44">
        <v>1710</v>
      </c>
      <c r="G44">
        <v>1430</v>
      </c>
      <c r="H44">
        <v>1006</v>
      </c>
      <c r="I44">
        <v>1</v>
      </c>
    </row>
    <row r="45" spans="1:9" x14ac:dyDescent="0.25">
      <c r="A45" s="5">
        <v>2003</v>
      </c>
      <c r="B45" s="6">
        <v>11142.2</v>
      </c>
      <c r="C45">
        <v>292</v>
      </c>
      <c r="D45">
        <v>2.1</v>
      </c>
      <c r="E45" s="7">
        <v>2.27</v>
      </c>
      <c r="F45">
        <v>1854</v>
      </c>
      <c r="G45">
        <v>1540</v>
      </c>
      <c r="H45">
        <v>1041</v>
      </c>
      <c r="I45">
        <v>1</v>
      </c>
    </row>
    <row r="46" spans="1:9" x14ac:dyDescent="0.25">
      <c r="A46" s="5">
        <v>2004</v>
      </c>
      <c r="B46" s="6">
        <v>11853.3</v>
      </c>
      <c r="C46">
        <v>295</v>
      </c>
      <c r="D46">
        <v>2.1</v>
      </c>
      <c r="E46" s="7">
        <v>2.68</v>
      </c>
      <c r="F46">
        <v>1950</v>
      </c>
      <c r="G46">
        <v>1798</v>
      </c>
      <c r="H46">
        <v>1182</v>
      </c>
      <c r="I46">
        <v>1</v>
      </c>
    </row>
    <row r="47" spans="1:9" x14ac:dyDescent="0.25">
      <c r="A47" s="5">
        <v>2005</v>
      </c>
      <c r="B47" s="6">
        <v>12623</v>
      </c>
      <c r="C47">
        <v>297</v>
      </c>
      <c r="D47">
        <v>0.4</v>
      </c>
      <c r="E47" s="7">
        <v>3.39</v>
      </c>
      <c r="F47">
        <v>2073</v>
      </c>
      <c r="G47">
        <v>2025</v>
      </c>
      <c r="H47">
        <v>1312</v>
      </c>
      <c r="I47">
        <v>1</v>
      </c>
    </row>
    <row r="48" spans="1:9" x14ac:dyDescent="0.25">
      <c r="A48" s="5">
        <v>2006</v>
      </c>
      <c r="B48" s="6">
        <v>13377.2</v>
      </c>
      <c r="C48">
        <v>300</v>
      </c>
      <c r="D48">
        <v>0.7</v>
      </c>
      <c r="E48" s="7">
        <v>3.24</v>
      </c>
      <c r="F48">
        <v>1812</v>
      </c>
      <c r="G48">
        <v>2238</v>
      </c>
      <c r="H48">
        <v>1481</v>
      </c>
      <c r="I48">
        <v>1</v>
      </c>
    </row>
    <row r="49" spans="1:9" x14ac:dyDescent="0.25">
      <c r="A49" s="5">
        <v>2007</v>
      </c>
      <c r="B49" s="6">
        <v>14028.7</v>
      </c>
      <c r="C49">
        <v>303</v>
      </c>
      <c r="D49">
        <v>0.6</v>
      </c>
      <c r="E49" s="7">
        <v>2.85</v>
      </c>
      <c r="F49">
        <v>1341</v>
      </c>
      <c r="G49">
        <v>2370</v>
      </c>
      <c r="H49">
        <v>1662</v>
      </c>
      <c r="I49">
        <v>1</v>
      </c>
    </row>
    <row r="50" spans="1:9" x14ac:dyDescent="0.25">
      <c r="A50" s="5">
        <v>2008</v>
      </c>
      <c r="B50" s="6">
        <v>14291.5</v>
      </c>
      <c r="C50">
        <v>306</v>
      </c>
      <c r="D50">
        <v>1.8</v>
      </c>
      <c r="E50" s="7">
        <v>3.85</v>
      </c>
      <c r="F50">
        <v>903</v>
      </c>
      <c r="G50">
        <v>2529</v>
      </c>
      <c r="H50">
        <v>1859</v>
      </c>
      <c r="I50">
        <v>1</v>
      </c>
    </row>
    <row r="51" spans="1:9" x14ac:dyDescent="0.25">
      <c r="A51" s="5">
        <v>2009</v>
      </c>
      <c r="B51" s="6">
        <v>13939</v>
      </c>
      <c r="C51">
        <v>309</v>
      </c>
      <c r="D51">
        <v>4.3</v>
      </c>
      <c r="E51" s="7">
        <v>-0.34</v>
      </c>
      <c r="F51">
        <v>553</v>
      </c>
      <c r="G51">
        <v>1956</v>
      </c>
      <c r="H51">
        <v>1564</v>
      </c>
      <c r="I51">
        <v>0</v>
      </c>
    </row>
    <row r="52" spans="1:9" x14ac:dyDescent="0.25">
      <c r="A52" s="5">
        <v>2010</v>
      </c>
      <c r="B52" s="6">
        <v>14526.5</v>
      </c>
      <c r="C52">
        <v>311</v>
      </c>
      <c r="D52">
        <v>5.8</v>
      </c>
      <c r="E52" s="7">
        <v>1.64</v>
      </c>
      <c r="F52">
        <v>585</v>
      </c>
      <c r="G52">
        <v>2356</v>
      </c>
      <c r="H52">
        <v>1840</v>
      </c>
      <c r="I52">
        <v>0</v>
      </c>
    </row>
    <row r="53" spans="1:9" x14ac:dyDescent="0.25">
      <c r="A53" s="5">
        <v>2011</v>
      </c>
      <c r="B53" s="6">
        <v>15094.4</v>
      </c>
      <c r="C53">
        <v>313</v>
      </c>
      <c r="D53">
        <v>4.4000000000000004</v>
      </c>
      <c r="E53" s="7">
        <v>3.16</v>
      </c>
      <c r="F53">
        <v>611</v>
      </c>
      <c r="G53" s="8">
        <v>2663</v>
      </c>
      <c r="H53" s="8">
        <v>2088</v>
      </c>
      <c r="I53">
        <v>0</v>
      </c>
    </row>
    <row r="54" spans="1:9" x14ac:dyDescent="0.25">
      <c r="I54" t="s">
        <v>9</v>
      </c>
    </row>
    <row r="55" spans="1:9" x14ac:dyDescent="0.25">
      <c r="I5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Model #4</vt:lpstr>
      <vt:lpstr>4_MultiC X1</vt:lpstr>
      <vt:lpstr>4_MultiC X2</vt:lpstr>
      <vt:lpstr>4_MultiC X4</vt:lpstr>
      <vt:lpstr>4_MultiC X5</vt:lpstr>
      <vt:lpstr>4_MultiC X8</vt:lpstr>
      <vt:lpstr>4_MultiC X9</vt:lpstr>
      <vt:lpstr>4_MultiC X10</vt:lpstr>
      <vt:lpstr>Drop X6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LastAncientOne</dc:creator>
  <cp:lastModifiedBy>LastAncientOne</cp:lastModifiedBy>
  <dcterms:created xsi:type="dcterms:W3CDTF">2012-04-17T00:09:55Z</dcterms:created>
  <dcterms:modified xsi:type="dcterms:W3CDTF">2012-04-18T03:42:14Z</dcterms:modified>
</cp:coreProperties>
</file>