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Quadratic Terms" sheetId="4" r:id="rId1"/>
    <sheet name="Data" sheetId="1" r:id="rId2"/>
    <sheet name="Final" sheetId="6" r:id="rId3"/>
    <sheet name="Final Square" sheetId="7" r:id="rId4"/>
    <sheet name="New Data" sheetId="5" r:id="rId5"/>
  </sheets>
  <calcPr calcId="145621"/>
</workbook>
</file>

<file path=xl/calcChain.xml><?xml version="1.0" encoding="utf-8"?>
<calcChain xmlns="http://schemas.openxmlformats.org/spreadsheetml/2006/main">
  <c r="J52" i="5" l="1"/>
  <c r="J5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" i="5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3" i="5"/>
</calcChain>
</file>

<file path=xl/sharedStrings.xml><?xml version="1.0" encoding="utf-8"?>
<sst xmlns="http://schemas.openxmlformats.org/spreadsheetml/2006/main" count="151" uniqueCount="50">
  <si>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</si>
  <si>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</si>
  <si>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</si>
  <si>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</si>
  <si>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</si>
  <si>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</si>
  <si>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U.S. Imports (in Billions) (X8)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</si>
  <si>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</si>
  <si>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</si>
  <si>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</si>
  <si>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</si>
  <si>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</si>
  <si>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</si>
  <si>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</si>
  <si>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</si>
  <si>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</si>
  <si>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</si>
  <si>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</si>
  <si>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</si>
  <si>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</si>
  <si>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</si>
  <si>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</si>
  <si>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</si>
  <si>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</si>
  <si>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</si>
  <si>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</si>
  <si>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</si>
  <si>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</si>
  <si>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</si>
  <si>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</si>
  <si>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</si>
  <si>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</si>
  <si>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</si>
  <si>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</si>
  <si>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</si>
  <si>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</si>
  <si>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R-Square</t>
  </si>
  <si>
    <t>No</t>
  </si>
  <si>
    <t>Yes</t>
  </si>
  <si>
    <t>Action</t>
  </si>
  <si>
    <t>Square</t>
  </si>
  <si>
    <t>Inflation Rates Square</t>
  </si>
  <si>
    <t>Comments</t>
  </si>
  <si>
    <t>All less than 5%</t>
  </si>
  <si>
    <t>No Drop</t>
  </si>
  <si>
    <t>More than 0.02</t>
  </si>
  <si>
    <t>U.S. Imports (in Billions) Square</t>
  </si>
  <si>
    <t>U.S. Population (in million) Square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</si>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</sst>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#####"/>
    <numFmt numFmtId="165" formatCode="#,##0.0"/>
    <numFmt numFmtId="166" formatCode="0.0000"/>
    <numFmt numFmtId="167" formatCode="_(* #,##0.0000_);_(* \(#,##0.0000\);_(* &quot;-&quot;??_);_(@_)"/>
    <numFmt numFmtId="168" formatCode="_(* #,##0.000000_);_(* \(#,##0.000000\);_(* &quot;-&quot;??_);_(@_)"/>
    <numFmt numFmtId="169" formatCode="_(* #,##0.00000000_);_(* \(#,##0.00000000\);_(* &quot;-&quot;??_);_(@_)"/>
    <numFmt numFmtId="170" formatCode="_(* #,##0.00000000000_);_(* \(#,##0.00000000000\);_(* &quot;-&quot;??_);_(@_)"/>
    <numFmt numFmtId="171" formatCode="_(* #,##0.000000000000000000000000000000000_);_(* \(#,##0.000000000000000000000000000000000\);_(* &quot;-&quot;??_);_(@_)"/>
    <numFmt numFmtId="172" formatCode="_(* #,##0.000000000000000000000000000000000000_);_(* \(#,##0.000000000000000000000000000000000000\);_(* &quot;-&quot;??_);_(@_)"/>
    <numFmt numFmtId="173" formatCode="_(* #,##0.00000_);_(* \(#,##0.00000\);_(* &quot;-&quot;??_);_(@_)"/>
    <numFmt numFmtId="174" formatCode="_(* #,##0.0000000_);_(* \(#,##0.0000000\);_(* &quot;-&quot;??_);_(@_)"/>
    <numFmt numFmtId="175" formatCode="_(* #,##0.000000000000_);_(* \(#,##0.000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0" fontId="2" fillId="0" borderId="0" xfId="0" applyFont="1" applyFill="1" applyBorder="1" applyAlignment="1"/>
    <xf numFmtId="166" fontId="2" fillId="0" borderId="0" xfId="0" applyNumberFormat="1" applyFont="1" applyFill="1" applyBorder="1" applyAlignment="1"/>
    <xf numFmtId="166" fontId="0" fillId="0" borderId="1" xfId="0" applyNumberFormat="1" applyFill="1" applyBorder="1" applyAlignment="1"/>
    <xf numFmtId="167" fontId="0" fillId="0" borderId="0" xfId="1" applyNumberFormat="1" applyFont="1" applyFill="1" applyBorder="1" applyAlignment="1"/>
    <xf numFmtId="167" fontId="0" fillId="0" borderId="1" xfId="1" applyNumberFormat="1" applyFont="1" applyFill="1" applyBorder="1" applyAlignment="1"/>
    <xf numFmtId="0" fontId="5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43" fontId="0" fillId="0" borderId="0" xfId="0" applyNumberFormat="1"/>
    <xf numFmtId="168" fontId="0" fillId="0" borderId="0" xfId="1" applyNumberFormat="1" applyFont="1" applyFill="1" applyBorder="1" applyAlignment="1"/>
    <xf numFmtId="170" fontId="0" fillId="0" borderId="0" xfId="1" applyNumberFormat="1" applyFont="1" applyFill="1" applyBorder="1" applyAlignment="1"/>
    <xf numFmtId="171" fontId="0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69" fontId="0" fillId="0" borderId="1" xfId="1" applyNumberFormat="1" applyFont="1" applyFill="1" applyBorder="1" applyAlignment="1"/>
    <xf numFmtId="0" fontId="2" fillId="0" borderId="0" xfId="0" applyFont="1"/>
    <xf numFmtId="0" fontId="5" fillId="0" borderId="0" xfId="0" applyFont="1" applyFill="1" applyBorder="1" applyAlignment="1">
      <alignment horizontal="center"/>
    </xf>
    <xf numFmtId="174" fontId="0" fillId="0" borderId="1" xfId="1" applyNumberFormat="1" applyFont="1" applyFill="1" applyBorder="1" applyAlignment="1"/>
    <xf numFmtId="173" fontId="0" fillId="0" borderId="0" xfId="1" applyNumberFormat="1" applyFont="1" applyFill="1" applyBorder="1" applyAlignment="1"/>
    <xf numFmtId="175" fontId="0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9291065179352581E-2"/>
                  <c:y val="-0.2195606583659801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Data!$C$3:$C$53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'Quadratic Terms'!$C$29:$C$79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5536"/>
        <c:axId val="74307456"/>
      </c:scatterChart>
      <c:valAx>
        <c:axId val="743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07456"/>
        <c:crosses val="autoZero"/>
        <c:crossBetween val="midCat"/>
      </c:valAx>
      <c:valAx>
        <c:axId val="7430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0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Data!$B$3:$B$53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'Quadratic Terms'!$B$29:$B$79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2240"/>
        <c:axId val="75420800"/>
      </c:scatterChart>
      <c:valAx>
        <c:axId val="754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20800"/>
        <c:crosses val="autoZero"/>
        <c:crossBetween val="midCat"/>
      </c:valAx>
      <c:valAx>
        <c:axId val="7542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54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'Quadratic Terms'!$F$29:$F$79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'Quadratic Terms'!$G$29:$G$79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5760"/>
        <c:axId val="75447680"/>
      </c:scatterChart>
      <c:valAx>
        <c:axId val="754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7680"/>
        <c:crosses val="autoZero"/>
        <c:crossBetween val="midCat"/>
      </c:valAx>
      <c:valAx>
        <c:axId val="7544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3600"/>
        <c:axId val="75675520"/>
      </c:scatterChart>
      <c:valAx>
        <c:axId val="756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75520"/>
        <c:crosses val="autoZero"/>
        <c:crossBetween val="midCat"/>
      </c:valAx>
      <c:valAx>
        <c:axId val="7567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7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6000"/>
        <c:axId val="75710464"/>
      </c:scatterChart>
      <c:valAx>
        <c:axId val="756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10464"/>
        <c:crosses val="autoZero"/>
        <c:crossBetween val="midCat"/>
      </c:valAx>
      <c:valAx>
        <c:axId val="7571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9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7328"/>
        <c:axId val="75749248"/>
      </c:scatterChart>
      <c:valAx>
        <c:axId val="75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749248"/>
        <c:crosses val="autoZero"/>
        <c:crossBetween val="midCat"/>
      </c:valAx>
      <c:valAx>
        <c:axId val="757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4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8256"/>
        <c:axId val="76050432"/>
      </c:scatterChart>
      <c:valAx>
        <c:axId val="760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0432"/>
        <c:crosses val="autoZero"/>
        <c:crossBetween val="midCat"/>
      </c:valAx>
      <c:valAx>
        <c:axId val="7605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4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104"/>
        <c:axId val="76081024"/>
      </c:scatterChart>
      <c:valAx>
        <c:axId val="760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81024"/>
        <c:crosses val="autoZero"/>
        <c:crossBetween val="midCat"/>
      </c:valAx>
      <c:valAx>
        <c:axId val="7608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Final!$C$30:$C$80</c:f>
              <c:numCache>
                <c:formatCode>General</c:formatCode>
                <c:ptCount val="51"/>
                <c:pt idx="0">
                  <c:v>222.82556162991563</c:v>
                </c:pt>
                <c:pt idx="1">
                  <c:v>135.65266298025273</c:v>
                </c:pt>
                <c:pt idx="2">
                  <c:v>51.615097438818452</c:v>
                </c:pt>
                <c:pt idx="3">
                  <c:v>-39.431887815996333</c:v>
                </c:pt>
                <c:pt idx="4">
                  <c:v>-91.1921050924459</c:v>
                </c:pt>
                <c:pt idx="5">
                  <c:v>-94.96692310884066</c:v>
                </c:pt>
                <c:pt idx="6">
                  <c:v>-118.69355213288088</c:v>
                </c:pt>
                <c:pt idx="7">
                  <c:v>3.2984857444423596</c:v>
                </c:pt>
                <c:pt idx="8">
                  <c:v>25.646671970330317</c:v>
                </c:pt>
                <c:pt idx="9">
                  <c:v>49.881304862672323</c:v>
                </c:pt>
                <c:pt idx="10">
                  <c:v>-27.109931238902846</c:v>
                </c:pt>
                <c:pt idx="11">
                  <c:v>-176.70481617517044</c:v>
                </c:pt>
                <c:pt idx="12">
                  <c:v>105.0097426809748</c:v>
                </c:pt>
                <c:pt idx="13">
                  <c:v>8.9387812792210752E-2</c:v>
                </c:pt>
                <c:pt idx="14">
                  <c:v>-19.435215717289793</c:v>
                </c:pt>
                <c:pt idx="15">
                  <c:v>-184.99421555983531</c:v>
                </c:pt>
                <c:pt idx="16">
                  <c:v>-63.44184878205715</c:v>
                </c:pt>
                <c:pt idx="17">
                  <c:v>25.151444536752024</c:v>
                </c:pt>
                <c:pt idx="18">
                  <c:v>58.044268899551753</c:v>
                </c:pt>
                <c:pt idx="19">
                  <c:v>-132.99700273604367</c:v>
                </c:pt>
                <c:pt idx="20">
                  <c:v>103.93596189219761</c:v>
                </c:pt>
                <c:pt idx="21">
                  <c:v>3.0421645481887936</c:v>
                </c:pt>
                <c:pt idx="22">
                  <c:v>-170.3254130645646</c:v>
                </c:pt>
                <c:pt idx="23">
                  <c:v>132.25227223092907</c:v>
                </c:pt>
                <c:pt idx="24">
                  <c:v>80.269533296643203</c:v>
                </c:pt>
                <c:pt idx="25">
                  <c:v>-205.92652768660446</c:v>
                </c:pt>
                <c:pt idx="26">
                  <c:v>-69.718455318397901</c:v>
                </c:pt>
                <c:pt idx="27">
                  <c:v>81.682834174505842</c:v>
                </c:pt>
                <c:pt idx="28">
                  <c:v>288.89977180852293</c:v>
                </c:pt>
                <c:pt idx="29">
                  <c:v>264.73889097843858</c:v>
                </c:pt>
                <c:pt idx="30">
                  <c:v>150.60682562830425</c:v>
                </c:pt>
                <c:pt idx="31">
                  <c:v>115.20342653563876</c:v>
                </c:pt>
                <c:pt idx="32">
                  <c:v>-28.56655126102487</c:v>
                </c:pt>
                <c:pt idx="33">
                  <c:v>-111.00644824079063</c:v>
                </c:pt>
                <c:pt idx="34">
                  <c:v>-207.28430100767582</c:v>
                </c:pt>
                <c:pt idx="35">
                  <c:v>-126.12779715005217</c:v>
                </c:pt>
                <c:pt idx="36">
                  <c:v>-162.34749506052322</c:v>
                </c:pt>
                <c:pt idx="37">
                  <c:v>-157.45144415636787</c:v>
                </c:pt>
                <c:pt idx="38">
                  <c:v>-148.01715232655079</c:v>
                </c:pt>
                <c:pt idx="39">
                  <c:v>-205.06777392626464</c:v>
                </c:pt>
                <c:pt idx="40">
                  <c:v>65.574456323249251</c:v>
                </c:pt>
                <c:pt idx="41">
                  <c:v>93.982885445835564</c:v>
                </c:pt>
                <c:pt idx="42">
                  <c:v>231.45067201895108</c:v>
                </c:pt>
                <c:pt idx="43">
                  <c:v>128.68774153285267</c:v>
                </c:pt>
                <c:pt idx="44">
                  <c:v>183.70091351487827</c:v>
                </c:pt>
                <c:pt idx="45">
                  <c:v>103.69892833028098</c:v>
                </c:pt>
                <c:pt idx="46">
                  <c:v>43.5772866325824</c:v>
                </c:pt>
                <c:pt idx="47">
                  <c:v>-227.21433397712644</c:v>
                </c:pt>
                <c:pt idx="48">
                  <c:v>230.66908621236325</c:v>
                </c:pt>
                <c:pt idx="49">
                  <c:v>20.273982403870832</c:v>
                </c:pt>
                <c:pt idx="50">
                  <c:v>-231.44107052946856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7920"/>
        <c:axId val="75784192"/>
      </c:scatterChart>
      <c:valAx>
        <c:axId val="757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784192"/>
        <c:crosses val="autoZero"/>
        <c:crossBetween val="midCat"/>
      </c:valAx>
      <c:valAx>
        <c:axId val="7578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7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7728"/>
        <c:axId val="75819648"/>
      </c:scatterChart>
      <c:valAx>
        <c:axId val="758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19648"/>
        <c:crosses val="autoZero"/>
        <c:crossBetween val="midCat"/>
      </c:valAx>
      <c:valAx>
        <c:axId val="7581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581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3456"/>
        <c:axId val="75925376"/>
      </c:scatterChart>
      <c:valAx>
        <c:axId val="759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25376"/>
        <c:crosses val="autoZero"/>
        <c:crossBetween val="midCat"/>
      </c:valAx>
      <c:valAx>
        <c:axId val="759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592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0967847769028872E-2"/>
                  <c:y val="-0.2374189859930875"/>
                </c:manualLayout>
              </c:layout>
              <c:numFmt formatCode="General" sourceLinked="0"/>
            </c:trendlineLbl>
          </c:trendline>
          <c:xVal>
            <c:numRef>
              <c:f>Data!$D$3:$D$53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'Quadratic Terms'!$C$29:$C$79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1328"/>
        <c:axId val="74617600"/>
      </c:scatterChart>
      <c:valAx>
        <c:axId val="746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17600"/>
        <c:crosses val="autoZero"/>
        <c:crossBetween val="midCat"/>
      </c:valAx>
      <c:valAx>
        <c:axId val="7461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3392"/>
        <c:axId val="75969664"/>
      </c:scatterChart>
      <c:valAx>
        <c:axId val="759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969664"/>
        <c:crosses val="autoZero"/>
        <c:crossBetween val="midCat"/>
      </c:valAx>
      <c:valAx>
        <c:axId val="7596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596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3584"/>
        <c:axId val="76013952"/>
      </c:scatterChart>
      <c:valAx>
        <c:axId val="760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13952"/>
        <c:crosses val="autoZero"/>
        <c:crossBetween val="midCat"/>
      </c:valAx>
      <c:valAx>
        <c:axId val="7601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00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600"/>
        <c:axId val="76123520"/>
      </c:scatterChart>
      <c:valAx>
        <c:axId val="761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23520"/>
        <c:crosses val="autoZero"/>
        <c:crossBetween val="midCat"/>
      </c:valAx>
      <c:valAx>
        <c:axId val="7612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12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Final!$B$30:$B$80</c:f>
              <c:numCache>
                <c:formatCode>General</c:formatCode>
                <c:ptCount val="51"/>
                <c:pt idx="0">
                  <c:v>321.97443837008433</c:v>
                </c:pt>
                <c:pt idx="1">
                  <c:v>450.04733701974732</c:v>
                </c:pt>
                <c:pt idx="2">
                  <c:v>566.1849025611815</c:v>
                </c:pt>
                <c:pt idx="3">
                  <c:v>703.03188781599636</c:v>
                </c:pt>
                <c:pt idx="4">
                  <c:v>810.29210509244592</c:v>
                </c:pt>
                <c:pt idx="5">
                  <c:v>882.66692310884071</c:v>
                </c:pt>
                <c:pt idx="6">
                  <c:v>951.09355213288086</c:v>
                </c:pt>
                <c:pt idx="7">
                  <c:v>906.50151425555759</c:v>
                </c:pt>
                <c:pt idx="8">
                  <c:v>958.75332802966966</c:v>
                </c:pt>
                <c:pt idx="9">
                  <c:v>988.41869513732763</c:v>
                </c:pt>
                <c:pt idx="10">
                  <c:v>1153.9099312389028</c:v>
                </c:pt>
                <c:pt idx="11">
                  <c:v>1414.6048161751705</c:v>
                </c:pt>
                <c:pt idx="12">
                  <c:v>1277.2902573190252</c:v>
                </c:pt>
                <c:pt idx="13">
                  <c:v>1499.4106121872078</c:v>
                </c:pt>
                <c:pt idx="14">
                  <c:v>1657.1352157172898</c:v>
                </c:pt>
                <c:pt idx="15">
                  <c:v>2009.5942155598352</c:v>
                </c:pt>
                <c:pt idx="16">
                  <c:v>2093.5418487820571</c:v>
                </c:pt>
                <c:pt idx="17">
                  <c:v>2268.6485554632482</c:v>
                </c:pt>
                <c:pt idx="18">
                  <c:v>2504.1557311004481</c:v>
                </c:pt>
                <c:pt idx="19">
                  <c:v>2921.0970027360436</c:v>
                </c:pt>
                <c:pt idx="20">
                  <c:v>3022.8640381078026</c:v>
                </c:pt>
                <c:pt idx="21">
                  <c:v>3250.157835451811</c:v>
                </c:pt>
                <c:pt idx="22">
                  <c:v>3704.9254130645645</c:v>
                </c:pt>
                <c:pt idx="23">
                  <c:v>3798.647727769071</c:v>
                </c:pt>
                <c:pt idx="24">
                  <c:v>4137.2304667033568</c:v>
                </c:pt>
                <c:pt idx="25">
                  <c:v>4666.0265276866048</c:v>
                </c:pt>
                <c:pt idx="26">
                  <c:v>4806.1184553183975</c:v>
                </c:pt>
                <c:pt idx="27">
                  <c:v>5018.7171658254938</c:v>
                </c:pt>
                <c:pt idx="28">
                  <c:v>5193.2002281914774</c:v>
                </c:pt>
                <c:pt idx="29">
                  <c:v>5535.7611090215614</c:v>
                </c:pt>
                <c:pt idx="30">
                  <c:v>5841.4931743716961</c:v>
                </c:pt>
                <c:pt idx="31">
                  <c:v>6227.0965734643614</c:v>
                </c:pt>
                <c:pt idx="32">
                  <c:v>6695.9665512610245</c:v>
                </c:pt>
                <c:pt idx="33">
                  <c:v>7196.2064482407905</c:v>
                </c:pt>
                <c:pt idx="34">
                  <c:v>7621.9843010076756</c:v>
                </c:pt>
                <c:pt idx="35">
                  <c:v>7964.6277971500522</c:v>
                </c:pt>
                <c:pt idx="36">
                  <c:v>8494.7474950605229</c:v>
                </c:pt>
                <c:pt idx="37">
                  <c:v>8950.9514441563679</c:v>
                </c:pt>
                <c:pt idx="38">
                  <c:v>9501.5171523265508</c:v>
                </c:pt>
                <c:pt idx="39">
                  <c:v>10156.567773926265</c:v>
                </c:pt>
                <c:pt idx="40">
                  <c:v>10220.625543676751</c:v>
                </c:pt>
                <c:pt idx="41">
                  <c:v>10548.317114554164</c:v>
                </c:pt>
                <c:pt idx="42">
                  <c:v>10910.74932798105</c:v>
                </c:pt>
                <c:pt idx="43">
                  <c:v>11724.612258467147</c:v>
                </c:pt>
                <c:pt idx="44">
                  <c:v>12439.299086485122</c:v>
                </c:pt>
                <c:pt idx="45">
                  <c:v>13273.50107166972</c:v>
                </c:pt>
                <c:pt idx="46">
                  <c:v>13985.122713367418</c:v>
                </c:pt>
                <c:pt idx="47">
                  <c:v>14518.714333977126</c:v>
                </c:pt>
                <c:pt idx="48">
                  <c:v>13708.330913787637</c:v>
                </c:pt>
                <c:pt idx="49">
                  <c:v>14506.226017596129</c:v>
                </c:pt>
                <c:pt idx="50">
                  <c:v>15325.841070529468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5152"/>
        <c:axId val="76307072"/>
      </c:scatterChart>
      <c:valAx>
        <c:axId val="763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307072"/>
        <c:crosses val="autoZero"/>
        <c:crossBetween val="midCat"/>
      </c:valAx>
      <c:valAx>
        <c:axId val="7630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30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Final!$F$30:$F$80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Final!$G$30:$G$80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6128"/>
        <c:axId val="76338304"/>
      </c:scatterChart>
      <c:valAx>
        <c:axId val="763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8304"/>
        <c:crosses val="autoZero"/>
        <c:crossBetween val="midCat"/>
      </c:valAx>
      <c:valAx>
        <c:axId val="7633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3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5408"/>
        <c:axId val="76627328"/>
      </c:scatterChart>
      <c:valAx>
        <c:axId val="766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27328"/>
        <c:crosses val="autoZero"/>
        <c:crossBetween val="midCat"/>
      </c:valAx>
      <c:valAx>
        <c:axId val="7662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2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384"/>
        <c:axId val="76428800"/>
      </c:scatterChart>
      <c:valAx>
        <c:axId val="76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28800"/>
        <c:crosses val="autoZero"/>
        <c:crossBetween val="midCat"/>
      </c:valAx>
      <c:valAx>
        <c:axId val="7642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7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9280"/>
        <c:axId val="76451200"/>
      </c:scatterChart>
      <c:valAx>
        <c:axId val="764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451200"/>
        <c:crosses val="autoZero"/>
        <c:crossBetween val="midCat"/>
      </c:valAx>
      <c:valAx>
        <c:axId val="7645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3968"/>
        <c:axId val="76498432"/>
      </c:scatterChart>
      <c:valAx>
        <c:axId val="764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8432"/>
        <c:crosses val="autoZero"/>
        <c:crossBetween val="midCat"/>
      </c:valAx>
      <c:valAx>
        <c:axId val="764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8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7104"/>
        <c:axId val="76529024"/>
      </c:scatterChart>
      <c:valAx>
        <c:axId val="765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29024"/>
        <c:crosses val="autoZero"/>
        <c:crossBetween val="midCat"/>
      </c:valAx>
      <c:valAx>
        <c:axId val="765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1.1350339020122484E-2"/>
                  <c:y val="-8.909817307319344E-2"/>
                </c:manualLayout>
              </c:layout>
              <c:numFmt formatCode="General" sourceLinked="0"/>
            </c:trendlineLbl>
          </c:trendline>
          <c:xVal>
            <c:numRef>
              <c:f>Data!$E$3:$E$53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'Quadratic Terms'!$C$29:$C$79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5792"/>
        <c:axId val="75107712"/>
      </c:scatterChart>
      <c:valAx>
        <c:axId val="751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107712"/>
        <c:crosses val="autoZero"/>
        <c:crossBetween val="midCat"/>
      </c:valAx>
      <c:valAx>
        <c:axId val="751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5408"/>
        <c:axId val="76572160"/>
      </c:scatterChart>
      <c:valAx>
        <c:axId val="765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72160"/>
        <c:crosses val="autoZero"/>
        <c:crossBetween val="midCat"/>
      </c:valAx>
      <c:valAx>
        <c:axId val="7657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4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4928"/>
        <c:axId val="76606848"/>
      </c:scatterChart>
      <c:valAx>
        <c:axId val="766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606848"/>
        <c:crosses val="autoZero"/>
        <c:crossBetween val="midCat"/>
      </c:valAx>
      <c:valAx>
        <c:axId val="7660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0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'New Data'!$J$3:$J$53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'Final Square'!$C$32:$C$82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6960"/>
        <c:axId val="76699136"/>
      </c:scatterChart>
      <c:valAx>
        <c:axId val="766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99136"/>
        <c:crosses val="autoZero"/>
        <c:crossBetween val="midCat"/>
      </c:valAx>
      <c:valAx>
        <c:axId val="766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9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4864"/>
        <c:axId val="76751616"/>
      </c:scatterChart>
      <c:valAx>
        <c:axId val="767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51616"/>
        <c:crosses val="autoZero"/>
        <c:crossBetween val="midCat"/>
      </c:valAx>
      <c:valAx>
        <c:axId val="7675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72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9152"/>
        <c:axId val="76783616"/>
      </c:scatterChart>
      <c:valAx>
        <c:axId val="767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83616"/>
        <c:crosses val="autoZero"/>
        <c:crossBetween val="midCat"/>
      </c:valAx>
      <c:valAx>
        <c:axId val="7678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76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7168"/>
        <c:axId val="76889088"/>
      </c:scatterChart>
      <c:valAx>
        <c:axId val="768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6889088"/>
        <c:crosses val="autoZero"/>
        <c:crossBetween val="midCat"/>
      </c:valAx>
      <c:valAx>
        <c:axId val="7688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88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35552"/>
        <c:axId val="76937472"/>
      </c:scatterChart>
      <c:valAx>
        <c:axId val="769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37472"/>
        <c:crosses val="autoZero"/>
        <c:crossBetween val="midCat"/>
      </c:valAx>
      <c:valAx>
        <c:axId val="7693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6935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9056"/>
        <c:axId val="77235328"/>
      </c:scatterChart>
      <c:valAx>
        <c:axId val="772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35328"/>
        <c:crosses val="autoZero"/>
        <c:crossBetween val="midCat"/>
      </c:valAx>
      <c:valAx>
        <c:axId val="7723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722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1200"/>
        <c:axId val="77013376"/>
      </c:scatterChart>
      <c:valAx>
        <c:axId val="770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13376"/>
        <c:crosses val="autoZero"/>
        <c:crossBetween val="midCat"/>
      </c:valAx>
      <c:valAx>
        <c:axId val="7701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701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9584"/>
        <c:axId val="77061504"/>
      </c:scatterChart>
      <c:valAx>
        <c:axId val="770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061504"/>
        <c:crosses val="autoZero"/>
        <c:crossBetween val="midCat"/>
      </c:valAx>
      <c:valAx>
        <c:axId val="7706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705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9570483377077862E-2"/>
                  <c:y val="-0.27785651793525812"/>
                </c:manualLayout>
              </c:layout>
              <c:numFmt formatCode="General" sourceLinked="0"/>
            </c:trendlineLbl>
          </c:trendline>
          <c:xVal>
            <c:numRef>
              <c:f>Data!$F$3:$F$53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'Quadratic Terms'!$C$29:$C$79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1984"/>
        <c:axId val="75163904"/>
      </c:scatterChart>
      <c:valAx>
        <c:axId val="751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63904"/>
        <c:crosses val="autoZero"/>
        <c:crossBetween val="midCat"/>
      </c:valAx>
      <c:valAx>
        <c:axId val="751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6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Imports (in Billions)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'New Data'!$J$3:$J$53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'New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'New Data'!$J$3:$J$53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'Final Square'!$B$32:$B$82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6064"/>
        <c:axId val="77097984"/>
      </c:scatterChart>
      <c:valAx>
        <c:axId val="770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97984"/>
        <c:crosses val="autoZero"/>
        <c:crossBetween val="midCat"/>
      </c:valAx>
      <c:valAx>
        <c:axId val="7709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709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'Final Square'!$F$32:$F$82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'Final Square'!$G$32:$G$82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2944"/>
        <c:axId val="77133312"/>
      </c:scatterChart>
      <c:valAx>
        <c:axId val="771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33312"/>
        <c:crosses val="autoZero"/>
        <c:crossBetween val="midCat"/>
      </c:valAx>
      <c:valAx>
        <c:axId val="771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4.1841644794400699E-3"/>
                  <c:y val="-0.2474995797939050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Data!$G$3:$G$53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'Quadratic Terms'!$C$29:$C$79</c:f>
              <c:numCache>
                <c:formatCode>General</c:formatCode>
                <c:ptCount val="51"/>
                <c:pt idx="0">
                  <c:v>315.6279917908937</c:v>
                </c:pt>
                <c:pt idx="1">
                  <c:v>230.53823742039589</c:v>
                </c:pt>
                <c:pt idx="2">
                  <c:v>148.63019524542551</c:v>
                </c:pt>
                <c:pt idx="3">
                  <c:v>62.896231666515291</c:v>
                </c:pt>
                <c:pt idx="4">
                  <c:v>-22.589186415064319</c:v>
                </c:pt>
                <c:pt idx="5">
                  <c:v>-155.65799930288085</c:v>
                </c:pt>
                <c:pt idx="6">
                  <c:v>-141.32754316111209</c:v>
                </c:pt>
                <c:pt idx="7">
                  <c:v>-87.190694690381747</c:v>
                </c:pt>
                <c:pt idx="8">
                  <c:v>-104.58143668432069</c:v>
                </c:pt>
                <c:pt idx="9">
                  <c:v>-71.420542950677145</c:v>
                </c:pt>
                <c:pt idx="10">
                  <c:v>-53.493182619696427</c:v>
                </c:pt>
                <c:pt idx="11">
                  <c:v>-139.4593557194205</c:v>
                </c:pt>
                <c:pt idx="12">
                  <c:v>47.553298656069501</c:v>
                </c:pt>
                <c:pt idx="13">
                  <c:v>78.983583607443506</c:v>
                </c:pt>
                <c:pt idx="14">
                  <c:v>-74.392285039944682</c:v>
                </c:pt>
                <c:pt idx="15">
                  <c:v>-286.94513513736183</c:v>
                </c:pt>
                <c:pt idx="16">
                  <c:v>-140.45925435055824</c:v>
                </c:pt>
                <c:pt idx="17">
                  <c:v>-31.118825417507651</c:v>
                </c:pt>
                <c:pt idx="18">
                  <c:v>174.87529435094257</c:v>
                </c:pt>
                <c:pt idx="19">
                  <c:v>217.38507095363684</c:v>
                </c:pt>
                <c:pt idx="20">
                  <c:v>125.92523122945749</c:v>
                </c:pt>
                <c:pt idx="21">
                  <c:v>-111.24040451067594</c:v>
                </c:pt>
                <c:pt idx="22">
                  <c:v>-163.52496899383505</c:v>
                </c:pt>
                <c:pt idx="23">
                  <c:v>112.77125533031813</c:v>
                </c:pt>
                <c:pt idx="24">
                  <c:v>74.975439118776194</c:v>
                </c:pt>
                <c:pt idx="25">
                  <c:v>-103.6500031485175</c:v>
                </c:pt>
                <c:pt idx="26">
                  <c:v>-106.48796537040289</c:v>
                </c:pt>
                <c:pt idx="27">
                  <c:v>18.862680551760604</c:v>
                </c:pt>
                <c:pt idx="28">
                  <c:v>191.79707393734225</c:v>
                </c:pt>
                <c:pt idx="29">
                  <c:v>141.29582203776954</c:v>
                </c:pt>
                <c:pt idx="30">
                  <c:v>49.474608720806827</c:v>
                </c:pt>
                <c:pt idx="31">
                  <c:v>96.289698443759335</c:v>
                </c:pt>
                <c:pt idx="32">
                  <c:v>-52.538006372227755</c:v>
                </c:pt>
                <c:pt idx="33">
                  <c:v>-108.29436334271941</c:v>
                </c:pt>
                <c:pt idx="34">
                  <c:v>-223.69911970807607</c:v>
                </c:pt>
                <c:pt idx="35">
                  <c:v>-146.53265357977034</c:v>
                </c:pt>
                <c:pt idx="36">
                  <c:v>-143.6034372216036</c:v>
                </c:pt>
                <c:pt idx="37">
                  <c:v>-54.6579530909803</c:v>
                </c:pt>
                <c:pt idx="38">
                  <c:v>-113.0557523992793</c:v>
                </c:pt>
                <c:pt idx="39">
                  <c:v>-251.94165563267416</c:v>
                </c:pt>
                <c:pt idx="40">
                  <c:v>50.154207308793048</c:v>
                </c:pt>
                <c:pt idx="41">
                  <c:v>188.15935378443464</c:v>
                </c:pt>
                <c:pt idx="42">
                  <c:v>281.53664031417429</c:v>
                </c:pt>
                <c:pt idx="43">
                  <c:v>158.69511147982848</c:v>
                </c:pt>
                <c:pt idx="44">
                  <c:v>163.54080574903855</c:v>
                </c:pt>
                <c:pt idx="45">
                  <c:v>75.177702523724292</c:v>
                </c:pt>
                <c:pt idx="46">
                  <c:v>1.238395531916467</c:v>
                </c:pt>
                <c:pt idx="47">
                  <c:v>-345.48650432292561</c:v>
                </c:pt>
                <c:pt idx="48">
                  <c:v>464.61731142200188</c:v>
                </c:pt>
                <c:pt idx="49">
                  <c:v>67.762977770329599</c:v>
                </c:pt>
                <c:pt idx="50">
                  <c:v>-305.41598976298155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904"/>
        <c:axId val="75197824"/>
      </c:scatterChart>
      <c:valAx>
        <c:axId val="751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97824"/>
        <c:crosses val="autoZero"/>
        <c:crossBetween val="midCat"/>
      </c:valAx>
      <c:valAx>
        <c:axId val="751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9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Data!$B$3:$B$53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'Quadratic Terms'!$B$29:$B$79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8384"/>
        <c:axId val="75250304"/>
      </c:scatterChart>
      <c:valAx>
        <c:axId val="752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50304"/>
        <c:crosses val="autoZero"/>
        <c:crossBetween val="midCat"/>
      </c:valAx>
      <c:valAx>
        <c:axId val="7525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52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Data!$B$3:$B$53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'Quadratic Terms'!$B$29:$B$79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1824"/>
        <c:axId val="75296768"/>
      </c:scatterChart>
      <c:valAx>
        <c:axId val="752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96768"/>
        <c:crosses val="autoZero"/>
        <c:crossBetween val="midCat"/>
      </c:valAx>
      <c:valAx>
        <c:axId val="7529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526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Data!$B$3:$B$53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'Quadratic Terms'!$B$29:$B$79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400"/>
        <c:axId val="75320320"/>
      </c:scatterChart>
      <c:valAx>
        <c:axId val="753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320320"/>
        <c:crosses val="autoZero"/>
        <c:crossBetween val="midCat"/>
      </c:valAx>
      <c:valAx>
        <c:axId val="753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531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Data!$B$3:$B$53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'Quadratic Terms'!$B$29:$B$79</c:f>
              <c:numCache>
                <c:formatCode>General</c:formatCode>
                <c:ptCount val="51"/>
                <c:pt idx="0">
                  <c:v>229.17200820910628</c:v>
                </c:pt>
                <c:pt idx="1">
                  <c:v>355.16176257960416</c:v>
                </c:pt>
                <c:pt idx="2">
                  <c:v>469.16980475457444</c:v>
                </c:pt>
                <c:pt idx="3">
                  <c:v>600.70376833348473</c:v>
                </c:pt>
                <c:pt idx="4">
                  <c:v>741.68918641506434</c:v>
                </c:pt>
                <c:pt idx="5">
                  <c:v>943.3579993028809</c:v>
                </c:pt>
                <c:pt idx="6">
                  <c:v>973.72754316111207</c:v>
                </c:pt>
                <c:pt idx="7">
                  <c:v>996.9906946903817</c:v>
                </c:pt>
                <c:pt idx="8">
                  <c:v>1088.9814366843207</c:v>
                </c:pt>
                <c:pt idx="9">
                  <c:v>1109.7205429506771</c:v>
                </c:pt>
                <c:pt idx="10">
                  <c:v>1180.2931826196964</c:v>
                </c:pt>
                <c:pt idx="11">
                  <c:v>1377.3593557194206</c:v>
                </c:pt>
                <c:pt idx="12">
                  <c:v>1334.7467013439305</c:v>
                </c:pt>
                <c:pt idx="13">
                  <c:v>1420.5164163925565</c:v>
                </c:pt>
                <c:pt idx="14">
                  <c:v>1712.0922850399447</c:v>
                </c:pt>
                <c:pt idx="15">
                  <c:v>2111.5451351373617</c:v>
                </c:pt>
                <c:pt idx="16">
                  <c:v>2170.5592543505581</c:v>
                </c:pt>
                <c:pt idx="17">
                  <c:v>2324.9188254175078</c:v>
                </c:pt>
                <c:pt idx="18">
                  <c:v>2387.3247056490573</c:v>
                </c:pt>
                <c:pt idx="19">
                  <c:v>2570.7149290463631</c:v>
                </c:pt>
                <c:pt idx="20">
                  <c:v>3000.8747687705427</c:v>
                </c:pt>
                <c:pt idx="21">
                  <c:v>3364.4404045106758</c:v>
                </c:pt>
                <c:pt idx="22">
                  <c:v>3698.124968993835</c:v>
                </c:pt>
                <c:pt idx="23">
                  <c:v>3818.128744669682</c:v>
                </c:pt>
                <c:pt idx="24">
                  <c:v>4142.5245608812238</c:v>
                </c:pt>
                <c:pt idx="25">
                  <c:v>4563.7500031485179</c:v>
                </c:pt>
                <c:pt idx="26">
                  <c:v>4842.8879653704025</c:v>
                </c:pt>
                <c:pt idx="27">
                  <c:v>5081.537319448239</c:v>
                </c:pt>
                <c:pt idx="28">
                  <c:v>5290.3029260626581</c:v>
                </c:pt>
                <c:pt idx="29">
                  <c:v>5659.2041779622305</c:v>
                </c:pt>
                <c:pt idx="30">
                  <c:v>5942.6253912791935</c:v>
                </c:pt>
                <c:pt idx="31">
                  <c:v>6246.0103015562408</c:v>
                </c:pt>
                <c:pt idx="32">
                  <c:v>6719.9380063722274</c:v>
                </c:pt>
                <c:pt idx="33">
                  <c:v>7193.4943633427192</c:v>
                </c:pt>
                <c:pt idx="34">
                  <c:v>7638.3991197080759</c:v>
                </c:pt>
                <c:pt idx="35">
                  <c:v>7985.0326535797703</c:v>
                </c:pt>
                <c:pt idx="36">
                  <c:v>8476.0034372216032</c:v>
                </c:pt>
                <c:pt idx="37">
                  <c:v>8848.1579530909803</c:v>
                </c:pt>
                <c:pt idx="38">
                  <c:v>9466.5557523992793</c:v>
                </c:pt>
                <c:pt idx="39">
                  <c:v>10203.441655632674</c:v>
                </c:pt>
                <c:pt idx="40">
                  <c:v>10236.045792691208</c:v>
                </c:pt>
                <c:pt idx="41">
                  <c:v>10454.140646215565</c:v>
                </c:pt>
                <c:pt idx="42">
                  <c:v>10860.663359685826</c:v>
                </c:pt>
                <c:pt idx="43">
                  <c:v>11694.604888520171</c:v>
                </c:pt>
                <c:pt idx="44">
                  <c:v>12459.459194250961</c:v>
                </c:pt>
                <c:pt idx="45">
                  <c:v>13302.022297476276</c:v>
                </c:pt>
                <c:pt idx="46">
                  <c:v>14027.461604468084</c:v>
                </c:pt>
                <c:pt idx="47">
                  <c:v>14636.986504322926</c:v>
                </c:pt>
                <c:pt idx="48">
                  <c:v>13474.382688577998</c:v>
                </c:pt>
                <c:pt idx="49">
                  <c:v>14458.73702222967</c:v>
                </c:pt>
                <c:pt idx="50">
                  <c:v>15399.815989762981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2784"/>
        <c:axId val="75384704"/>
      </c:scatterChart>
      <c:valAx>
        <c:axId val="753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84704"/>
        <c:crosses val="autoZero"/>
        <c:crossBetween val="midCat"/>
      </c:valAx>
      <c:valAx>
        <c:axId val="7538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538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19050</xdr:rowOff>
    </xdr:from>
    <xdr:to>
      <xdr:col>20</xdr:col>
      <xdr:colOff>333375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466725</xdr:colOff>
      <xdr:row>1</xdr:row>
      <xdr:rowOff>85725</xdr:rowOff>
    </xdr:from>
    <xdr:to>
      <xdr:col>26</xdr:col>
      <xdr:colOff>466725</xdr:colOff>
      <xdr:row>11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12</xdr:row>
      <xdr:rowOff>57150</xdr:rowOff>
    </xdr:from>
    <xdr:to>
      <xdr:col>20</xdr:col>
      <xdr:colOff>152400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361950</xdr:colOff>
      <xdr:row>12</xdr:row>
      <xdr:rowOff>133350</xdr:rowOff>
    </xdr:from>
    <xdr:to>
      <xdr:col>26</xdr:col>
      <xdr:colOff>361950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22</xdr:row>
      <xdr:rowOff>133350</xdr:rowOff>
    </xdr:from>
    <xdr:to>
      <xdr:col>20</xdr:col>
      <xdr:colOff>228600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504825</xdr:colOff>
      <xdr:row>34</xdr:row>
      <xdr:rowOff>9525</xdr:rowOff>
    </xdr:from>
    <xdr:to>
      <xdr:col>26</xdr:col>
      <xdr:colOff>504825</xdr:colOff>
      <xdr:row>44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200025</xdr:colOff>
      <xdr:row>46</xdr:row>
      <xdr:rowOff>28575</xdr:rowOff>
    </xdr:from>
    <xdr:to>
      <xdr:col>33</xdr:col>
      <xdr:colOff>200025</xdr:colOff>
      <xdr:row>56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171450</xdr:colOff>
      <xdr:row>35</xdr:row>
      <xdr:rowOff>9525</xdr:rowOff>
    </xdr:from>
    <xdr:to>
      <xdr:col>33</xdr:col>
      <xdr:colOff>171450</xdr:colOff>
      <xdr:row>45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200025</xdr:colOff>
      <xdr:row>23</xdr:row>
      <xdr:rowOff>180975</xdr:rowOff>
    </xdr:from>
    <xdr:to>
      <xdr:col>33</xdr:col>
      <xdr:colOff>200025</xdr:colOff>
      <xdr:row>33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209550</xdr:colOff>
      <xdr:row>12</xdr:row>
      <xdr:rowOff>104775</xdr:rowOff>
    </xdr:from>
    <xdr:to>
      <xdr:col>33</xdr:col>
      <xdr:colOff>209550</xdr:colOff>
      <xdr:row>22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180975</xdr:colOff>
      <xdr:row>1</xdr:row>
      <xdr:rowOff>104775</xdr:rowOff>
    </xdr:from>
    <xdr:to>
      <xdr:col>33</xdr:col>
      <xdr:colOff>180975</xdr:colOff>
      <xdr:row>11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J8" sqref="J8"/>
    </sheetView>
  </sheetViews>
  <sheetFormatPr defaultRowHeight="15" x14ac:dyDescent="0.25"/>
  <cols>
    <col min="1" max="1" width="31.42578125" customWidth="1"/>
    <col min="2" max="2" width="12.28515625" bestFit="1" customWidth="1"/>
    <col min="3" max="3" width="10.5703125" bestFit="1" customWidth="1"/>
    <col min="5" max="5" width="20.42578125" customWidth="1"/>
    <col min="6" max="6" width="13.42578125" bestFit="1" customWidth="1"/>
    <col min="7" max="7" width="12.28515625" bestFit="1" customWidth="1"/>
    <col min="8" max="8" width="14.28515625" customWidth="1"/>
    <col min="9" max="9" width="14.85546875" customWidth="1"/>
  </cols>
  <sheetData>
    <row r="1" spans="1:10" x14ac:dyDescent="0.25">
      <c r="A1" t="s">
        <v>7</v>
      </c>
    </row>
    <row r="2" spans="1:10" ht="15.75" thickBot="1" x14ac:dyDescent="0.3"/>
    <row r="3" spans="1:10" x14ac:dyDescent="0.25">
      <c r="A3" s="11" t="s">
        <v>8</v>
      </c>
      <c r="B3" s="11"/>
    </row>
    <row r="4" spans="1:10" x14ac:dyDescent="0.25">
      <c r="A4" s="8" t="s">
        <v>9</v>
      </c>
      <c r="B4" s="12">
        <v>0.99933932885359644</v>
      </c>
    </row>
    <row r="5" spans="1:10" x14ac:dyDescent="0.25">
      <c r="A5" s="13" t="s">
        <v>10</v>
      </c>
      <c r="B5" s="14">
        <v>0.9986790941935566</v>
      </c>
    </row>
    <row r="6" spans="1:10" x14ac:dyDescent="0.25">
      <c r="A6" s="13" t="s">
        <v>11</v>
      </c>
      <c r="B6" s="14">
        <v>0.99853232688172955</v>
      </c>
    </row>
    <row r="7" spans="1:10" x14ac:dyDescent="0.25">
      <c r="A7" s="8" t="s">
        <v>12</v>
      </c>
      <c r="B7" s="8">
        <v>177.78503811867628</v>
      </c>
    </row>
    <row r="8" spans="1:10" ht="15.75" thickBot="1" x14ac:dyDescent="0.3">
      <c r="A8" s="9" t="s">
        <v>13</v>
      </c>
      <c r="B8" s="9">
        <v>51</v>
      </c>
    </row>
    <row r="10" spans="1:10" ht="15.75" thickBot="1" x14ac:dyDescent="0.3">
      <c r="A10" t="s">
        <v>14</v>
      </c>
    </row>
    <row r="11" spans="1:10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10" x14ac:dyDescent="0.25">
      <c r="A12" s="8" t="s">
        <v>15</v>
      </c>
      <c r="B12" s="8">
        <v>5</v>
      </c>
      <c r="C12" s="8">
        <v>1075367833.2562258</v>
      </c>
      <c r="D12" s="8">
        <v>215073566.65124518</v>
      </c>
      <c r="E12" s="12">
        <v>6804.5062743296312</v>
      </c>
      <c r="F12" s="8">
        <v>1.4407588010052613E-63</v>
      </c>
    </row>
    <row r="13" spans="1:10" x14ac:dyDescent="0.25">
      <c r="A13" s="8" t="s">
        <v>16</v>
      </c>
      <c r="B13" s="8">
        <v>45</v>
      </c>
      <c r="C13" s="8">
        <v>1422338.3900486629</v>
      </c>
      <c r="D13" s="8">
        <v>31607.519778859176</v>
      </c>
      <c r="E13" s="8"/>
      <c r="F13" s="8"/>
    </row>
    <row r="14" spans="1:10" ht="15.75" thickBot="1" x14ac:dyDescent="0.3">
      <c r="A14" s="9" t="s">
        <v>17</v>
      </c>
      <c r="B14" s="9">
        <v>50</v>
      </c>
      <c r="C14" s="9">
        <v>1076790171.6462746</v>
      </c>
      <c r="D14" s="9"/>
      <c r="E14" s="9"/>
      <c r="F14" s="9"/>
    </row>
    <row r="15" spans="1:10" ht="15.75" thickBot="1" x14ac:dyDescent="0.3"/>
    <row r="16" spans="1:10" x14ac:dyDescent="0.25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8" t="s">
        <v>36</v>
      </c>
      <c r="I16" s="18" t="s">
        <v>45</v>
      </c>
      <c r="J16" s="29" t="s">
        <v>39</v>
      </c>
    </row>
    <row r="17" spans="1:10" x14ac:dyDescent="0.25">
      <c r="A17" s="8" t="s">
        <v>18</v>
      </c>
      <c r="B17" s="12">
        <v>-9674.9766306655692</v>
      </c>
      <c r="C17" s="12">
        <v>518.02399795707618</v>
      </c>
      <c r="D17" s="8">
        <v>-18.676695807183908</v>
      </c>
      <c r="E17" s="8">
        <v>7.9651247094556322E-23</v>
      </c>
      <c r="F17" s="12">
        <v>-10718.33052047252</v>
      </c>
      <c r="G17" s="12">
        <v>-8631.6227408586183</v>
      </c>
      <c r="I17" s="8"/>
      <c r="J17" s="28"/>
    </row>
    <row r="18" spans="1:10" x14ac:dyDescent="0.25">
      <c r="A18" s="8" t="s">
        <v>2</v>
      </c>
      <c r="B18" s="12">
        <v>58.661451280929114</v>
      </c>
      <c r="C18" s="12">
        <v>2.0362649017213927</v>
      </c>
      <c r="D18" s="12">
        <v>28.808359477855074</v>
      </c>
      <c r="E18" s="16">
        <v>1.2214166753182745E-30</v>
      </c>
      <c r="F18" s="12">
        <v>54.560203241712934</v>
      </c>
      <c r="G18" s="12">
        <v>62.762699320145295</v>
      </c>
      <c r="H18" s="13">
        <v>2.5499999999999998E-2</v>
      </c>
      <c r="I18" s="19" t="s">
        <v>38</v>
      </c>
      <c r="J18" s="28" t="s">
        <v>40</v>
      </c>
    </row>
    <row r="19" spans="1:10" x14ac:dyDescent="0.25">
      <c r="A19" s="8" t="s">
        <v>3</v>
      </c>
      <c r="B19" s="12">
        <v>-62.239068869307012</v>
      </c>
      <c r="C19" s="12">
        <v>19.444384203743855</v>
      </c>
      <c r="D19" s="12">
        <v>-3.2008763156059934</v>
      </c>
      <c r="E19" s="16">
        <v>2.5138967424620444E-3</v>
      </c>
      <c r="F19" s="12">
        <v>-101.40206898876869</v>
      </c>
      <c r="G19" s="12">
        <v>-23.076068749845327</v>
      </c>
      <c r="H19" s="13">
        <v>6.8999999999999999E-3</v>
      </c>
      <c r="I19" s="19" t="s">
        <v>37</v>
      </c>
      <c r="J19" s="28"/>
    </row>
    <row r="20" spans="1:10" x14ac:dyDescent="0.25">
      <c r="A20" s="8" t="s">
        <v>4</v>
      </c>
      <c r="B20" s="12">
        <v>-71.740278491366041</v>
      </c>
      <c r="C20" s="12">
        <v>10.646114650356104</v>
      </c>
      <c r="D20" s="12">
        <v>-6.7386347834387061</v>
      </c>
      <c r="E20" s="16">
        <v>2.4900990571274389E-8</v>
      </c>
      <c r="F20" s="12">
        <v>-93.182654087062289</v>
      </c>
      <c r="G20" s="12">
        <v>-50.297902895669793</v>
      </c>
      <c r="H20" s="13">
        <v>0.27539999999999998</v>
      </c>
      <c r="I20" s="19" t="s">
        <v>38</v>
      </c>
      <c r="J20" s="28" t="s">
        <v>40</v>
      </c>
    </row>
    <row r="21" spans="1:10" x14ac:dyDescent="0.25">
      <c r="A21" s="8" t="s">
        <v>5</v>
      </c>
      <c r="B21" s="12">
        <v>-0.31449565647947836</v>
      </c>
      <c r="C21" s="12">
        <v>7.9879984315824326E-2</v>
      </c>
      <c r="D21" s="12">
        <v>-3.9371021310675993</v>
      </c>
      <c r="E21" s="16">
        <v>2.835279424443945E-4</v>
      </c>
      <c r="F21" s="12">
        <v>-0.47538220359372896</v>
      </c>
      <c r="G21" s="12">
        <v>-0.15360910936522779</v>
      </c>
      <c r="H21" s="13">
        <v>4.4000000000000003E-3</v>
      </c>
      <c r="I21" s="19" t="s">
        <v>37</v>
      </c>
      <c r="J21" s="28"/>
    </row>
    <row r="22" spans="1:10" ht="15.75" thickBot="1" x14ac:dyDescent="0.3">
      <c r="A22" s="9" t="s">
        <v>6</v>
      </c>
      <c r="B22" s="15">
        <v>2.7812491170350602</v>
      </c>
      <c r="C22" s="15">
        <v>0.11235910421651044</v>
      </c>
      <c r="D22" s="15">
        <v>24.753215473093579</v>
      </c>
      <c r="E22" s="17">
        <v>7.5677652870060189E-28</v>
      </c>
      <c r="F22" s="15">
        <v>2.5549462644609702</v>
      </c>
      <c r="G22" s="15">
        <v>3.0075519696091502</v>
      </c>
      <c r="H22" s="21">
        <v>2.3599999999999999E-2</v>
      </c>
      <c r="I22" s="20" t="s">
        <v>38</v>
      </c>
      <c r="J22" s="28" t="s">
        <v>40</v>
      </c>
    </row>
    <row r="26" spans="1:10" x14ac:dyDescent="0.25">
      <c r="A26" t="s">
        <v>29</v>
      </c>
      <c r="F26" t="s">
        <v>34</v>
      </c>
    </row>
    <row r="27" spans="1:10" ht="15.75" thickBot="1" x14ac:dyDescent="0.3"/>
    <row r="28" spans="1:10" x14ac:dyDescent="0.25">
      <c r="A28" s="10" t="s">
        <v>30</v>
      </c>
      <c r="B28" s="10" t="s">
        <v>31</v>
      </c>
      <c r="C28" s="10" t="s">
        <v>32</v>
      </c>
      <c r="D28" s="10" t="s">
        <v>33</v>
      </c>
      <c r="F28" s="10" t="s">
        <v>35</v>
      </c>
      <c r="G28" s="10" t="s">
        <v>1</v>
      </c>
    </row>
    <row r="29" spans="1:10" x14ac:dyDescent="0.25">
      <c r="A29" s="8">
        <v>1</v>
      </c>
      <c r="B29" s="8">
        <v>229.17200820910628</v>
      </c>
      <c r="C29" s="8">
        <v>315.6279917908937</v>
      </c>
      <c r="D29" s="8">
        <v>1.87136735075515</v>
      </c>
      <c r="F29" s="8">
        <v>0.98039215686274506</v>
      </c>
      <c r="G29" s="8">
        <v>544.79999999999995</v>
      </c>
    </row>
    <row r="30" spans="1:10" x14ac:dyDescent="0.25">
      <c r="A30" s="8">
        <v>2</v>
      </c>
      <c r="B30" s="8">
        <v>355.16176257960416</v>
      </c>
      <c r="C30" s="8">
        <v>230.53823742039589</v>
      </c>
      <c r="D30" s="8">
        <v>1.3668677741833137</v>
      </c>
      <c r="F30" s="8">
        <v>2.9411764705882351</v>
      </c>
      <c r="G30" s="8">
        <v>585.70000000000005</v>
      </c>
    </row>
    <row r="31" spans="1:10" x14ac:dyDescent="0.25">
      <c r="A31" s="8">
        <v>3</v>
      </c>
      <c r="B31" s="8">
        <v>469.16980475457444</v>
      </c>
      <c r="C31" s="8">
        <v>148.63019524542551</v>
      </c>
      <c r="D31" s="8">
        <v>0.88123265981720644</v>
      </c>
      <c r="F31" s="8">
        <v>4.901960784313725</v>
      </c>
      <c r="G31" s="8">
        <v>617.79999999999995</v>
      </c>
    </row>
    <row r="32" spans="1:10" x14ac:dyDescent="0.25">
      <c r="A32" s="8">
        <v>4</v>
      </c>
      <c r="B32" s="8">
        <v>600.70376833348473</v>
      </c>
      <c r="C32" s="8">
        <v>62.896231666515291</v>
      </c>
      <c r="D32" s="8">
        <v>0.37291354850499914</v>
      </c>
      <c r="F32" s="8">
        <v>6.8627450980392153</v>
      </c>
      <c r="G32" s="8">
        <v>663.6</v>
      </c>
    </row>
    <row r="33" spans="1:7" x14ac:dyDescent="0.25">
      <c r="A33" s="8">
        <v>5</v>
      </c>
      <c r="B33" s="8">
        <v>741.68918641506434</v>
      </c>
      <c r="C33" s="8">
        <v>-22.589186415064319</v>
      </c>
      <c r="D33" s="8">
        <v>-0.13393192947626506</v>
      </c>
      <c r="F33" s="8">
        <v>8.8235294117647047</v>
      </c>
      <c r="G33" s="8">
        <v>719.1</v>
      </c>
    </row>
    <row r="34" spans="1:7" x14ac:dyDescent="0.25">
      <c r="A34" s="8">
        <v>6</v>
      </c>
      <c r="B34" s="8">
        <v>943.3579993028809</v>
      </c>
      <c r="C34" s="8">
        <v>-155.65799930288085</v>
      </c>
      <c r="D34" s="8">
        <v>-0.9229007101887956</v>
      </c>
      <c r="F34" s="8">
        <v>10.784313725490195</v>
      </c>
      <c r="G34" s="8">
        <v>787.7</v>
      </c>
    </row>
    <row r="35" spans="1:7" x14ac:dyDescent="0.25">
      <c r="A35" s="8">
        <v>7</v>
      </c>
      <c r="B35" s="8">
        <v>973.72754316111207</v>
      </c>
      <c r="C35" s="8">
        <v>-141.32754316111209</v>
      </c>
      <c r="D35" s="8">
        <v>-0.83793502766814787</v>
      </c>
      <c r="F35" s="8">
        <v>12.745098039215685</v>
      </c>
      <c r="G35" s="8">
        <v>832.4</v>
      </c>
    </row>
    <row r="36" spans="1:7" x14ac:dyDescent="0.25">
      <c r="A36" s="8">
        <v>8</v>
      </c>
      <c r="B36" s="8">
        <v>996.9906946903817</v>
      </c>
      <c r="C36" s="8">
        <v>-87.190694690381747</v>
      </c>
      <c r="D36" s="8">
        <v>-0.51695611155217058</v>
      </c>
      <c r="F36" s="8">
        <v>14.705882352941176</v>
      </c>
      <c r="G36" s="8">
        <v>909.8</v>
      </c>
    </row>
    <row r="37" spans="1:7" x14ac:dyDescent="0.25">
      <c r="A37" s="8">
        <v>9</v>
      </c>
      <c r="B37" s="8">
        <v>1088.9814366843207</v>
      </c>
      <c r="C37" s="8">
        <v>-104.58143668432069</v>
      </c>
      <c r="D37" s="8">
        <v>-0.62006631603119811</v>
      </c>
      <c r="F37" s="8">
        <v>16.666666666666664</v>
      </c>
      <c r="G37" s="8">
        <v>984.4</v>
      </c>
    </row>
    <row r="38" spans="1:7" x14ac:dyDescent="0.25">
      <c r="A38" s="8">
        <v>10</v>
      </c>
      <c r="B38" s="8">
        <v>1109.7205429506771</v>
      </c>
      <c r="C38" s="8">
        <v>-71.420542950677145</v>
      </c>
      <c r="D38" s="8">
        <v>-0.42345443283639461</v>
      </c>
      <c r="F38" s="8">
        <v>18.627450980392155</v>
      </c>
      <c r="G38" s="8">
        <v>1038.3</v>
      </c>
    </row>
    <row r="39" spans="1:7" x14ac:dyDescent="0.25">
      <c r="A39" s="8">
        <v>11</v>
      </c>
      <c r="B39" s="8">
        <v>1180.2931826196964</v>
      </c>
      <c r="C39" s="8">
        <v>-53.493182619696427</v>
      </c>
      <c r="D39" s="8">
        <v>-0.31716260295697551</v>
      </c>
      <c r="F39" s="8">
        <v>20.588235294117645</v>
      </c>
      <c r="G39" s="8">
        <v>1126.8</v>
      </c>
    </row>
    <row r="40" spans="1:7" x14ac:dyDescent="0.25">
      <c r="A40" s="8">
        <v>12</v>
      </c>
      <c r="B40" s="8">
        <v>1377.3593557194206</v>
      </c>
      <c r="C40" s="8">
        <v>-139.4593557194205</v>
      </c>
      <c r="D40" s="8">
        <v>-0.82685849113019527</v>
      </c>
      <c r="F40" s="8">
        <v>22.549019607843135</v>
      </c>
      <c r="G40" s="8">
        <v>1237.9000000000001</v>
      </c>
    </row>
    <row r="41" spans="1:7" x14ac:dyDescent="0.25">
      <c r="A41" s="8">
        <v>13</v>
      </c>
      <c r="B41" s="8">
        <v>1334.7467013439305</v>
      </c>
      <c r="C41" s="8">
        <v>47.553298656069501</v>
      </c>
      <c r="D41" s="8">
        <v>0.28194486179994349</v>
      </c>
      <c r="F41" s="8">
        <v>24.509803921568626</v>
      </c>
      <c r="G41" s="8">
        <v>1382.3</v>
      </c>
    </row>
    <row r="42" spans="1:7" x14ac:dyDescent="0.25">
      <c r="A42" s="8">
        <v>14</v>
      </c>
      <c r="B42" s="8">
        <v>1420.5164163925565</v>
      </c>
      <c r="C42" s="8">
        <v>78.983583607443506</v>
      </c>
      <c r="D42" s="8">
        <v>0.46829591624602512</v>
      </c>
      <c r="F42" s="8">
        <v>26.470588235294116</v>
      </c>
      <c r="G42" s="8">
        <v>1499.5</v>
      </c>
    </row>
    <row r="43" spans="1:7" x14ac:dyDescent="0.25">
      <c r="A43" s="8">
        <v>15</v>
      </c>
      <c r="B43" s="8">
        <v>1712.0922850399447</v>
      </c>
      <c r="C43" s="8">
        <v>-74.392285039944682</v>
      </c>
      <c r="D43" s="8">
        <v>-0.44107397630326339</v>
      </c>
      <c r="F43" s="8">
        <v>28.431372549019606</v>
      </c>
      <c r="G43" s="8">
        <v>1637.7</v>
      </c>
    </row>
    <row r="44" spans="1:7" x14ac:dyDescent="0.25">
      <c r="A44" s="8">
        <v>16</v>
      </c>
      <c r="B44" s="8">
        <v>2111.5451351373617</v>
      </c>
      <c r="C44" s="8">
        <v>-286.94513513736183</v>
      </c>
      <c r="D44" s="8">
        <v>-1.7013058769192979</v>
      </c>
      <c r="F44" s="8">
        <v>30.392156862745097</v>
      </c>
      <c r="G44" s="8">
        <v>1824.6</v>
      </c>
    </row>
    <row r="45" spans="1:7" x14ac:dyDescent="0.25">
      <c r="A45" s="8">
        <v>17</v>
      </c>
      <c r="B45" s="8">
        <v>2170.5592543505581</v>
      </c>
      <c r="C45" s="8">
        <v>-140.45925435055824</v>
      </c>
      <c r="D45" s="8">
        <v>-0.83278691858607068</v>
      </c>
      <c r="F45" s="8">
        <v>32.352941176470587</v>
      </c>
      <c r="G45" s="8">
        <v>2030.1</v>
      </c>
    </row>
    <row r="46" spans="1:7" x14ac:dyDescent="0.25">
      <c r="A46" s="8">
        <v>18</v>
      </c>
      <c r="B46" s="8">
        <v>2324.9188254175078</v>
      </c>
      <c r="C46" s="8">
        <v>-31.118825417507651</v>
      </c>
      <c r="D46" s="8">
        <v>-0.18450440200105683</v>
      </c>
      <c r="F46" s="8">
        <v>34.31372549019607</v>
      </c>
      <c r="G46" s="8">
        <v>2293.8000000000002</v>
      </c>
    </row>
    <row r="47" spans="1:7" x14ac:dyDescent="0.25">
      <c r="A47" s="8">
        <v>19</v>
      </c>
      <c r="B47" s="8">
        <v>2387.3247056490573</v>
      </c>
      <c r="C47" s="8">
        <v>174.87529435094257</v>
      </c>
      <c r="D47" s="8">
        <v>1.0368405997363515</v>
      </c>
      <c r="F47" s="8">
        <v>36.274509803921561</v>
      </c>
      <c r="G47" s="8">
        <v>2562.1999999999998</v>
      </c>
    </row>
    <row r="48" spans="1:7" x14ac:dyDescent="0.25">
      <c r="A48" s="8">
        <v>20</v>
      </c>
      <c r="B48" s="8">
        <v>2570.7149290463631</v>
      </c>
      <c r="C48" s="8">
        <v>217.38507095363684</v>
      </c>
      <c r="D48" s="8">
        <v>1.2888822756688232</v>
      </c>
      <c r="F48" s="8">
        <v>38.235294117647051</v>
      </c>
      <c r="G48" s="8">
        <v>2788.1</v>
      </c>
    </row>
    <row r="49" spans="1:7" x14ac:dyDescent="0.25">
      <c r="A49" s="8">
        <v>21</v>
      </c>
      <c r="B49" s="8">
        <v>3000.8747687705427</v>
      </c>
      <c r="C49" s="8">
        <v>125.92523122945749</v>
      </c>
      <c r="D49" s="8">
        <v>0.74661428164844557</v>
      </c>
      <c r="F49" s="8">
        <v>40.196078431372541</v>
      </c>
      <c r="G49" s="8">
        <v>3126.8</v>
      </c>
    </row>
    <row r="50" spans="1:7" x14ac:dyDescent="0.25">
      <c r="A50" s="8">
        <v>22</v>
      </c>
      <c r="B50" s="8">
        <v>3364.4404045106758</v>
      </c>
      <c r="C50" s="8">
        <v>-111.24040451067594</v>
      </c>
      <c r="D50" s="8">
        <v>-0.65954752588607679</v>
      </c>
      <c r="F50" s="8">
        <v>42.156862745098032</v>
      </c>
      <c r="G50" s="8">
        <v>3253.2</v>
      </c>
    </row>
    <row r="51" spans="1:7" x14ac:dyDescent="0.25">
      <c r="A51" s="8">
        <v>23</v>
      </c>
      <c r="B51" s="8">
        <v>3698.124968993835</v>
      </c>
      <c r="C51" s="8">
        <v>-163.52496899383505</v>
      </c>
      <c r="D51" s="8">
        <v>-0.96954419749642784</v>
      </c>
      <c r="F51" s="8">
        <v>44.117647058823522</v>
      </c>
      <c r="G51" s="8">
        <v>3534.6</v>
      </c>
    </row>
    <row r="52" spans="1:7" x14ac:dyDescent="0.25">
      <c r="A52" s="8">
        <v>24</v>
      </c>
      <c r="B52" s="8">
        <v>3818.128744669682</v>
      </c>
      <c r="C52" s="8">
        <v>112.77125533031813</v>
      </c>
      <c r="D52" s="8">
        <v>0.66862398398632372</v>
      </c>
      <c r="F52" s="8">
        <v>46.078431372549012</v>
      </c>
      <c r="G52" s="8">
        <v>3930.9</v>
      </c>
    </row>
    <row r="53" spans="1:7" x14ac:dyDescent="0.25">
      <c r="A53" s="8">
        <v>25</v>
      </c>
      <c r="B53" s="8">
        <v>4142.5245608812238</v>
      </c>
      <c r="C53" s="8">
        <v>74.975439118776194</v>
      </c>
      <c r="D53" s="8">
        <v>0.44453151344181979</v>
      </c>
      <c r="F53" s="8">
        <v>48.039215686274503</v>
      </c>
      <c r="G53" s="8">
        <v>4217.5</v>
      </c>
    </row>
    <row r="54" spans="1:7" x14ac:dyDescent="0.25">
      <c r="A54" s="8">
        <v>26</v>
      </c>
      <c r="B54" s="8">
        <v>4563.7500031485179</v>
      </c>
      <c r="C54" s="8">
        <v>-103.6500031485175</v>
      </c>
      <c r="D54" s="8">
        <v>-0.61454382007508745</v>
      </c>
      <c r="F54" s="8">
        <v>49.999999999999993</v>
      </c>
      <c r="G54" s="8">
        <v>4460.1000000000004</v>
      </c>
    </row>
    <row r="55" spans="1:7" x14ac:dyDescent="0.25">
      <c r="A55" s="8">
        <v>27</v>
      </c>
      <c r="B55" s="8">
        <v>4842.8879653704025</v>
      </c>
      <c r="C55" s="8">
        <v>-106.48796537040289</v>
      </c>
      <c r="D55" s="8">
        <v>-0.63137017889889979</v>
      </c>
      <c r="F55" s="8">
        <v>51.960784313725483</v>
      </c>
      <c r="G55" s="8">
        <v>4736.3999999999996</v>
      </c>
    </row>
    <row r="56" spans="1:7" x14ac:dyDescent="0.25">
      <c r="A56" s="8">
        <v>28</v>
      </c>
      <c r="B56" s="8">
        <v>5081.537319448239</v>
      </c>
      <c r="C56" s="8">
        <v>18.862680551760604</v>
      </c>
      <c r="D56" s="8">
        <v>0.11183737010142888</v>
      </c>
      <c r="F56" s="8">
        <v>53.921568627450974</v>
      </c>
      <c r="G56" s="8">
        <v>5100.3999999999996</v>
      </c>
    </row>
    <row r="57" spans="1:7" x14ac:dyDescent="0.25">
      <c r="A57" s="8">
        <v>29</v>
      </c>
      <c r="B57" s="8">
        <v>5290.3029260626581</v>
      </c>
      <c r="C57" s="8">
        <v>191.79707393734225</v>
      </c>
      <c r="D57" s="8">
        <v>1.1371703127474933</v>
      </c>
      <c r="F57" s="8">
        <v>55.882352941176464</v>
      </c>
      <c r="G57" s="8">
        <v>5482.1</v>
      </c>
    </row>
    <row r="58" spans="1:7" x14ac:dyDescent="0.25">
      <c r="A58" s="8">
        <v>30</v>
      </c>
      <c r="B58" s="8">
        <v>5659.2041779622305</v>
      </c>
      <c r="C58" s="8">
        <v>141.29582203776954</v>
      </c>
      <c r="D58" s="8">
        <v>0.83774695222459894</v>
      </c>
      <c r="F58" s="8">
        <v>57.843137254901954</v>
      </c>
      <c r="G58" s="8">
        <v>5800.5</v>
      </c>
    </row>
    <row r="59" spans="1:7" x14ac:dyDescent="0.25">
      <c r="A59" s="8">
        <v>31</v>
      </c>
      <c r="B59" s="8">
        <v>5942.6253912791935</v>
      </c>
      <c r="C59" s="8">
        <v>49.474608720806827</v>
      </c>
      <c r="D59" s="8">
        <v>0.29333636388258744</v>
      </c>
      <c r="F59" s="8">
        <v>59.803921568627445</v>
      </c>
      <c r="G59" s="8">
        <v>5992.1</v>
      </c>
    </row>
    <row r="60" spans="1:7" x14ac:dyDescent="0.25">
      <c r="A60" s="8">
        <v>32</v>
      </c>
      <c r="B60" s="8">
        <v>6246.0103015562408</v>
      </c>
      <c r="C60" s="8">
        <v>96.289698443759335</v>
      </c>
      <c r="D60" s="8">
        <v>0.57090436389776833</v>
      </c>
      <c r="F60" s="8">
        <v>61.764705882352935</v>
      </c>
      <c r="G60" s="8">
        <v>6342.3</v>
      </c>
    </row>
    <row r="61" spans="1:7" x14ac:dyDescent="0.25">
      <c r="A61" s="8">
        <v>33</v>
      </c>
      <c r="B61" s="8">
        <v>6719.9380063722274</v>
      </c>
      <c r="C61" s="8">
        <v>-52.538006372227755</v>
      </c>
      <c r="D61" s="8">
        <v>-0.31149933578733258</v>
      </c>
      <c r="F61" s="8">
        <v>63.725490196078425</v>
      </c>
      <c r="G61" s="8">
        <v>6667.4</v>
      </c>
    </row>
    <row r="62" spans="1:7" x14ac:dyDescent="0.25">
      <c r="A62" s="8">
        <v>34</v>
      </c>
      <c r="B62" s="8">
        <v>7193.4943633427192</v>
      </c>
      <c r="C62" s="8">
        <v>-108.29436334271941</v>
      </c>
      <c r="D62" s="8">
        <v>-0.64208036391348811</v>
      </c>
      <c r="F62" s="8">
        <v>65.686274509803923</v>
      </c>
      <c r="G62" s="8">
        <v>7085.2</v>
      </c>
    </row>
    <row r="63" spans="1:7" x14ac:dyDescent="0.25">
      <c r="A63" s="8">
        <v>35</v>
      </c>
      <c r="B63" s="8">
        <v>7638.3991197080759</v>
      </c>
      <c r="C63" s="8">
        <v>-223.69911970807607</v>
      </c>
      <c r="D63" s="8">
        <v>-1.3263184505248287</v>
      </c>
      <c r="F63" s="8">
        <v>67.647058823529406</v>
      </c>
      <c r="G63" s="8">
        <v>7414.7</v>
      </c>
    </row>
    <row r="64" spans="1:7" x14ac:dyDescent="0.25">
      <c r="A64" s="8">
        <v>36</v>
      </c>
      <c r="B64" s="8">
        <v>7985.0326535797703</v>
      </c>
      <c r="C64" s="8">
        <v>-146.53265357977034</v>
      </c>
      <c r="D64" s="8">
        <v>-0.8687962755545704</v>
      </c>
      <c r="F64" s="8">
        <v>69.607843137254903</v>
      </c>
      <c r="G64" s="8">
        <v>7838.5</v>
      </c>
    </row>
    <row r="65" spans="1:7" x14ac:dyDescent="0.25">
      <c r="A65" s="8">
        <v>37</v>
      </c>
      <c r="B65" s="8">
        <v>8476.0034372216032</v>
      </c>
      <c r="C65" s="8">
        <v>-143.6034372216036</v>
      </c>
      <c r="D65" s="8">
        <v>-0.85142886835830767</v>
      </c>
      <c r="F65" s="8">
        <v>71.568627450980387</v>
      </c>
      <c r="G65" s="8">
        <v>8332.4</v>
      </c>
    </row>
    <row r="66" spans="1:7" x14ac:dyDescent="0.25">
      <c r="A66" s="8">
        <v>38</v>
      </c>
      <c r="B66" s="8">
        <v>8848.1579530909803</v>
      </c>
      <c r="C66" s="8">
        <v>-54.6579530909803</v>
      </c>
      <c r="D66" s="8">
        <v>-0.32406856024776109</v>
      </c>
      <c r="F66" s="8">
        <v>73.529411764705884</v>
      </c>
      <c r="G66" s="8">
        <v>8793.5</v>
      </c>
    </row>
    <row r="67" spans="1:7" x14ac:dyDescent="0.25">
      <c r="A67" s="8">
        <v>39</v>
      </c>
      <c r="B67" s="8">
        <v>9466.5557523992793</v>
      </c>
      <c r="C67" s="8">
        <v>-113.0557523992793</v>
      </c>
      <c r="D67" s="8">
        <v>-0.67031077520917637</v>
      </c>
      <c r="F67" s="8">
        <v>75.490196078431367</v>
      </c>
      <c r="G67" s="8">
        <v>9353.5</v>
      </c>
    </row>
    <row r="68" spans="1:7" x14ac:dyDescent="0.25">
      <c r="A68" s="8">
        <v>40</v>
      </c>
      <c r="B68" s="8">
        <v>10203.441655632674</v>
      </c>
      <c r="C68" s="8">
        <v>-251.94165563267416</v>
      </c>
      <c r="D68" s="8">
        <v>-1.4937692502208118</v>
      </c>
      <c r="F68" s="8">
        <v>77.450980392156865</v>
      </c>
      <c r="G68" s="8">
        <v>9951.5</v>
      </c>
    </row>
    <row r="69" spans="1:7" x14ac:dyDescent="0.25">
      <c r="A69" s="8">
        <v>41</v>
      </c>
      <c r="B69" s="8">
        <v>10236.045792691208</v>
      </c>
      <c r="C69" s="8">
        <v>50.154207308793048</v>
      </c>
      <c r="D69" s="8">
        <v>0.29736572326215499</v>
      </c>
      <c r="F69" s="8">
        <v>79.411764705882348</v>
      </c>
      <c r="G69" s="8">
        <v>10286.200000000001</v>
      </c>
    </row>
    <row r="70" spans="1:7" x14ac:dyDescent="0.25">
      <c r="A70" s="8">
        <v>42</v>
      </c>
      <c r="B70" s="8">
        <v>10454.140646215565</v>
      </c>
      <c r="C70" s="8">
        <v>188.15935378443464</v>
      </c>
      <c r="D70" s="8">
        <v>1.1156021663777462</v>
      </c>
      <c r="F70" s="8">
        <v>81.372549019607845</v>
      </c>
      <c r="G70" s="8">
        <v>10642.3</v>
      </c>
    </row>
    <row r="71" spans="1:7" x14ac:dyDescent="0.25">
      <c r="A71" s="8">
        <v>43</v>
      </c>
      <c r="B71" s="8">
        <v>10860.663359685826</v>
      </c>
      <c r="C71" s="8">
        <v>281.53664031417429</v>
      </c>
      <c r="D71" s="8">
        <v>1.6692387571071019</v>
      </c>
      <c r="F71" s="8">
        <v>83.333333333333329</v>
      </c>
      <c r="G71" s="8">
        <v>11142.2</v>
      </c>
    </row>
    <row r="72" spans="1:7" x14ac:dyDescent="0.25">
      <c r="A72" s="8">
        <v>44</v>
      </c>
      <c r="B72" s="8">
        <v>11694.604888520171</v>
      </c>
      <c r="C72" s="8">
        <v>158.69511147982848</v>
      </c>
      <c r="D72" s="8">
        <v>0.94090783476691631</v>
      </c>
      <c r="F72" s="8">
        <v>85.294117647058826</v>
      </c>
      <c r="G72" s="8">
        <v>11853.3</v>
      </c>
    </row>
    <row r="73" spans="1:7" x14ac:dyDescent="0.25">
      <c r="A73" s="8">
        <v>45</v>
      </c>
      <c r="B73" s="8">
        <v>12459.459194250961</v>
      </c>
      <c r="C73" s="8">
        <v>163.54080574903855</v>
      </c>
      <c r="D73" s="8">
        <v>0.96963809406897705</v>
      </c>
      <c r="F73" s="8">
        <v>87.254901960784309</v>
      </c>
      <c r="G73" s="8">
        <v>12623</v>
      </c>
    </row>
    <row r="74" spans="1:7" x14ac:dyDescent="0.25">
      <c r="A74" s="8">
        <v>46</v>
      </c>
      <c r="B74" s="8">
        <v>13302.022297476276</v>
      </c>
      <c r="C74" s="8">
        <v>75.177702523724292</v>
      </c>
      <c r="D74" s="8">
        <v>0.44573073892915616</v>
      </c>
      <c r="F74" s="8">
        <v>89.215686274509807</v>
      </c>
      <c r="G74" s="8">
        <v>13377.2</v>
      </c>
    </row>
    <row r="75" spans="1:7" x14ac:dyDescent="0.25">
      <c r="A75" s="8">
        <v>47</v>
      </c>
      <c r="B75" s="8">
        <v>14027.461604468084</v>
      </c>
      <c r="C75" s="8">
        <v>1.238395531916467</v>
      </c>
      <c r="D75" s="8">
        <v>7.3424823717311268E-3</v>
      </c>
      <c r="F75" s="8">
        <v>91.17647058823529</v>
      </c>
      <c r="G75" s="8">
        <v>13939</v>
      </c>
    </row>
    <row r="76" spans="1:7" x14ac:dyDescent="0.25">
      <c r="A76" s="8">
        <v>48</v>
      </c>
      <c r="B76" s="8">
        <v>14636.986504322926</v>
      </c>
      <c r="C76" s="8">
        <v>-345.48650432292561</v>
      </c>
      <c r="D76" s="8">
        <v>-2.0483993217711318</v>
      </c>
      <c r="F76" s="8">
        <v>93.137254901960787</v>
      </c>
      <c r="G76" s="8">
        <v>14028.7</v>
      </c>
    </row>
    <row r="77" spans="1:7" x14ac:dyDescent="0.25">
      <c r="A77" s="8">
        <v>49</v>
      </c>
      <c r="B77" s="8">
        <v>13474.382688577998</v>
      </c>
      <c r="C77" s="8">
        <v>464.61731142200188</v>
      </c>
      <c r="D77" s="8">
        <v>2.7547292692810448</v>
      </c>
      <c r="F77" s="8">
        <v>95.098039215686271</v>
      </c>
      <c r="G77" s="8">
        <v>14291.5</v>
      </c>
    </row>
    <row r="78" spans="1:7" x14ac:dyDescent="0.25">
      <c r="A78" s="8">
        <v>50</v>
      </c>
      <c r="B78" s="8">
        <v>14458.73702222967</v>
      </c>
      <c r="C78" s="8">
        <v>67.762977770329599</v>
      </c>
      <c r="D78" s="8">
        <v>0.40176862473387398</v>
      </c>
      <c r="F78" s="8">
        <v>97.058823529411768</v>
      </c>
      <c r="G78" s="8">
        <v>14526.5</v>
      </c>
    </row>
    <row r="79" spans="1:7" ht="15.75" thickBot="1" x14ac:dyDescent="0.3">
      <c r="A79" s="9">
        <v>51</v>
      </c>
      <c r="B79" s="9">
        <v>15399.815989762981</v>
      </c>
      <c r="C79" s="9">
        <v>-305.41598976298155</v>
      </c>
      <c r="D79" s="9">
        <v>-1.8108200999474937</v>
      </c>
      <c r="F79" s="9">
        <v>99.019607843137251</v>
      </c>
      <c r="G79" s="9">
        <v>15094.4</v>
      </c>
    </row>
  </sheetData>
  <sortState ref="G29:G79">
    <sortCondition ref="G2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zoomScale="118" zoomScaleNormal="118" workbookViewId="0">
      <selection activeCell="G53" sqref="A2:G53"/>
    </sheetView>
  </sheetViews>
  <sheetFormatPr defaultRowHeight="15" x14ac:dyDescent="0.25"/>
  <cols>
    <col min="2" max="2" width="16.85546875" customWidth="1"/>
    <col min="3" max="3" width="14" customWidth="1"/>
    <col min="7" max="7" width="13.7109375" customWidth="1"/>
  </cols>
  <sheetData>
    <row r="2" spans="1:7" ht="74.2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4">
        <v>1961</v>
      </c>
      <c r="B3" s="5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</row>
    <row r="4" spans="1:7" x14ac:dyDescent="0.25">
      <c r="A4" s="4">
        <v>1962</v>
      </c>
      <c r="B4" s="5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</row>
    <row r="5" spans="1:7" x14ac:dyDescent="0.25">
      <c r="A5" s="4">
        <v>1963</v>
      </c>
      <c r="B5" s="5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</row>
    <row r="6" spans="1:7" x14ac:dyDescent="0.25">
      <c r="A6" s="4">
        <v>1964</v>
      </c>
      <c r="B6" s="5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</row>
    <row r="7" spans="1:7" x14ac:dyDescent="0.25">
      <c r="A7" s="4">
        <v>1965</v>
      </c>
      <c r="B7" s="5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</row>
    <row r="8" spans="1:7" x14ac:dyDescent="0.25">
      <c r="A8" s="4">
        <v>1966</v>
      </c>
      <c r="B8" s="5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</row>
    <row r="9" spans="1:7" x14ac:dyDescent="0.25">
      <c r="A9" s="4">
        <v>1967</v>
      </c>
      <c r="B9" s="5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</row>
    <row r="10" spans="1:7" x14ac:dyDescent="0.25">
      <c r="A10" s="4">
        <v>1968</v>
      </c>
      <c r="B10" s="5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</row>
    <row r="11" spans="1:7" x14ac:dyDescent="0.25">
      <c r="A11" s="4">
        <v>1969</v>
      </c>
      <c r="B11" s="5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</row>
    <row r="12" spans="1:7" x14ac:dyDescent="0.25">
      <c r="A12" s="4">
        <v>1970</v>
      </c>
      <c r="B12" s="5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</row>
    <row r="13" spans="1:7" x14ac:dyDescent="0.25">
      <c r="A13" s="4">
        <v>1971</v>
      </c>
      <c r="B13" s="5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</row>
    <row r="14" spans="1:7" x14ac:dyDescent="0.25">
      <c r="A14" s="4">
        <v>1972</v>
      </c>
      <c r="B14" s="5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</row>
    <row r="15" spans="1:7" x14ac:dyDescent="0.25">
      <c r="A15" s="4">
        <v>1973</v>
      </c>
      <c r="B15" s="5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</row>
    <row r="16" spans="1:7" x14ac:dyDescent="0.25">
      <c r="A16" s="4">
        <v>1974</v>
      </c>
      <c r="B16" s="5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</row>
    <row r="17" spans="1:7" x14ac:dyDescent="0.25">
      <c r="A17" s="4">
        <v>1975</v>
      </c>
      <c r="B17" s="5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</row>
    <row r="18" spans="1:7" x14ac:dyDescent="0.25">
      <c r="A18" s="4">
        <v>1976</v>
      </c>
      <c r="B18" s="5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</row>
    <row r="19" spans="1:7" x14ac:dyDescent="0.25">
      <c r="A19" s="4">
        <v>1977</v>
      </c>
      <c r="B19" s="5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</row>
    <row r="20" spans="1:7" x14ac:dyDescent="0.25">
      <c r="A20" s="4">
        <v>1978</v>
      </c>
      <c r="B20" s="5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</row>
    <row r="21" spans="1:7" x14ac:dyDescent="0.25">
      <c r="A21" s="4">
        <v>1979</v>
      </c>
      <c r="B21" s="5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</row>
    <row r="22" spans="1:7" x14ac:dyDescent="0.25">
      <c r="A22" s="4">
        <v>1980</v>
      </c>
      <c r="B22" s="5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</row>
    <row r="23" spans="1:7" x14ac:dyDescent="0.25">
      <c r="A23" s="4">
        <v>1981</v>
      </c>
      <c r="B23" s="5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</row>
    <row r="24" spans="1:7" x14ac:dyDescent="0.25">
      <c r="A24" s="4">
        <v>1982</v>
      </c>
      <c r="B24" s="5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</row>
    <row r="25" spans="1:7" x14ac:dyDescent="0.25">
      <c r="A25" s="4">
        <v>1983</v>
      </c>
      <c r="B25" s="5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</row>
    <row r="26" spans="1:7" x14ac:dyDescent="0.25">
      <c r="A26" s="4">
        <v>1984</v>
      </c>
      <c r="B26" s="5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</row>
    <row r="27" spans="1:7" x14ac:dyDescent="0.25">
      <c r="A27" s="4">
        <v>1985</v>
      </c>
      <c r="B27" s="5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</row>
    <row r="28" spans="1:7" x14ac:dyDescent="0.25">
      <c r="A28" s="4">
        <v>1986</v>
      </c>
      <c r="B28" s="5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</row>
    <row r="29" spans="1:7" x14ac:dyDescent="0.25">
      <c r="A29" s="4">
        <v>1987</v>
      </c>
      <c r="B29" s="5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</row>
    <row r="30" spans="1:7" x14ac:dyDescent="0.25">
      <c r="A30" s="4">
        <v>1988</v>
      </c>
      <c r="B30" s="5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</row>
    <row r="31" spans="1:7" x14ac:dyDescent="0.25">
      <c r="A31" s="4">
        <v>1989</v>
      </c>
      <c r="B31" s="5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</row>
    <row r="32" spans="1:7" x14ac:dyDescent="0.25">
      <c r="A32" s="4">
        <v>1990</v>
      </c>
      <c r="B32" s="5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</row>
    <row r="33" spans="1:7" x14ac:dyDescent="0.25">
      <c r="A33" s="4">
        <v>1991</v>
      </c>
      <c r="B33" s="5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</row>
    <row r="34" spans="1:7" x14ac:dyDescent="0.25">
      <c r="A34" s="4">
        <v>1992</v>
      </c>
      <c r="B34" s="5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</row>
    <row r="35" spans="1:7" x14ac:dyDescent="0.25">
      <c r="A35" s="4">
        <v>1993</v>
      </c>
      <c r="B35" s="5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</row>
    <row r="36" spans="1:7" x14ac:dyDescent="0.25">
      <c r="A36" s="4">
        <v>1994</v>
      </c>
      <c r="B36" s="5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</row>
    <row r="37" spans="1:7" x14ac:dyDescent="0.25">
      <c r="A37" s="4">
        <v>1995</v>
      </c>
      <c r="B37" s="5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</row>
    <row r="38" spans="1:7" x14ac:dyDescent="0.25">
      <c r="A38" s="4">
        <v>1996</v>
      </c>
      <c r="B38" s="5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</row>
    <row r="39" spans="1:7" x14ac:dyDescent="0.25">
      <c r="A39" s="4">
        <v>1997</v>
      </c>
      <c r="B39" s="5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</row>
    <row r="40" spans="1:7" x14ac:dyDescent="0.25">
      <c r="A40" s="4">
        <v>1998</v>
      </c>
      <c r="B40" s="5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</row>
    <row r="41" spans="1:7" x14ac:dyDescent="0.25">
      <c r="A41" s="4">
        <v>1999</v>
      </c>
      <c r="B41" s="5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</row>
    <row r="42" spans="1:7" x14ac:dyDescent="0.25">
      <c r="A42" s="4">
        <v>2000</v>
      </c>
      <c r="B42" s="5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</row>
    <row r="43" spans="1:7" x14ac:dyDescent="0.25">
      <c r="A43" s="4">
        <v>2001</v>
      </c>
      <c r="B43" s="5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</row>
    <row r="44" spans="1:7" x14ac:dyDescent="0.25">
      <c r="A44" s="4">
        <v>2002</v>
      </c>
      <c r="B44" s="5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</row>
    <row r="45" spans="1:7" x14ac:dyDescent="0.25">
      <c r="A45" s="4">
        <v>2003</v>
      </c>
      <c r="B45" s="5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</row>
    <row r="46" spans="1:7" x14ac:dyDescent="0.25">
      <c r="A46" s="4">
        <v>2004</v>
      </c>
      <c r="B46" s="5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</row>
    <row r="47" spans="1:7" x14ac:dyDescent="0.25">
      <c r="A47" s="4">
        <v>2005</v>
      </c>
      <c r="B47" s="5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</row>
    <row r="48" spans="1:7" x14ac:dyDescent="0.25">
      <c r="A48" s="4">
        <v>2006</v>
      </c>
      <c r="B48" s="5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</row>
    <row r="49" spans="1:7" x14ac:dyDescent="0.25">
      <c r="A49" s="4">
        <v>2007</v>
      </c>
      <c r="B49" s="5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</row>
    <row r="50" spans="1:7" x14ac:dyDescent="0.25">
      <c r="A50" s="4">
        <v>2008</v>
      </c>
      <c r="B50" s="5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</row>
    <row r="51" spans="1:7" x14ac:dyDescent="0.25">
      <c r="A51" s="4">
        <v>2009</v>
      </c>
      <c r="B51" s="5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</row>
    <row r="52" spans="1:7" x14ac:dyDescent="0.25">
      <c r="A52" s="4">
        <v>2010</v>
      </c>
      <c r="B52" s="5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</row>
    <row r="53" spans="1:7" x14ac:dyDescent="0.25">
      <c r="A53" s="4">
        <v>2011</v>
      </c>
      <c r="B53" s="5">
        <v>15094.4</v>
      </c>
      <c r="C53">
        <v>313</v>
      </c>
      <c r="D53">
        <v>4.4000000000000004</v>
      </c>
      <c r="E53" s="6">
        <v>3.16</v>
      </c>
      <c r="F53">
        <v>611</v>
      </c>
      <c r="G53" s="7">
        <v>2663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6" sqref="B6"/>
    </sheetView>
  </sheetViews>
  <sheetFormatPr defaultRowHeight="15" x14ac:dyDescent="0.25"/>
  <cols>
    <col min="1" max="1" width="32.28515625" customWidth="1"/>
    <col min="5" max="5" width="46.1406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1" t="s">
        <v>8</v>
      </c>
      <c r="B3" s="11"/>
    </row>
    <row r="4" spans="1:9" x14ac:dyDescent="0.25">
      <c r="A4" s="8" t="s">
        <v>9</v>
      </c>
      <c r="B4" s="8">
        <v>0.99953882548565831</v>
      </c>
    </row>
    <row r="5" spans="1:9" x14ac:dyDescent="0.25">
      <c r="A5" s="13" t="s">
        <v>10</v>
      </c>
      <c r="B5" s="14">
        <v>0.99907786365324924</v>
      </c>
    </row>
    <row r="6" spans="1:9" x14ac:dyDescent="0.25">
      <c r="A6" s="8" t="s">
        <v>11</v>
      </c>
      <c r="B6" s="12">
        <v>0.99895211778778326</v>
      </c>
    </row>
    <row r="7" spans="1:9" x14ac:dyDescent="0.25">
      <c r="A7" s="8" t="s">
        <v>12</v>
      </c>
      <c r="B7" s="8">
        <v>150.22311853759084</v>
      </c>
    </row>
    <row r="8" spans="1:9" ht="15.75" thickBot="1" x14ac:dyDescent="0.3">
      <c r="A8" s="9" t="s">
        <v>13</v>
      </c>
      <c r="B8" s="9">
        <v>51</v>
      </c>
    </row>
    <row r="10" spans="1:9" ht="15.75" thickBot="1" x14ac:dyDescent="0.3">
      <c r="A10" t="s">
        <v>14</v>
      </c>
    </row>
    <row r="11" spans="1:9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25">
      <c r="A12" s="8" t="s">
        <v>15</v>
      </c>
      <c r="B12" s="8">
        <v>6</v>
      </c>
      <c r="C12" s="8">
        <v>1075797224.2911756</v>
      </c>
      <c r="D12" s="8">
        <v>179299537.38186261</v>
      </c>
      <c r="E12" s="8">
        <v>7945.2144207739875</v>
      </c>
      <c r="F12" s="8">
        <v>4.6305832963893652E-65</v>
      </c>
    </row>
    <row r="13" spans="1:9" x14ac:dyDescent="0.25">
      <c r="A13" s="8" t="s">
        <v>16</v>
      </c>
      <c r="B13" s="8">
        <v>44</v>
      </c>
      <c r="C13" s="8">
        <v>992947.35509899876</v>
      </c>
      <c r="D13" s="8">
        <v>22566.985343159064</v>
      </c>
      <c r="E13" s="8"/>
      <c r="F13" s="8"/>
    </row>
    <row r="14" spans="1:9" ht="15.75" thickBot="1" x14ac:dyDescent="0.3">
      <c r="A14" s="9" t="s">
        <v>17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8" t="s">
        <v>39</v>
      </c>
      <c r="I16" s="18" t="s">
        <v>42</v>
      </c>
    </row>
    <row r="17" spans="1:9" x14ac:dyDescent="0.25">
      <c r="A17" s="8" t="s">
        <v>18</v>
      </c>
      <c r="B17" s="8">
        <v>-9817.0474938717707</v>
      </c>
      <c r="C17" s="8">
        <v>438.92508063157715</v>
      </c>
      <c r="D17" s="8">
        <v>-22.366111956386373</v>
      </c>
      <c r="E17" s="8">
        <v>1.1580901318139311E-25</v>
      </c>
      <c r="F17" s="8">
        <v>-10701.642868986766</v>
      </c>
      <c r="G17" s="8">
        <v>-8932.4521187567752</v>
      </c>
      <c r="H17" s="13"/>
      <c r="I17" s="13"/>
    </row>
    <row r="18" spans="1:9" x14ac:dyDescent="0.25">
      <c r="A18" s="8" t="s">
        <v>2</v>
      </c>
      <c r="B18" s="8">
        <v>59.496796479543896</v>
      </c>
      <c r="C18" s="8">
        <v>1.7312083259194635</v>
      </c>
      <c r="D18" s="8">
        <v>34.36720791412813</v>
      </c>
      <c r="E18" s="26">
        <v>2.0020913223965299E-33</v>
      </c>
      <c r="F18" s="8">
        <v>56.007775354878738</v>
      </c>
      <c r="G18" s="8">
        <v>62.985817604209053</v>
      </c>
      <c r="H18" s="13" t="s">
        <v>44</v>
      </c>
      <c r="I18" s="13" t="s">
        <v>43</v>
      </c>
    </row>
    <row r="19" spans="1:9" x14ac:dyDescent="0.25">
      <c r="A19" s="8" t="s">
        <v>3</v>
      </c>
      <c r="B19" s="8">
        <v>-51.867547659404607</v>
      </c>
      <c r="C19" s="8">
        <v>16.601084321227944</v>
      </c>
      <c r="D19" s="8">
        <v>-3.124346979738013</v>
      </c>
      <c r="E19" s="23">
        <v>3.1503354482408201E-3</v>
      </c>
      <c r="F19" s="8">
        <v>-85.324834701014183</v>
      </c>
      <c r="G19" s="8">
        <v>-18.410260617795032</v>
      </c>
      <c r="H19" s="13" t="s">
        <v>44</v>
      </c>
      <c r="I19" s="13"/>
    </row>
    <row r="20" spans="1:9" x14ac:dyDescent="0.25">
      <c r="A20" s="8" t="s">
        <v>4</v>
      </c>
      <c r="B20" s="8">
        <v>-186.38897272467179</v>
      </c>
      <c r="C20" s="8">
        <v>27.780066031551328</v>
      </c>
      <c r="D20" s="8">
        <v>-6.7094503127883032</v>
      </c>
      <c r="E20" s="24">
        <v>3.051947976876936E-8</v>
      </c>
      <c r="F20" s="8">
        <v>-242.37601702056702</v>
      </c>
      <c r="G20" s="8">
        <v>-130.40192842877656</v>
      </c>
      <c r="H20" s="13" t="s">
        <v>44</v>
      </c>
      <c r="I20" s="13"/>
    </row>
    <row r="21" spans="1:9" x14ac:dyDescent="0.25">
      <c r="A21" s="8" t="s">
        <v>5</v>
      </c>
      <c r="B21" s="8">
        <v>-0.23387894322600478</v>
      </c>
      <c r="C21" s="8">
        <v>6.9980743147798272E-2</v>
      </c>
      <c r="D21" s="8">
        <v>-3.3420471504861844</v>
      </c>
      <c r="E21" s="23">
        <v>1.70460395925618E-3</v>
      </c>
      <c r="F21" s="8">
        <v>-0.37491586380155506</v>
      </c>
      <c r="G21" s="8">
        <v>-9.2842022650454464E-2</v>
      </c>
      <c r="H21" s="13" t="s">
        <v>44</v>
      </c>
      <c r="I21" s="13"/>
    </row>
    <row r="22" spans="1:9" x14ac:dyDescent="0.25">
      <c r="A22" s="8" t="s">
        <v>6</v>
      </c>
      <c r="B22" s="8">
        <v>2.7754736553746433</v>
      </c>
      <c r="C22" s="8">
        <v>9.4949364193905636E-2</v>
      </c>
      <c r="D22" s="8">
        <v>29.231092582216451</v>
      </c>
      <c r="E22" s="25">
        <v>1.8500598464162424E-30</v>
      </c>
      <c r="F22" s="8">
        <v>2.5841157855641939</v>
      </c>
      <c r="G22" s="8">
        <v>2.9668315251850927</v>
      </c>
      <c r="H22" s="13" t="s">
        <v>44</v>
      </c>
      <c r="I22" s="13"/>
    </row>
    <row r="23" spans="1:9" ht="15.75" thickBot="1" x14ac:dyDescent="0.3">
      <c r="A23" s="9" t="s">
        <v>41</v>
      </c>
      <c r="B23" s="9">
        <v>8.9540257835041306</v>
      </c>
      <c r="C23" s="9">
        <v>2.0527148665472388</v>
      </c>
      <c r="D23" s="9">
        <v>4.3620406951917365</v>
      </c>
      <c r="E23" s="27">
        <v>7.6639746008656904E-5</v>
      </c>
      <c r="F23" s="9">
        <v>4.8170508018861655</v>
      </c>
      <c r="G23" s="9">
        <v>13.091000765122097</v>
      </c>
      <c r="H23" s="13" t="s">
        <v>44</v>
      </c>
      <c r="I23" s="21"/>
    </row>
    <row r="27" spans="1:9" x14ac:dyDescent="0.25">
      <c r="A27" t="s">
        <v>29</v>
      </c>
      <c r="F27" t="s">
        <v>34</v>
      </c>
    </row>
    <row r="28" spans="1:9" ht="15.75" thickBot="1" x14ac:dyDescent="0.3"/>
    <row r="29" spans="1:9" x14ac:dyDescent="0.25">
      <c r="A29" s="10" t="s">
        <v>30</v>
      </c>
      <c r="B29" s="10" t="s">
        <v>31</v>
      </c>
      <c r="C29" s="10" t="s">
        <v>32</v>
      </c>
      <c r="D29" s="10" t="s">
        <v>33</v>
      </c>
      <c r="F29" s="10" t="s">
        <v>35</v>
      </c>
      <c r="G29" s="10" t="s">
        <v>1</v>
      </c>
    </row>
    <row r="30" spans="1:9" x14ac:dyDescent="0.25">
      <c r="A30" s="8">
        <v>1</v>
      </c>
      <c r="B30" s="8">
        <v>321.97443837008433</v>
      </c>
      <c r="C30" s="8">
        <v>222.82556162991563</v>
      </c>
      <c r="D30" s="8">
        <v>1.5812003446710363</v>
      </c>
      <c r="F30" s="8">
        <v>0.98039215686274506</v>
      </c>
      <c r="G30" s="8">
        <v>544.79999999999995</v>
      </c>
    </row>
    <row r="31" spans="1:9" x14ac:dyDescent="0.25">
      <c r="A31" s="8">
        <v>2</v>
      </c>
      <c r="B31" s="8">
        <v>450.04733701974732</v>
      </c>
      <c r="C31" s="8">
        <v>135.65266298025273</v>
      </c>
      <c r="D31" s="8">
        <v>0.96260965703820967</v>
      </c>
      <c r="F31" s="8">
        <v>2.9411764705882351</v>
      </c>
      <c r="G31" s="8">
        <v>585.70000000000005</v>
      </c>
    </row>
    <row r="32" spans="1:9" x14ac:dyDescent="0.25">
      <c r="A32" s="8">
        <v>3</v>
      </c>
      <c r="B32" s="8">
        <v>566.1849025611815</v>
      </c>
      <c r="C32" s="8">
        <v>51.615097438818452</v>
      </c>
      <c r="D32" s="8">
        <v>0.36626771750737835</v>
      </c>
      <c r="F32" s="8">
        <v>4.901960784313725</v>
      </c>
      <c r="G32" s="8">
        <v>617.79999999999995</v>
      </c>
    </row>
    <row r="33" spans="1:7" x14ac:dyDescent="0.25">
      <c r="A33" s="8">
        <v>4</v>
      </c>
      <c r="B33" s="8">
        <v>703.03188781599636</v>
      </c>
      <c r="C33" s="8">
        <v>-39.431887815996333</v>
      </c>
      <c r="D33" s="8">
        <v>-0.2798140130315831</v>
      </c>
      <c r="F33" s="8">
        <v>6.8627450980392153</v>
      </c>
      <c r="G33" s="8">
        <v>663.6</v>
      </c>
    </row>
    <row r="34" spans="1:7" x14ac:dyDescent="0.25">
      <c r="A34" s="8">
        <v>5</v>
      </c>
      <c r="B34" s="8">
        <v>810.29210509244592</v>
      </c>
      <c r="C34" s="8">
        <v>-91.1921050924459</v>
      </c>
      <c r="D34" s="8">
        <v>-0.64711152054870025</v>
      </c>
      <c r="F34" s="8">
        <v>8.8235294117647047</v>
      </c>
      <c r="G34" s="8">
        <v>719.1</v>
      </c>
    </row>
    <row r="35" spans="1:7" x14ac:dyDescent="0.25">
      <c r="A35" s="8">
        <v>6</v>
      </c>
      <c r="B35" s="8">
        <v>882.66692310884071</v>
      </c>
      <c r="C35" s="8">
        <v>-94.96692310884066</v>
      </c>
      <c r="D35" s="8">
        <v>-0.67389814011305327</v>
      </c>
      <c r="F35" s="8">
        <v>10.784313725490195</v>
      </c>
      <c r="G35" s="8">
        <v>787.7</v>
      </c>
    </row>
    <row r="36" spans="1:7" x14ac:dyDescent="0.25">
      <c r="A36" s="8">
        <v>7</v>
      </c>
      <c r="B36" s="8">
        <v>951.09355213288086</v>
      </c>
      <c r="C36" s="8">
        <v>-118.69355213288088</v>
      </c>
      <c r="D36" s="8">
        <v>-0.84226551105680669</v>
      </c>
      <c r="F36" s="8">
        <v>12.745098039215685</v>
      </c>
      <c r="G36" s="8">
        <v>832.4</v>
      </c>
    </row>
    <row r="37" spans="1:7" x14ac:dyDescent="0.25">
      <c r="A37" s="8">
        <v>8</v>
      </c>
      <c r="B37" s="8">
        <v>906.50151425555759</v>
      </c>
      <c r="C37" s="8">
        <v>3.2984857444423596</v>
      </c>
      <c r="D37" s="8">
        <v>2.340650129120796E-2</v>
      </c>
      <c r="F37" s="8">
        <v>14.705882352941176</v>
      </c>
      <c r="G37" s="8">
        <v>909.8</v>
      </c>
    </row>
    <row r="38" spans="1:7" x14ac:dyDescent="0.25">
      <c r="A38" s="8">
        <v>9</v>
      </c>
      <c r="B38" s="8">
        <v>958.75332802966966</v>
      </c>
      <c r="C38" s="8">
        <v>25.646671970330317</v>
      </c>
      <c r="D38" s="8">
        <v>0.18199225556762555</v>
      </c>
      <c r="F38" s="8">
        <v>16.666666666666664</v>
      </c>
      <c r="G38" s="8">
        <v>984.4</v>
      </c>
    </row>
    <row r="39" spans="1:7" x14ac:dyDescent="0.25">
      <c r="A39" s="8">
        <v>10</v>
      </c>
      <c r="B39" s="8">
        <v>988.41869513732763</v>
      </c>
      <c r="C39" s="8">
        <v>49.881304862672323</v>
      </c>
      <c r="D39" s="8">
        <v>0.35396449071895641</v>
      </c>
      <c r="F39" s="8">
        <v>18.627450980392155</v>
      </c>
      <c r="G39" s="8">
        <v>1038.3</v>
      </c>
    </row>
    <row r="40" spans="1:7" x14ac:dyDescent="0.25">
      <c r="A40" s="8">
        <v>11</v>
      </c>
      <c r="B40" s="8">
        <v>1153.9099312389028</v>
      </c>
      <c r="C40" s="8">
        <v>-27.109931238902846</v>
      </c>
      <c r="D40" s="8">
        <v>-0.19237574138893693</v>
      </c>
      <c r="F40" s="8">
        <v>20.588235294117645</v>
      </c>
      <c r="G40" s="8">
        <v>1126.8</v>
      </c>
    </row>
    <row r="41" spans="1:7" x14ac:dyDescent="0.25">
      <c r="A41" s="8">
        <v>12</v>
      </c>
      <c r="B41" s="8">
        <v>1414.6048161751705</v>
      </c>
      <c r="C41" s="8">
        <v>-176.70481617517044</v>
      </c>
      <c r="D41" s="8">
        <v>-1.25392129250085</v>
      </c>
      <c r="F41" s="8">
        <v>22.549019607843135</v>
      </c>
      <c r="G41" s="8">
        <v>1237.9000000000001</v>
      </c>
    </row>
    <row r="42" spans="1:7" x14ac:dyDescent="0.25">
      <c r="A42" s="8">
        <v>13</v>
      </c>
      <c r="B42" s="8">
        <v>1277.2902573190252</v>
      </c>
      <c r="C42" s="8">
        <v>105.0097426809748</v>
      </c>
      <c r="D42" s="8">
        <v>0.74516334708828191</v>
      </c>
      <c r="F42" s="8">
        <v>24.509803921568626</v>
      </c>
      <c r="G42" s="8">
        <v>1382.3</v>
      </c>
    </row>
    <row r="43" spans="1:7" x14ac:dyDescent="0.25">
      <c r="A43" s="8">
        <v>14</v>
      </c>
      <c r="B43" s="8">
        <v>1499.4106121872078</v>
      </c>
      <c r="C43" s="8">
        <v>8.9387812792210752E-2</v>
      </c>
      <c r="D43" s="8">
        <v>6.3430801817603488E-4</v>
      </c>
      <c r="F43" s="8">
        <v>26.470588235294116</v>
      </c>
      <c r="G43" s="8">
        <v>1499.5</v>
      </c>
    </row>
    <row r="44" spans="1:7" x14ac:dyDescent="0.25">
      <c r="A44" s="8">
        <v>15</v>
      </c>
      <c r="B44" s="8">
        <v>1657.1352157172898</v>
      </c>
      <c r="C44" s="8">
        <v>-19.435215717289793</v>
      </c>
      <c r="D44" s="8">
        <v>-0.13791492127808352</v>
      </c>
      <c r="F44" s="8">
        <v>28.431372549019606</v>
      </c>
      <c r="G44" s="8">
        <v>1637.7</v>
      </c>
    </row>
    <row r="45" spans="1:7" x14ac:dyDescent="0.25">
      <c r="A45" s="8">
        <v>16</v>
      </c>
      <c r="B45" s="8">
        <v>2009.5942155598352</v>
      </c>
      <c r="C45" s="8">
        <v>-184.99421555983531</v>
      </c>
      <c r="D45" s="8">
        <v>-1.3127439925011191</v>
      </c>
      <c r="F45" s="8">
        <v>30.392156862745097</v>
      </c>
      <c r="G45" s="8">
        <v>1824.6</v>
      </c>
    </row>
    <row r="46" spans="1:7" x14ac:dyDescent="0.25">
      <c r="A46" s="8">
        <v>17</v>
      </c>
      <c r="B46" s="8">
        <v>2093.5418487820571</v>
      </c>
      <c r="C46" s="8">
        <v>-63.44184878205715</v>
      </c>
      <c r="D46" s="8">
        <v>-0.45019194578477284</v>
      </c>
      <c r="F46" s="8">
        <v>32.352941176470587</v>
      </c>
      <c r="G46" s="8">
        <v>2030.1</v>
      </c>
    </row>
    <row r="47" spans="1:7" x14ac:dyDescent="0.25">
      <c r="A47" s="8">
        <v>18</v>
      </c>
      <c r="B47" s="8">
        <v>2268.6485554632482</v>
      </c>
      <c r="C47" s="8">
        <v>25.151444536752024</v>
      </c>
      <c r="D47" s="8">
        <v>0.17847805467013111</v>
      </c>
      <c r="F47" s="8">
        <v>34.31372549019607</v>
      </c>
      <c r="G47" s="8">
        <v>2293.8000000000002</v>
      </c>
    </row>
    <row r="48" spans="1:7" x14ac:dyDescent="0.25">
      <c r="A48" s="8">
        <v>19</v>
      </c>
      <c r="B48" s="8">
        <v>2504.1557311004481</v>
      </c>
      <c r="C48" s="8">
        <v>58.044268899551753</v>
      </c>
      <c r="D48" s="8">
        <v>0.41188998837836921</v>
      </c>
      <c r="F48" s="8">
        <v>36.274509803921561</v>
      </c>
      <c r="G48" s="8">
        <v>2562.1999999999998</v>
      </c>
    </row>
    <row r="49" spans="1:7" x14ac:dyDescent="0.25">
      <c r="A49" s="8">
        <v>20</v>
      </c>
      <c r="B49" s="8">
        <v>2921.0970027360436</v>
      </c>
      <c r="C49" s="8">
        <v>-132.99700273604367</v>
      </c>
      <c r="D49" s="8">
        <v>-0.94376473250281578</v>
      </c>
      <c r="F49" s="8">
        <v>38.235294117647051</v>
      </c>
      <c r="G49" s="8">
        <v>2788.1</v>
      </c>
    </row>
    <row r="50" spans="1:7" x14ac:dyDescent="0.25">
      <c r="A50" s="8">
        <v>21</v>
      </c>
      <c r="B50" s="8">
        <v>3022.8640381078026</v>
      </c>
      <c r="C50" s="8">
        <v>103.93596189219761</v>
      </c>
      <c r="D50" s="8">
        <v>0.73754365327534521</v>
      </c>
      <c r="F50" s="8">
        <v>40.196078431372541</v>
      </c>
      <c r="G50" s="8">
        <v>3126.8</v>
      </c>
    </row>
    <row r="51" spans="1:7" x14ac:dyDescent="0.25">
      <c r="A51" s="8">
        <v>22</v>
      </c>
      <c r="B51" s="8">
        <v>3250.157835451811</v>
      </c>
      <c r="C51" s="8">
        <v>3.0421645481887936</v>
      </c>
      <c r="D51" s="8">
        <v>2.1587611389627576E-2</v>
      </c>
      <c r="F51" s="8">
        <v>42.156862745098032</v>
      </c>
      <c r="G51" s="8">
        <v>3253.2</v>
      </c>
    </row>
    <row r="52" spans="1:7" x14ac:dyDescent="0.25">
      <c r="A52" s="8">
        <v>23</v>
      </c>
      <c r="B52" s="8">
        <v>3704.9254130645645</v>
      </c>
      <c r="C52" s="8">
        <v>-170.3254130645646</v>
      </c>
      <c r="D52" s="8">
        <v>-1.2086521845784886</v>
      </c>
      <c r="F52" s="8">
        <v>44.117647058823522</v>
      </c>
      <c r="G52" s="8">
        <v>3534.6</v>
      </c>
    </row>
    <row r="53" spans="1:7" x14ac:dyDescent="0.25">
      <c r="A53" s="8">
        <v>24</v>
      </c>
      <c r="B53" s="8">
        <v>3798.647727769071</v>
      </c>
      <c r="C53" s="8">
        <v>132.25227223092907</v>
      </c>
      <c r="D53" s="8">
        <v>0.93848002403956488</v>
      </c>
      <c r="F53" s="8">
        <v>46.078431372549012</v>
      </c>
      <c r="G53" s="8">
        <v>3930.9</v>
      </c>
    </row>
    <row r="54" spans="1:7" x14ac:dyDescent="0.25">
      <c r="A54" s="8">
        <v>25</v>
      </c>
      <c r="B54" s="8">
        <v>4137.2304667033568</v>
      </c>
      <c r="C54" s="8">
        <v>80.269533296643203</v>
      </c>
      <c r="D54" s="8">
        <v>0.56960347272022949</v>
      </c>
      <c r="F54" s="8">
        <v>48.039215686274503</v>
      </c>
      <c r="G54" s="8">
        <v>4217.5</v>
      </c>
    </row>
    <row r="55" spans="1:7" x14ac:dyDescent="0.25">
      <c r="A55" s="8">
        <v>26</v>
      </c>
      <c r="B55" s="8">
        <v>4666.0265276866048</v>
      </c>
      <c r="C55" s="8">
        <v>-205.92652768660446</v>
      </c>
      <c r="D55" s="8">
        <v>-1.4612825125322313</v>
      </c>
      <c r="F55" s="8">
        <v>49.999999999999993</v>
      </c>
      <c r="G55" s="8">
        <v>4460.1000000000004</v>
      </c>
    </row>
    <row r="56" spans="1:7" x14ac:dyDescent="0.25">
      <c r="A56" s="8">
        <v>27</v>
      </c>
      <c r="B56" s="8">
        <v>4806.1184553183975</v>
      </c>
      <c r="C56" s="8">
        <v>-69.718455318397901</v>
      </c>
      <c r="D56" s="8">
        <v>-0.49473159530267646</v>
      </c>
      <c r="F56" s="8">
        <v>51.960784313725483</v>
      </c>
      <c r="G56" s="8">
        <v>4736.3999999999996</v>
      </c>
    </row>
    <row r="57" spans="1:7" x14ac:dyDescent="0.25">
      <c r="A57" s="8">
        <v>28</v>
      </c>
      <c r="B57" s="8">
        <v>5018.7171658254938</v>
      </c>
      <c r="C57" s="8">
        <v>81.682834174505842</v>
      </c>
      <c r="D57" s="8">
        <v>0.57963244703921646</v>
      </c>
      <c r="F57" s="8">
        <v>53.921568627450974</v>
      </c>
      <c r="G57" s="8">
        <v>5100.3999999999996</v>
      </c>
    </row>
    <row r="58" spans="1:7" x14ac:dyDescent="0.25">
      <c r="A58" s="8">
        <v>29</v>
      </c>
      <c r="B58" s="8">
        <v>5193.2002281914774</v>
      </c>
      <c r="C58" s="8">
        <v>288.89977180852293</v>
      </c>
      <c r="D58" s="8">
        <v>2.0500718832147262</v>
      </c>
      <c r="F58" s="8">
        <v>55.882352941176464</v>
      </c>
      <c r="G58" s="8">
        <v>5482.1</v>
      </c>
    </row>
    <row r="59" spans="1:7" x14ac:dyDescent="0.25">
      <c r="A59" s="8">
        <v>30</v>
      </c>
      <c r="B59" s="8">
        <v>5535.7611090215614</v>
      </c>
      <c r="C59" s="8">
        <v>264.73889097843858</v>
      </c>
      <c r="D59" s="8">
        <v>1.8786230026794861</v>
      </c>
      <c r="F59" s="8">
        <v>57.843137254901954</v>
      </c>
      <c r="G59" s="8">
        <v>5800.5</v>
      </c>
    </row>
    <row r="60" spans="1:7" x14ac:dyDescent="0.25">
      <c r="A60" s="8">
        <v>31</v>
      </c>
      <c r="B60" s="8">
        <v>5841.4931743716961</v>
      </c>
      <c r="C60" s="8">
        <v>150.60682562830425</v>
      </c>
      <c r="D60" s="8">
        <v>1.0687264192283481</v>
      </c>
      <c r="F60" s="8">
        <v>59.803921568627445</v>
      </c>
      <c r="G60" s="8">
        <v>5992.1</v>
      </c>
    </row>
    <row r="61" spans="1:7" x14ac:dyDescent="0.25">
      <c r="A61" s="8">
        <v>32</v>
      </c>
      <c r="B61" s="8">
        <v>6227.0965734643614</v>
      </c>
      <c r="C61" s="8">
        <v>115.20342653563876</v>
      </c>
      <c r="D61" s="8">
        <v>0.81749910743175891</v>
      </c>
      <c r="F61" s="8">
        <v>61.764705882352935</v>
      </c>
      <c r="G61" s="8">
        <v>6342.3</v>
      </c>
    </row>
    <row r="62" spans="1:7" x14ac:dyDescent="0.25">
      <c r="A62" s="8">
        <v>33</v>
      </c>
      <c r="B62" s="8">
        <v>6695.9665512610245</v>
      </c>
      <c r="C62" s="8">
        <v>-28.56655126102487</v>
      </c>
      <c r="D62" s="8">
        <v>-0.20271211421881632</v>
      </c>
      <c r="F62" s="8">
        <v>63.725490196078425</v>
      </c>
      <c r="G62" s="8">
        <v>6667.4</v>
      </c>
    </row>
    <row r="63" spans="1:7" x14ac:dyDescent="0.25">
      <c r="A63" s="8">
        <v>34</v>
      </c>
      <c r="B63" s="8">
        <v>7196.2064482407905</v>
      </c>
      <c r="C63" s="8">
        <v>-111.00644824079063</v>
      </c>
      <c r="D63" s="8">
        <v>-0.7877167813922864</v>
      </c>
      <c r="F63" s="8">
        <v>65.686274509803923</v>
      </c>
      <c r="G63" s="8">
        <v>7085.2</v>
      </c>
    </row>
    <row r="64" spans="1:7" x14ac:dyDescent="0.25">
      <c r="A64" s="8">
        <v>35</v>
      </c>
      <c r="B64" s="8">
        <v>7621.9843010076756</v>
      </c>
      <c r="C64" s="8">
        <v>-207.28430100767582</v>
      </c>
      <c r="D64" s="8">
        <v>-1.4709174557925961</v>
      </c>
      <c r="F64" s="8">
        <v>67.647058823529406</v>
      </c>
      <c r="G64" s="8">
        <v>7414.7</v>
      </c>
    </row>
    <row r="65" spans="1:7" x14ac:dyDescent="0.25">
      <c r="A65" s="8">
        <v>36</v>
      </c>
      <c r="B65" s="8">
        <v>7964.6277971500522</v>
      </c>
      <c r="C65" s="8">
        <v>-126.12779715005217</v>
      </c>
      <c r="D65" s="8">
        <v>-0.89501991992056074</v>
      </c>
      <c r="F65" s="8">
        <v>69.607843137254903</v>
      </c>
      <c r="G65" s="8">
        <v>7838.5</v>
      </c>
    </row>
    <row r="66" spans="1:7" x14ac:dyDescent="0.25">
      <c r="A66" s="8">
        <v>37</v>
      </c>
      <c r="B66" s="8">
        <v>8494.7474950605229</v>
      </c>
      <c r="C66" s="8">
        <v>-162.34749506052322</v>
      </c>
      <c r="D66" s="8">
        <v>-1.1520397986139965</v>
      </c>
      <c r="F66" s="8">
        <v>71.568627450980387</v>
      </c>
      <c r="G66" s="8">
        <v>8332.4</v>
      </c>
    </row>
    <row r="67" spans="1:7" x14ac:dyDescent="0.25">
      <c r="A67" s="8">
        <v>38</v>
      </c>
      <c r="B67" s="8">
        <v>8950.9514441563679</v>
      </c>
      <c r="C67" s="8">
        <v>-157.45144415636787</v>
      </c>
      <c r="D67" s="8">
        <v>-1.1172967587196991</v>
      </c>
      <c r="F67" s="8">
        <v>73.529411764705884</v>
      </c>
      <c r="G67" s="8">
        <v>8793.5</v>
      </c>
    </row>
    <row r="68" spans="1:7" x14ac:dyDescent="0.25">
      <c r="A68" s="8">
        <v>39</v>
      </c>
      <c r="B68" s="8">
        <v>9501.5171523265508</v>
      </c>
      <c r="C68" s="8">
        <v>-148.01715232655079</v>
      </c>
      <c r="D68" s="8">
        <v>-1.0503497469679237</v>
      </c>
      <c r="F68" s="8">
        <v>75.490196078431367</v>
      </c>
      <c r="G68" s="8">
        <v>9353.5</v>
      </c>
    </row>
    <row r="69" spans="1:7" x14ac:dyDescent="0.25">
      <c r="A69" s="8">
        <v>40</v>
      </c>
      <c r="B69" s="8">
        <v>10156.567773926265</v>
      </c>
      <c r="C69" s="8">
        <v>-205.06777392626464</v>
      </c>
      <c r="D69" s="8">
        <v>-1.4551886796169031</v>
      </c>
      <c r="F69" s="8">
        <v>77.450980392156865</v>
      </c>
      <c r="G69" s="8">
        <v>9951.5</v>
      </c>
    </row>
    <row r="70" spans="1:7" x14ac:dyDescent="0.25">
      <c r="A70" s="8">
        <v>41</v>
      </c>
      <c r="B70" s="8">
        <v>10220.625543676751</v>
      </c>
      <c r="C70" s="8">
        <v>65.574456323249251</v>
      </c>
      <c r="D70" s="8">
        <v>0.46532521754459716</v>
      </c>
      <c r="F70" s="8">
        <v>79.411764705882348</v>
      </c>
      <c r="G70" s="8">
        <v>10286.200000000001</v>
      </c>
    </row>
    <row r="71" spans="1:7" x14ac:dyDescent="0.25">
      <c r="A71" s="8">
        <v>42</v>
      </c>
      <c r="B71" s="8">
        <v>10548.317114554164</v>
      </c>
      <c r="C71" s="8">
        <v>93.982885445835564</v>
      </c>
      <c r="D71" s="8">
        <v>0.66691527566728914</v>
      </c>
      <c r="F71" s="8">
        <v>81.372549019607845</v>
      </c>
      <c r="G71" s="8">
        <v>10642.3</v>
      </c>
    </row>
    <row r="72" spans="1:7" x14ac:dyDescent="0.25">
      <c r="A72" s="8">
        <v>43</v>
      </c>
      <c r="B72" s="8">
        <v>10910.74932798105</v>
      </c>
      <c r="C72" s="8">
        <v>231.45067201895108</v>
      </c>
      <c r="D72" s="8">
        <v>1.6424052953966608</v>
      </c>
      <c r="F72" s="8">
        <v>83.333333333333329</v>
      </c>
      <c r="G72" s="8">
        <v>11142.2</v>
      </c>
    </row>
    <row r="73" spans="1:7" x14ac:dyDescent="0.25">
      <c r="A73" s="8">
        <v>44</v>
      </c>
      <c r="B73" s="8">
        <v>11724.612258467147</v>
      </c>
      <c r="C73" s="8">
        <v>128.68774153285267</v>
      </c>
      <c r="D73" s="8">
        <v>0.91318563174829825</v>
      </c>
      <c r="F73" s="8">
        <v>85.294117647058826</v>
      </c>
      <c r="G73" s="8">
        <v>11853.3</v>
      </c>
    </row>
    <row r="74" spans="1:7" x14ac:dyDescent="0.25">
      <c r="A74" s="8">
        <v>45</v>
      </c>
      <c r="B74" s="8">
        <v>12439.299086485122</v>
      </c>
      <c r="C74" s="8">
        <v>183.70091351487827</v>
      </c>
      <c r="D74" s="8">
        <v>1.3035665461422212</v>
      </c>
      <c r="F74" s="8">
        <v>87.254901960784309</v>
      </c>
      <c r="G74" s="8">
        <v>12623</v>
      </c>
    </row>
    <row r="75" spans="1:7" x14ac:dyDescent="0.25">
      <c r="A75" s="8">
        <v>46</v>
      </c>
      <c r="B75" s="8">
        <v>13273.50107166972</v>
      </c>
      <c r="C75" s="8">
        <v>103.69892833028098</v>
      </c>
      <c r="D75" s="8">
        <v>0.73586163103759283</v>
      </c>
      <c r="F75" s="8">
        <v>89.215686274509807</v>
      </c>
      <c r="G75" s="8">
        <v>13377.2</v>
      </c>
    </row>
    <row r="76" spans="1:7" x14ac:dyDescent="0.25">
      <c r="A76" s="8">
        <v>47</v>
      </c>
      <c r="B76" s="8">
        <v>13985.122713367418</v>
      </c>
      <c r="C76" s="8">
        <v>43.5772866325824</v>
      </c>
      <c r="D76" s="8">
        <v>0.30923032411204754</v>
      </c>
      <c r="F76" s="8">
        <v>91.17647058823529</v>
      </c>
      <c r="G76" s="8">
        <v>13939</v>
      </c>
    </row>
    <row r="77" spans="1:7" x14ac:dyDescent="0.25">
      <c r="A77" s="8">
        <v>48</v>
      </c>
      <c r="B77" s="8">
        <v>14518.714333977126</v>
      </c>
      <c r="C77" s="8">
        <v>-227.21433397712644</v>
      </c>
      <c r="D77" s="8">
        <v>-1.612343667265318</v>
      </c>
      <c r="F77" s="8">
        <v>93.137254901960787</v>
      </c>
      <c r="G77" s="8">
        <v>14028.7</v>
      </c>
    </row>
    <row r="78" spans="1:7" x14ac:dyDescent="0.25">
      <c r="A78" s="8">
        <v>49</v>
      </c>
      <c r="B78" s="8">
        <v>13708.330913787637</v>
      </c>
      <c r="C78" s="8">
        <v>230.66908621236325</v>
      </c>
      <c r="D78" s="8">
        <v>1.6368590567258066</v>
      </c>
      <c r="F78" s="8">
        <v>95.098039215686271</v>
      </c>
      <c r="G78" s="8">
        <v>14291.5</v>
      </c>
    </row>
    <row r="79" spans="1:7" x14ac:dyDescent="0.25">
      <c r="A79" s="8">
        <v>50</v>
      </c>
      <c r="B79" s="8">
        <v>14506.226017596129</v>
      </c>
      <c r="C79" s="8">
        <v>20.273982403870832</v>
      </c>
      <c r="D79" s="8">
        <v>0.14386692321277747</v>
      </c>
      <c r="F79" s="8">
        <v>97.058823529411768</v>
      </c>
      <c r="G79" s="8">
        <v>14526.5</v>
      </c>
    </row>
    <row r="80" spans="1:7" ht="15.75" thickBot="1" x14ac:dyDescent="0.3">
      <c r="A80" s="9">
        <v>51</v>
      </c>
      <c r="B80" s="9">
        <v>15325.841070529468</v>
      </c>
      <c r="C80" s="9">
        <v>-231.44107052946856</v>
      </c>
      <c r="D80" s="9">
        <v>-1.6423371619277354</v>
      </c>
      <c r="F80" s="9">
        <v>99.019607843137251</v>
      </c>
      <c r="G80" s="9">
        <v>15094.4</v>
      </c>
    </row>
  </sheetData>
  <sortState ref="G30:G80">
    <sortCondition ref="G3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E22" sqref="E22"/>
    </sheetView>
  </sheetViews>
  <sheetFormatPr defaultRowHeight="15" x14ac:dyDescent="0.25"/>
  <cols>
    <col min="1" max="1" width="32.28515625" customWidth="1"/>
    <col min="2" max="2" width="12.28515625" bestFit="1" customWidth="1"/>
    <col min="3" max="3" width="11.5703125" bestFit="1" customWidth="1"/>
    <col min="5" max="5" width="29.1406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1" t="s">
        <v>8</v>
      </c>
      <c r="B3" s="11"/>
    </row>
    <row r="4" spans="1:9" x14ac:dyDescent="0.25">
      <c r="A4" s="8" t="s">
        <v>9</v>
      </c>
      <c r="B4" s="8">
        <v>0.99968482915744517</v>
      </c>
    </row>
    <row r="5" spans="1:9" x14ac:dyDescent="0.25">
      <c r="A5" s="13" t="s">
        <v>10</v>
      </c>
      <c r="B5" s="14">
        <v>0.99936975764755032</v>
      </c>
    </row>
    <row r="6" spans="1:9" x14ac:dyDescent="0.25">
      <c r="A6" s="8" t="s">
        <v>11</v>
      </c>
      <c r="B6" s="12">
        <v>0.99924971148517894</v>
      </c>
    </row>
    <row r="7" spans="1:9" x14ac:dyDescent="0.25">
      <c r="A7" s="8" t="s">
        <v>12</v>
      </c>
      <c r="B7" s="8">
        <v>127.11438145688901</v>
      </c>
    </row>
    <row r="8" spans="1:9" ht="15.75" thickBot="1" x14ac:dyDescent="0.3">
      <c r="A8" s="9" t="s">
        <v>13</v>
      </c>
      <c r="B8" s="9">
        <v>51</v>
      </c>
    </row>
    <row r="10" spans="1:9" ht="15.75" thickBot="1" x14ac:dyDescent="0.3">
      <c r="A10" t="s">
        <v>14</v>
      </c>
    </row>
    <row r="11" spans="1:9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25">
      <c r="A12" s="8" t="s">
        <v>15</v>
      </c>
      <c r="B12" s="8">
        <v>8</v>
      </c>
      <c r="C12" s="8">
        <v>1076111532.8754015</v>
      </c>
      <c r="D12" s="8">
        <v>134513941.60942519</v>
      </c>
      <c r="E12" s="8">
        <v>8324.878845822428</v>
      </c>
      <c r="F12" s="8">
        <v>1.2447603328774116E-64</v>
      </c>
    </row>
    <row r="13" spans="1:9" x14ac:dyDescent="0.25">
      <c r="A13" s="8" t="s">
        <v>16</v>
      </c>
      <c r="B13" s="8">
        <v>42</v>
      </c>
      <c r="C13" s="8">
        <v>678638.77087303437</v>
      </c>
      <c r="D13" s="8">
        <v>16158.065973167486</v>
      </c>
      <c r="E13" s="8"/>
      <c r="F13" s="8"/>
    </row>
    <row r="14" spans="1:9" ht="15.75" thickBot="1" x14ac:dyDescent="0.3">
      <c r="A14" s="9" t="s">
        <v>17</v>
      </c>
      <c r="B14" s="9">
        <v>50</v>
      </c>
      <c r="C14" s="9">
        <v>1076790171.6462746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24</v>
      </c>
      <c r="C16" s="10" t="s">
        <v>12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48</v>
      </c>
      <c r="I16" s="10" t="s">
        <v>49</v>
      </c>
    </row>
    <row r="17" spans="1:9" x14ac:dyDescent="0.25">
      <c r="A17" s="8" t="s">
        <v>18</v>
      </c>
      <c r="B17" s="12">
        <v>-1264.0443848963537</v>
      </c>
      <c r="C17" s="12">
        <v>2411.3900006739564</v>
      </c>
      <c r="D17" s="8">
        <v>-0.5241974067003129</v>
      </c>
      <c r="E17" s="16">
        <v>0.60289689557986936</v>
      </c>
      <c r="F17" s="8">
        <v>-6130.4264236158251</v>
      </c>
      <c r="G17" s="8">
        <v>3602.3376538231182</v>
      </c>
      <c r="H17" s="8">
        <v>-6130.4264236158251</v>
      </c>
      <c r="I17" s="8">
        <v>3602.3376538231182</v>
      </c>
    </row>
    <row r="18" spans="1:9" x14ac:dyDescent="0.25">
      <c r="A18" s="8" t="s">
        <v>2</v>
      </c>
      <c r="B18" s="12">
        <v>-13.143042353599617</v>
      </c>
      <c r="C18" s="12">
        <v>22.278289738986111</v>
      </c>
      <c r="D18" s="8">
        <v>-0.58994844342112229</v>
      </c>
      <c r="E18" s="16">
        <v>0.55838599518621468</v>
      </c>
      <c r="F18" s="8">
        <v>-58.102451245935427</v>
      </c>
      <c r="G18" s="8">
        <v>31.81636653873619</v>
      </c>
      <c r="H18" s="8">
        <v>-58.102451245935427</v>
      </c>
      <c r="I18" s="8">
        <v>31.81636653873619</v>
      </c>
    </row>
    <row r="19" spans="1:9" x14ac:dyDescent="0.25">
      <c r="A19" s="8" t="s">
        <v>3</v>
      </c>
      <c r="B19" s="12">
        <v>8.5806903645634822</v>
      </c>
      <c r="C19" s="12">
        <v>20.58049953880775</v>
      </c>
      <c r="D19" s="8">
        <v>0.41693304617719551</v>
      </c>
      <c r="E19" s="16">
        <v>0.67885076401558941</v>
      </c>
      <c r="F19" s="8">
        <v>-32.952439189567912</v>
      </c>
      <c r="G19" s="8">
        <v>50.113819918694873</v>
      </c>
      <c r="H19" s="8">
        <v>-32.952439189567912</v>
      </c>
      <c r="I19" s="8">
        <v>50.113819918694873</v>
      </c>
    </row>
    <row r="20" spans="1:9" x14ac:dyDescent="0.25">
      <c r="A20" s="8" t="s">
        <v>4</v>
      </c>
      <c r="B20" s="12">
        <v>-90.532090762686508</v>
      </c>
      <c r="C20" s="12">
        <v>33.807349644354666</v>
      </c>
      <c r="D20" s="8">
        <v>-2.6778819314457571</v>
      </c>
      <c r="E20" s="31">
        <v>1.0527511455165629E-2</v>
      </c>
      <c r="F20" s="8">
        <v>-158.75808450074436</v>
      </c>
      <c r="G20" s="8">
        <v>-22.306097024628656</v>
      </c>
      <c r="H20" s="8">
        <v>-158.75808450074436</v>
      </c>
      <c r="I20" s="8">
        <v>-22.306097024628656</v>
      </c>
    </row>
    <row r="21" spans="1:9" x14ac:dyDescent="0.25">
      <c r="A21" s="8" t="s">
        <v>5</v>
      </c>
      <c r="B21" s="12">
        <v>-0.19580256605388568</v>
      </c>
      <c r="C21" s="12">
        <v>6.081111949201233E-2</v>
      </c>
      <c r="D21" s="8">
        <v>-3.2198480753113707</v>
      </c>
      <c r="E21" s="23">
        <v>2.4760396588263795E-3</v>
      </c>
      <c r="F21" s="8">
        <v>-0.31852437362862196</v>
      </c>
      <c r="G21" s="8">
        <v>-7.3080758479149438E-2</v>
      </c>
      <c r="H21" s="8">
        <v>-0.31852437362862196</v>
      </c>
      <c r="I21" s="8">
        <v>-7.3080758479149438E-2</v>
      </c>
    </row>
    <row r="22" spans="1:9" x14ac:dyDescent="0.25">
      <c r="A22" s="8" t="s">
        <v>6</v>
      </c>
      <c r="B22" s="12">
        <v>4.6508837503600819</v>
      </c>
      <c r="C22" s="12">
        <v>0.6078427331443671</v>
      </c>
      <c r="D22" s="8">
        <v>7.651458998779316</v>
      </c>
      <c r="E22" s="32">
        <v>1.7259235539286282E-9</v>
      </c>
      <c r="F22" s="8">
        <v>3.424207452410279</v>
      </c>
      <c r="G22" s="8">
        <v>5.8775600483098849</v>
      </c>
      <c r="H22" s="8">
        <v>3.424207452410279</v>
      </c>
      <c r="I22" s="8">
        <v>5.8775600483098849</v>
      </c>
    </row>
    <row r="23" spans="1:9" x14ac:dyDescent="0.25">
      <c r="A23" s="8" t="s">
        <v>47</v>
      </c>
      <c r="B23" s="12">
        <v>0.12635254729015044</v>
      </c>
      <c r="C23" s="12">
        <v>4.9937670756023421E-2</v>
      </c>
      <c r="D23" s="8">
        <v>2.5302050611743829</v>
      </c>
      <c r="E23" s="31">
        <v>1.523678981244834E-2</v>
      </c>
      <c r="F23" s="8">
        <v>2.557424765604778E-2</v>
      </c>
      <c r="G23" s="8">
        <v>0.22713084692425312</v>
      </c>
      <c r="H23" s="8">
        <v>2.557424765604778E-2</v>
      </c>
      <c r="I23" s="8">
        <v>0.22713084692425312</v>
      </c>
    </row>
    <row r="24" spans="1:9" x14ac:dyDescent="0.25">
      <c r="A24" s="8" t="s">
        <v>41</v>
      </c>
      <c r="B24" s="12">
        <v>3.0492616811473492</v>
      </c>
      <c r="C24" s="12">
        <v>2.2703267624721173</v>
      </c>
      <c r="D24" s="8">
        <v>1.3430937482440033</v>
      </c>
      <c r="E24" s="16">
        <v>0.18645475533291905</v>
      </c>
      <c r="F24" s="8">
        <v>-1.5324432176166707</v>
      </c>
      <c r="G24" s="8">
        <v>7.6309665799113695</v>
      </c>
      <c r="H24" s="8">
        <v>-1.5324432176166707</v>
      </c>
      <c r="I24" s="8">
        <v>7.6309665799113695</v>
      </c>
    </row>
    <row r="25" spans="1:9" ht="15.75" thickBot="1" x14ac:dyDescent="0.3">
      <c r="A25" s="9" t="s">
        <v>46</v>
      </c>
      <c r="B25" s="15">
        <v>-5.4095020864611612E-4</v>
      </c>
      <c r="C25" s="15">
        <v>1.3671694338947366E-4</v>
      </c>
      <c r="D25" s="9">
        <v>-3.9567166675536272</v>
      </c>
      <c r="E25" s="30">
        <v>2.8704827445660884E-4</v>
      </c>
      <c r="F25" s="9">
        <v>-8.1685617056567825E-4</v>
      </c>
      <c r="G25" s="9">
        <v>-2.6504424672655404E-4</v>
      </c>
      <c r="H25" s="9">
        <v>-8.1685617056567825E-4</v>
      </c>
      <c r="I25" s="9">
        <v>-2.6504424672655404E-4</v>
      </c>
    </row>
    <row r="29" spans="1:9" x14ac:dyDescent="0.25">
      <c r="A29" t="s">
        <v>29</v>
      </c>
      <c r="F29" t="s">
        <v>34</v>
      </c>
    </row>
    <row r="30" spans="1:9" ht="15.75" thickBot="1" x14ac:dyDescent="0.3"/>
    <row r="31" spans="1:9" x14ac:dyDescent="0.25">
      <c r="A31" s="10" t="s">
        <v>30</v>
      </c>
      <c r="B31" s="10" t="s">
        <v>31</v>
      </c>
      <c r="C31" s="10" t="s">
        <v>32</v>
      </c>
      <c r="D31" s="10" t="s">
        <v>33</v>
      </c>
      <c r="F31" s="10" t="s">
        <v>35</v>
      </c>
      <c r="G31" s="10" t="s">
        <v>1</v>
      </c>
    </row>
    <row r="32" spans="1:9" x14ac:dyDescent="0.25">
      <c r="A32" s="8">
        <v>1</v>
      </c>
      <c r="B32" s="8">
        <v>457.39946927333062</v>
      </c>
      <c r="C32" s="8">
        <v>87.400530726669331</v>
      </c>
      <c r="D32" s="8">
        <v>0.75020462681275202</v>
      </c>
      <c r="F32" s="8">
        <v>0.98039215686274506</v>
      </c>
      <c r="G32" s="8">
        <v>544.79999999999995</v>
      </c>
    </row>
    <row r="33" spans="1:7" x14ac:dyDescent="0.25">
      <c r="A33" s="8">
        <v>2</v>
      </c>
      <c r="B33" s="8">
        <v>528.95636702393665</v>
      </c>
      <c r="C33" s="8">
        <v>56.743632976063395</v>
      </c>
      <c r="D33" s="8">
        <v>0.48706038335094265</v>
      </c>
      <c r="F33" s="8">
        <v>2.9411764705882351</v>
      </c>
      <c r="G33" s="8">
        <v>585.70000000000005</v>
      </c>
    </row>
    <row r="34" spans="1:7" x14ac:dyDescent="0.25">
      <c r="A34" s="8">
        <v>3</v>
      </c>
      <c r="B34" s="8">
        <v>569.08548242769348</v>
      </c>
      <c r="C34" s="8">
        <v>48.714517572306477</v>
      </c>
      <c r="D34" s="8">
        <v>0.41814227181281699</v>
      </c>
      <c r="F34" s="8">
        <v>4.901960784313725</v>
      </c>
      <c r="G34" s="8">
        <v>617.79999999999995</v>
      </c>
    </row>
    <row r="35" spans="1:7" x14ac:dyDescent="0.25">
      <c r="A35" s="8">
        <v>4</v>
      </c>
      <c r="B35" s="8">
        <v>698.74407256356517</v>
      </c>
      <c r="C35" s="8">
        <v>-35.144072563565146</v>
      </c>
      <c r="D35" s="8">
        <v>-0.30166001994521752</v>
      </c>
      <c r="F35" s="8">
        <v>6.8627450980392153</v>
      </c>
      <c r="G35" s="8">
        <v>663.6</v>
      </c>
    </row>
    <row r="36" spans="1:7" x14ac:dyDescent="0.25">
      <c r="A36" s="8">
        <v>5</v>
      </c>
      <c r="B36" s="8">
        <v>775.81509560308461</v>
      </c>
      <c r="C36" s="8">
        <v>-56.715095603084592</v>
      </c>
      <c r="D36" s="8">
        <v>-0.48681543210101569</v>
      </c>
      <c r="F36" s="8">
        <v>8.8235294117647047</v>
      </c>
      <c r="G36" s="8">
        <v>719.1</v>
      </c>
    </row>
    <row r="37" spans="1:7" x14ac:dyDescent="0.25">
      <c r="A37" s="8">
        <v>6</v>
      </c>
      <c r="B37" s="8">
        <v>856.34378898433488</v>
      </c>
      <c r="C37" s="8">
        <v>-68.643788984334833</v>
      </c>
      <c r="D37" s="8">
        <v>-0.58920566808746488</v>
      </c>
      <c r="F37" s="8">
        <v>10.784313725490195</v>
      </c>
      <c r="G37" s="8">
        <v>787.7</v>
      </c>
    </row>
    <row r="38" spans="1:7" x14ac:dyDescent="0.25">
      <c r="A38" s="8">
        <v>7</v>
      </c>
      <c r="B38" s="8">
        <v>948.41582841073057</v>
      </c>
      <c r="C38" s="8">
        <v>-116.01582841073059</v>
      </c>
      <c r="D38" s="8">
        <v>-0.99582474538322729</v>
      </c>
      <c r="F38" s="8">
        <v>12.745098039215685</v>
      </c>
      <c r="G38" s="8">
        <v>832.4</v>
      </c>
    </row>
    <row r="39" spans="1:7" x14ac:dyDescent="0.25">
      <c r="A39" s="8">
        <v>8</v>
      </c>
      <c r="B39" s="8">
        <v>901.62064106311334</v>
      </c>
      <c r="C39" s="8">
        <v>8.1793589368866151</v>
      </c>
      <c r="D39" s="8">
        <v>7.020773063729438E-2</v>
      </c>
      <c r="F39" s="8">
        <v>14.705882352941176</v>
      </c>
      <c r="G39" s="8">
        <v>909.8</v>
      </c>
    </row>
    <row r="40" spans="1:7" x14ac:dyDescent="0.25">
      <c r="A40" s="8">
        <v>9</v>
      </c>
      <c r="B40" s="8">
        <v>921.21976586279175</v>
      </c>
      <c r="C40" s="8">
        <v>63.180234137208231</v>
      </c>
      <c r="D40" s="8">
        <v>0.54230910932424781</v>
      </c>
      <c r="F40" s="8">
        <v>16.666666666666664</v>
      </c>
      <c r="G40" s="8">
        <v>984.4</v>
      </c>
    </row>
    <row r="41" spans="1:7" x14ac:dyDescent="0.25">
      <c r="A41" s="8">
        <v>10</v>
      </c>
      <c r="B41" s="8">
        <v>1024.1099535108203</v>
      </c>
      <c r="C41" s="8">
        <v>14.190046489179622</v>
      </c>
      <c r="D41" s="8">
        <v>0.12180061656790671</v>
      </c>
      <c r="F41" s="8">
        <v>18.627450980392155</v>
      </c>
      <c r="G41" s="8">
        <v>1038.3</v>
      </c>
    </row>
    <row r="42" spans="1:7" x14ac:dyDescent="0.25">
      <c r="A42" s="8">
        <v>11</v>
      </c>
      <c r="B42" s="8">
        <v>1149.6445677039185</v>
      </c>
      <c r="C42" s="8">
        <v>-22.844567703918528</v>
      </c>
      <c r="D42" s="8">
        <v>-0.19608691442176038</v>
      </c>
      <c r="F42" s="8">
        <v>20.588235294117645</v>
      </c>
      <c r="G42" s="8">
        <v>1126.8</v>
      </c>
    </row>
    <row r="43" spans="1:7" x14ac:dyDescent="0.25">
      <c r="A43" s="8">
        <v>12</v>
      </c>
      <c r="B43" s="8">
        <v>1279.9623898107625</v>
      </c>
      <c r="C43" s="8">
        <v>-42.062389810762397</v>
      </c>
      <c r="D43" s="8">
        <v>-0.36104356791058612</v>
      </c>
      <c r="F43" s="8">
        <v>22.549019607843135</v>
      </c>
      <c r="G43" s="8">
        <v>1237.9000000000001</v>
      </c>
    </row>
    <row r="44" spans="1:7" x14ac:dyDescent="0.25">
      <c r="A44" s="8">
        <v>13</v>
      </c>
      <c r="B44" s="8">
        <v>1335.6323131625022</v>
      </c>
      <c r="C44" s="8">
        <v>46.66768683749774</v>
      </c>
      <c r="D44" s="8">
        <v>0.4005732493504911</v>
      </c>
      <c r="F44" s="8">
        <v>24.509803921568626</v>
      </c>
      <c r="G44" s="8">
        <v>1382.3</v>
      </c>
    </row>
    <row r="45" spans="1:7" x14ac:dyDescent="0.25">
      <c r="A45" s="8">
        <v>14</v>
      </c>
      <c r="B45" s="8">
        <v>1535.3385171794746</v>
      </c>
      <c r="C45" s="8">
        <v>-35.838517179474593</v>
      </c>
      <c r="D45" s="8">
        <v>-0.3076208025581943</v>
      </c>
      <c r="F45" s="8">
        <v>26.470588235294116</v>
      </c>
      <c r="G45" s="8">
        <v>1499.5</v>
      </c>
    </row>
    <row r="46" spans="1:7" x14ac:dyDescent="0.25">
      <c r="A46" s="8">
        <v>15</v>
      </c>
      <c r="B46" s="8">
        <v>1686.6238042235673</v>
      </c>
      <c r="C46" s="8">
        <v>-48.923804223567231</v>
      </c>
      <c r="D46" s="8">
        <v>-0.4199386889832914</v>
      </c>
      <c r="F46" s="8">
        <v>28.431372549019606</v>
      </c>
      <c r="G46" s="8">
        <v>1637.7</v>
      </c>
    </row>
    <row r="47" spans="1:7" x14ac:dyDescent="0.25">
      <c r="A47" s="8">
        <v>16</v>
      </c>
      <c r="B47" s="8">
        <v>1967.9313438269382</v>
      </c>
      <c r="C47" s="8">
        <v>-143.33134382693834</v>
      </c>
      <c r="D47" s="8">
        <v>-1.2302881505666596</v>
      </c>
      <c r="F47" s="8">
        <v>30.392156862745097</v>
      </c>
      <c r="G47" s="8">
        <v>1824.6</v>
      </c>
    </row>
    <row r="48" spans="1:7" x14ac:dyDescent="0.25">
      <c r="A48" s="8">
        <v>17</v>
      </c>
      <c r="B48" s="8">
        <v>2061.9305126557019</v>
      </c>
      <c r="C48" s="8">
        <v>-31.830512655702023</v>
      </c>
      <c r="D48" s="8">
        <v>-0.27321799615620612</v>
      </c>
      <c r="F48" s="8">
        <v>32.352941176470587</v>
      </c>
      <c r="G48" s="8">
        <v>2030.1</v>
      </c>
    </row>
    <row r="49" spans="1:7" x14ac:dyDescent="0.25">
      <c r="A49" s="8">
        <v>18</v>
      </c>
      <c r="B49" s="8">
        <v>2265.2206575447981</v>
      </c>
      <c r="C49" s="8">
        <v>28.579342455202095</v>
      </c>
      <c r="D49" s="8">
        <v>0.2453114959703149</v>
      </c>
      <c r="F49" s="8">
        <v>34.31372549019607</v>
      </c>
      <c r="G49" s="8">
        <v>2293.8000000000002</v>
      </c>
    </row>
    <row r="50" spans="1:7" x14ac:dyDescent="0.25">
      <c r="A50" s="8">
        <v>19</v>
      </c>
      <c r="B50" s="8">
        <v>2469.530409711429</v>
      </c>
      <c r="C50" s="8">
        <v>92.669590288570816</v>
      </c>
      <c r="D50" s="8">
        <v>0.79543173046332849</v>
      </c>
      <c r="F50" s="8">
        <v>36.274509803921561</v>
      </c>
      <c r="G50" s="8">
        <v>2562.1999999999998</v>
      </c>
    </row>
    <row r="51" spans="1:7" x14ac:dyDescent="0.25">
      <c r="A51" s="8">
        <v>20</v>
      </c>
      <c r="B51" s="8">
        <v>2837.0267360568841</v>
      </c>
      <c r="C51" s="8">
        <v>-48.926736056884238</v>
      </c>
      <c r="D51" s="8">
        <v>-0.41996385444740442</v>
      </c>
      <c r="F51" s="8">
        <v>38.235294117647051</v>
      </c>
      <c r="G51" s="8">
        <v>2788.1</v>
      </c>
    </row>
    <row r="52" spans="1:7" x14ac:dyDescent="0.25">
      <c r="A52" s="8">
        <v>21</v>
      </c>
      <c r="B52" s="8">
        <v>3134.1983296743574</v>
      </c>
      <c r="C52" s="8">
        <v>-7.3983296743572282</v>
      </c>
      <c r="D52" s="8">
        <v>-6.3503746559004259E-2</v>
      </c>
      <c r="F52" s="8">
        <v>40.196078431372541</v>
      </c>
      <c r="G52" s="8">
        <v>3126.8</v>
      </c>
    </row>
    <row r="53" spans="1:7" x14ac:dyDescent="0.25">
      <c r="A53" s="8">
        <v>22</v>
      </c>
      <c r="B53" s="8">
        <v>3339.9026699175761</v>
      </c>
      <c r="C53" s="8">
        <v>-86.702669917576259</v>
      </c>
      <c r="D53" s="8">
        <v>-0.74421452122071396</v>
      </c>
      <c r="F53" s="8">
        <v>42.156862745098032</v>
      </c>
      <c r="G53" s="8">
        <v>3253.2</v>
      </c>
    </row>
    <row r="54" spans="1:7" x14ac:dyDescent="0.25">
      <c r="A54" s="8">
        <v>23</v>
      </c>
      <c r="B54" s="8">
        <v>3580.2333191588505</v>
      </c>
      <c r="C54" s="8">
        <v>-45.633319158850554</v>
      </c>
      <c r="D54" s="8">
        <v>-0.39169472868368349</v>
      </c>
      <c r="F54" s="8">
        <v>44.117647058823522</v>
      </c>
      <c r="G54" s="8">
        <v>3534.6</v>
      </c>
    </row>
    <row r="55" spans="1:7" x14ac:dyDescent="0.25">
      <c r="A55" s="8">
        <v>24</v>
      </c>
      <c r="B55" s="8">
        <v>3927.0063494546375</v>
      </c>
      <c r="C55" s="8">
        <v>3.8936505453625614</v>
      </c>
      <c r="D55" s="8">
        <v>3.3421246187372022E-2</v>
      </c>
      <c r="F55" s="8">
        <v>46.078431372549012</v>
      </c>
      <c r="G55" s="8">
        <v>3930.9</v>
      </c>
    </row>
    <row r="56" spans="1:7" x14ac:dyDescent="0.25">
      <c r="A56" s="8">
        <v>25</v>
      </c>
      <c r="B56" s="8">
        <v>4110.8789233332909</v>
      </c>
      <c r="C56" s="8">
        <v>106.62107666670909</v>
      </c>
      <c r="D56" s="8">
        <v>0.91518466039148372</v>
      </c>
      <c r="F56" s="8">
        <v>48.039215686274503</v>
      </c>
      <c r="G56" s="8">
        <v>4217.5</v>
      </c>
    </row>
    <row r="57" spans="1:7" x14ac:dyDescent="0.25">
      <c r="A57" s="8">
        <v>26</v>
      </c>
      <c r="B57" s="8">
        <v>4504.6675620620081</v>
      </c>
      <c r="C57" s="8">
        <v>-44.56756206200771</v>
      </c>
      <c r="D57" s="8">
        <v>-0.38254677616597577</v>
      </c>
      <c r="F57" s="8">
        <v>49.999999999999993</v>
      </c>
      <c r="G57" s="8">
        <v>4460.1000000000004</v>
      </c>
    </row>
    <row r="58" spans="1:7" x14ac:dyDescent="0.25">
      <c r="A58" s="8">
        <v>27</v>
      </c>
      <c r="B58" s="8">
        <v>4728.9385291213748</v>
      </c>
      <c r="C58" s="8">
        <v>7.4614708786248229</v>
      </c>
      <c r="D58" s="8">
        <v>6.4045720654473046E-2</v>
      </c>
      <c r="F58" s="8">
        <v>51.960784313725483</v>
      </c>
      <c r="G58" s="8">
        <v>4736.3999999999996</v>
      </c>
    </row>
    <row r="59" spans="1:7" x14ac:dyDescent="0.25">
      <c r="A59" s="8">
        <v>28</v>
      </c>
      <c r="B59" s="8">
        <v>5012.35439210196</v>
      </c>
      <c r="C59" s="8">
        <v>88.045607898039634</v>
      </c>
      <c r="D59" s="8">
        <v>0.75574166273907517</v>
      </c>
      <c r="F59" s="8">
        <v>53.921568627450974</v>
      </c>
      <c r="G59" s="8">
        <v>5100.3999999999996</v>
      </c>
    </row>
    <row r="60" spans="1:7" x14ac:dyDescent="0.25">
      <c r="A60" s="8">
        <v>29</v>
      </c>
      <c r="B60" s="8">
        <v>5236.4555330225003</v>
      </c>
      <c r="C60" s="8">
        <v>245.64446697750009</v>
      </c>
      <c r="D60" s="8">
        <v>2.1084953849283741</v>
      </c>
      <c r="F60" s="8">
        <v>55.882352941176464</v>
      </c>
      <c r="G60" s="8">
        <v>5482.1</v>
      </c>
    </row>
    <row r="61" spans="1:7" x14ac:dyDescent="0.25">
      <c r="A61" s="8">
        <v>30</v>
      </c>
      <c r="B61" s="8">
        <v>5588.2885616905651</v>
      </c>
      <c r="C61" s="8">
        <v>212.21143830943493</v>
      </c>
      <c r="D61" s="8">
        <v>1.8215221527682119</v>
      </c>
      <c r="F61" s="8">
        <v>57.843137254901954</v>
      </c>
      <c r="G61" s="8">
        <v>5800.5</v>
      </c>
    </row>
    <row r="62" spans="1:7" x14ac:dyDescent="0.25">
      <c r="A62" s="8">
        <v>31</v>
      </c>
      <c r="B62" s="8">
        <v>5827.4627881479264</v>
      </c>
      <c r="C62" s="8">
        <v>164.63721185207396</v>
      </c>
      <c r="D62" s="8">
        <v>1.4131675980691603</v>
      </c>
      <c r="F62" s="8">
        <v>59.803921568627445</v>
      </c>
      <c r="G62" s="8">
        <v>5992.1</v>
      </c>
    </row>
    <row r="63" spans="1:7" x14ac:dyDescent="0.25">
      <c r="A63" s="8">
        <v>32</v>
      </c>
      <c r="B63" s="8">
        <v>6209.5098238894789</v>
      </c>
      <c r="C63" s="8">
        <v>132.79017611052132</v>
      </c>
      <c r="D63" s="8">
        <v>1.1398077755950669</v>
      </c>
      <c r="F63" s="8">
        <v>61.764705882352935</v>
      </c>
      <c r="G63" s="8">
        <v>6342.3</v>
      </c>
    </row>
    <row r="64" spans="1:7" x14ac:dyDescent="0.25">
      <c r="A64" s="8">
        <v>33</v>
      </c>
      <c r="B64" s="8">
        <v>6593.4343725032832</v>
      </c>
      <c r="C64" s="8">
        <v>73.965627496716479</v>
      </c>
      <c r="D64" s="8">
        <v>0.63488580117069282</v>
      </c>
      <c r="F64" s="8">
        <v>63.725490196078425</v>
      </c>
      <c r="G64" s="8">
        <v>6667.4</v>
      </c>
    </row>
    <row r="65" spans="1:7" x14ac:dyDescent="0.25">
      <c r="A65" s="8">
        <v>34</v>
      </c>
      <c r="B65" s="8">
        <v>7096.0848750391051</v>
      </c>
      <c r="C65" s="8">
        <v>-10.884875039105282</v>
      </c>
      <c r="D65" s="8">
        <v>-9.3430595314722573E-2</v>
      </c>
      <c r="F65" s="8">
        <v>65.686274509803923</v>
      </c>
      <c r="G65" s="8">
        <v>7085.2</v>
      </c>
    </row>
    <row r="66" spans="1:7" x14ac:dyDescent="0.25">
      <c r="A66" s="8">
        <v>35</v>
      </c>
      <c r="B66" s="8">
        <v>7594.6154179547539</v>
      </c>
      <c r="C66" s="8">
        <v>-179.91541795475405</v>
      </c>
      <c r="D66" s="8">
        <v>-1.5443084597130585</v>
      </c>
      <c r="F66" s="8">
        <v>67.647058823529406</v>
      </c>
      <c r="G66" s="8">
        <v>7414.7</v>
      </c>
    </row>
    <row r="67" spans="1:7" x14ac:dyDescent="0.25">
      <c r="A67" s="8">
        <v>36</v>
      </c>
      <c r="B67" s="8">
        <v>7945.6123964619946</v>
      </c>
      <c r="C67" s="8">
        <v>-107.11239646199465</v>
      </c>
      <c r="D67" s="8">
        <v>-0.91940191606033805</v>
      </c>
      <c r="F67" s="8">
        <v>69.607843137254903</v>
      </c>
      <c r="G67" s="8">
        <v>7838.5</v>
      </c>
    </row>
    <row r="68" spans="1:7" x14ac:dyDescent="0.25">
      <c r="A68" s="8">
        <v>37</v>
      </c>
      <c r="B68" s="8">
        <v>8480.2051093396331</v>
      </c>
      <c r="C68" s="8">
        <v>-147.80510933963342</v>
      </c>
      <c r="D68" s="8">
        <v>-1.268688827988119</v>
      </c>
      <c r="F68" s="8">
        <v>71.568627450980387</v>
      </c>
      <c r="G68" s="8">
        <v>8332.4</v>
      </c>
    </row>
    <row r="69" spans="1:7" x14ac:dyDescent="0.25">
      <c r="A69" s="8">
        <v>38</v>
      </c>
      <c r="B69" s="8">
        <v>8950.3788074183012</v>
      </c>
      <c r="C69" s="8">
        <v>-156.87880741830122</v>
      </c>
      <c r="D69" s="8">
        <v>-1.3465731408672563</v>
      </c>
      <c r="F69" s="8">
        <v>73.529411764705884</v>
      </c>
      <c r="G69" s="8">
        <v>8793.5</v>
      </c>
    </row>
    <row r="70" spans="1:7" x14ac:dyDescent="0.25">
      <c r="A70" s="8">
        <v>39</v>
      </c>
      <c r="B70" s="8">
        <v>9509.115155679794</v>
      </c>
      <c r="C70" s="8">
        <v>-155.61515567979404</v>
      </c>
      <c r="D70" s="8">
        <v>-1.3357265547764605</v>
      </c>
      <c r="F70" s="8">
        <v>75.490196078431367</v>
      </c>
      <c r="G70" s="8">
        <v>9353.5</v>
      </c>
    </row>
    <row r="71" spans="1:7" x14ac:dyDescent="0.25">
      <c r="A71" s="8">
        <v>40</v>
      </c>
      <c r="B71" s="8">
        <v>10322.059653540198</v>
      </c>
      <c r="C71" s="8">
        <v>-370.55965354019827</v>
      </c>
      <c r="D71" s="8">
        <v>-3.1807079920987227</v>
      </c>
      <c r="F71" s="8">
        <v>77.450980392156865</v>
      </c>
      <c r="G71" s="8">
        <v>9951.5</v>
      </c>
    </row>
    <row r="72" spans="1:7" x14ac:dyDescent="0.25">
      <c r="A72" s="8">
        <v>41</v>
      </c>
      <c r="B72" s="8">
        <v>10292.591018344367</v>
      </c>
      <c r="C72" s="8">
        <v>-6.3910183443658752</v>
      </c>
      <c r="D72" s="8">
        <v>-5.4857464733053869E-2</v>
      </c>
      <c r="F72" s="8">
        <v>79.411764705882348</v>
      </c>
      <c r="G72" s="8">
        <v>10286.200000000001</v>
      </c>
    </row>
    <row r="73" spans="1:7" x14ac:dyDescent="0.25">
      <c r="A73" s="8">
        <v>42</v>
      </c>
      <c r="B73" s="8">
        <v>10584.816241554732</v>
      </c>
      <c r="C73" s="8">
        <v>57.483758445267085</v>
      </c>
      <c r="D73" s="8">
        <v>0.49341326870303515</v>
      </c>
      <c r="F73" s="8">
        <v>81.372549019607845</v>
      </c>
      <c r="G73" s="8">
        <v>10642.3</v>
      </c>
    </row>
    <row r="74" spans="1:7" x14ac:dyDescent="0.25">
      <c r="A74" s="8">
        <v>43</v>
      </c>
      <c r="B74" s="8">
        <v>11016.160487516509</v>
      </c>
      <c r="C74" s="8">
        <v>126.03951248349222</v>
      </c>
      <c r="D74" s="8">
        <v>1.0818632866434861</v>
      </c>
      <c r="F74" s="8">
        <v>83.333333333333329</v>
      </c>
      <c r="G74" s="8">
        <v>11142.2</v>
      </c>
    </row>
    <row r="75" spans="1:7" x14ac:dyDescent="0.25">
      <c r="A75" s="8">
        <v>44</v>
      </c>
      <c r="B75" s="8">
        <v>11883.57099336771</v>
      </c>
      <c r="C75" s="8">
        <v>-30.270993367710616</v>
      </c>
      <c r="D75" s="8">
        <v>-0.25983182360407675</v>
      </c>
      <c r="F75" s="8">
        <v>85.294117647058826</v>
      </c>
      <c r="G75" s="8">
        <v>11853.3</v>
      </c>
    </row>
    <row r="76" spans="1:7" x14ac:dyDescent="0.25">
      <c r="A76" s="8">
        <v>45</v>
      </c>
      <c r="B76" s="8">
        <v>12503.381714347652</v>
      </c>
      <c r="C76" s="8">
        <v>119.61828565234828</v>
      </c>
      <c r="D76" s="8">
        <v>1.0267465266136933</v>
      </c>
      <c r="F76" s="8">
        <v>87.254901960784309</v>
      </c>
      <c r="G76" s="8">
        <v>12623</v>
      </c>
    </row>
    <row r="77" spans="1:7" x14ac:dyDescent="0.25">
      <c r="A77" s="8">
        <v>46</v>
      </c>
      <c r="B77" s="8">
        <v>13253.921170527507</v>
      </c>
      <c r="C77" s="8">
        <v>123.27882947249418</v>
      </c>
      <c r="D77" s="8">
        <v>1.0581668954340204</v>
      </c>
      <c r="F77" s="8">
        <v>89.215686274509807</v>
      </c>
      <c r="G77" s="8">
        <v>13377.2</v>
      </c>
    </row>
    <row r="78" spans="1:7" x14ac:dyDescent="0.25">
      <c r="A78" s="8">
        <v>47</v>
      </c>
      <c r="B78" s="8">
        <v>13847.37440000535</v>
      </c>
      <c r="C78" s="8">
        <v>181.32559999465047</v>
      </c>
      <c r="D78" s="8">
        <v>1.5564127922861299</v>
      </c>
      <c r="F78" s="8">
        <v>91.17647058823529</v>
      </c>
      <c r="G78" s="8">
        <v>13939</v>
      </c>
    </row>
    <row r="79" spans="1:7" x14ac:dyDescent="0.25">
      <c r="A79" s="8">
        <v>48</v>
      </c>
      <c r="B79" s="8">
        <v>14382.86991154797</v>
      </c>
      <c r="C79" s="8">
        <v>-91.369911547970332</v>
      </c>
      <c r="D79" s="8">
        <v>-0.78427590570503403</v>
      </c>
      <c r="F79" s="8">
        <v>93.137254901960787</v>
      </c>
      <c r="G79" s="8">
        <v>14028.7</v>
      </c>
    </row>
    <row r="80" spans="1:7" x14ac:dyDescent="0.25">
      <c r="A80" s="8">
        <v>49</v>
      </c>
      <c r="B80" s="8">
        <v>13726.262388939329</v>
      </c>
      <c r="C80" s="8">
        <v>212.73761106067104</v>
      </c>
      <c r="D80" s="8">
        <v>1.8260385696503314</v>
      </c>
      <c r="F80" s="8">
        <v>95.098039215686271</v>
      </c>
      <c r="G80" s="8">
        <v>14291.5</v>
      </c>
    </row>
    <row r="81" spans="1:7" x14ac:dyDescent="0.25">
      <c r="A81" s="8">
        <v>50</v>
      </c>
      <c r="B81" s="8">
        <v>14619.176656433408</v>
      </c>
      <c r="C81" s="8">
        <v>-92.676656433408425</v>
      </c>
      <c r="D81" s="8">
        <v>-0.79549238289308866</v>
      </c>
      <c r="F81" s="8">
        <v>97.058823529411768</v>
      </c>
      <c r="G81" s="8">
        <v>14526.5</v>
      </c>
    </row>
    <row r="82" spans="1:7" ht="15.75" thickBot="1" x14ac:dyDescent="0.3">
      <c r="A82" s="9">
        <v>51</v>
      </c>
      <c r="B82" s="9">
        <v>15212.420731304615</v>
      </c>
      <c r="C82" s="9">
        <v>-118.02073130461577</v>
      </c>
      <c r="D82" s="9">
        <v>-1.0130338791813585</v>
      </c>
      <c r="F82" s="9">
        <v>99.019607843137251</v>
      </c>
      <c r="G82" s="9">
        <v>15094.4</v>
      </c>
    </row>
  </sheetData>
  <sortState ref="G32:G82">
    <sortCondition ref="G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28" workbookViewId="0">
      <selection activeCell="A2" sqref="A2:J53"/>
    </sheetView>
  </sheetViews>
  <sheetFormatPr defaultRowHeight="15" x14ac:dyDescent="0.25"/>
  <cols>
    <col min="2" max="2" width="17.85546875" customWidth="1"/>
    <col min="3" max="3" width="12.7109375" customWidth="1"/>
    <col min="6" max="6" width="14.7109375" customWidth="1"/>
    <col min="7" max="7" width="12.85546875" customWidth="1"/>
    <col min="8" max="8" width="14.28515625" customWidth="1"/>
    <col min="10" max="10" width="13" customWidth="1"/>
  </cols>
  <sheetData>
    <row r="2" spans="1:10" ht="60.7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47</v>
      </c>
      <c r="I2" s="3" t="s">
        <v>41</v>
      </c>
      <c r="J2" s="3" t="s">
        <v>46</v>
      </c>
    </row>
    <row r="3" spans="1:10" x14ac:dyDescent="0.25">
      <c r="A3" s="4">
        <v>1961</v>
      </c>
      <c r="B3" s="5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  <c r="H3">
        <f>C3^2</f>
        <v>34225</v>
      </c>
      <c r="I3" s="22">
        <f t="shared" ref="I3:I34" si="0">E3^2</f>
        <v>1.1449</v>
      </c>
      <c r="J3">
        <f>G3^2</f>
        <v>529</v>
      </c>
    </row>
    <row r="4" spans="1:10" x14ac:dyDescent="0.25">
      <c r="A4" s="4">
        <v>1962</v>
      </c>
      <c r="B4" s="5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  <c r="H4">
        <f t="shared" ref="H4:H53" si="1">C4^2</f>
        <v>35344</v>
      </c>
      <c r="I4" s="22">
        <f t="shared" si="0"/>
        <v>1.44</v>
      </c>
      <c r="J4">
        <f t="shared" ref="J4:J53" si="2">G4^2</f>
        <v>625</v>
      </c>
    </row>
    <row r="5" spans="1:10" x14ac:dyDescent="0.25">
      <c r="A5" s="4">
        <v>1963</v>
      </c>
      <c r="B5" s="5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  <c r="H5">
        <f t="shared" si="1"/>
        <v>36100</v>
      </c>
      <c r="I5" s="22">
        <f t="shared" si="0"/>
        <v>1.5376000000000001</v>
      </c>
      <c r="J5">
        <f t="shared" si="2"/>
        <v>676</v>
      </c>
    </row>
    <row r="6" spans="1:10" x14ac:dyDescent="0.25">
      <c r="A6" s="4">
        <v>1964</v>
      </c>
      <c r="B6" s="5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  <c r="H6">
        <f t="shared" si="1"/>
        <v>37249</v>
      </c>
      <c r="I6" s="22">
        <f t="shared" si="0"/>
        <v>1.6384000000000001</v>
      </c>
      <c r="J6">
        <f t="shared" si="2"/>
        <v>784</v>
      </c>
    </row>
    <row r="7" spans="1:10" x14ac:dyDescent="0.25">
      <c r="A7" s="4">
        <v>1965</v>
      </c>
      <c r="B7" s="5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  <c r="H7">
        <f t="shared" si="1"/>
        <v>38025</v>
      </c>
      <c r="I7" s="22">
        <f t="shared" si="0"/>
        <v>2.5281000000000002</v>
      </c>
      <c r="J7">
        <f t="shared" si="2"/>
        <v>1024</v>
      </c>
    </row>
    <row r="8" spans="1:10" x14ac:dyDescent="0.25">
      <c r="A8" s="4">
        <v>1966</v>
      </c>
      <c r="B8" s="5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  <c r="H8">
        <f t="shared" si="1"/>
        <v>39204</v>
      </c>
      <c r="I8" s="22">
        <f t="shared" si="0"/>
        <v>9.0600999999999985</v>
      </c>
      <c r="J8">
        <f t="shared" si="2"/>
        <v>1369</v>
      </c>
    </row>
    <row r="9" spans="1:10" x14ac:dyDescent="0.25">
      <c r="A9" s="4">
        <v>1967</v>
      </c>
      <c r="B9" s="5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  <c r="H9">
        <f t="shared" si="1"/>
        <v>40000</v>
      </c>
      <c r="I9" s="22">
        <f t="shared" si="0"/>
        <v>7.7283999999999988</v>
      </c>
      <c r="J9">
        <f t="shared" si="2"/>
        <v>1600</v>
      </c>
    </row>
    <row r="10" spans="1:10" x14ac:dyDescent="0.25">
      <c r="A10" s="4">
        <v>1968</v>
      </c>
      <c r="B10" s="5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  <c r="H10">
        <f t="shared" si="1"/>
        <v>40804</v>
      </c>
      <c r="I10" s="22">
        <f t="shared" si="0"/>
        <v>18.232899999999997</v>
      </c>
      <c r="J10">
        <f t="shared" si="2"/>
        <v>2209</v>
      </c>
    </row>
    <row r="11" spans="1:10" x14ac:dyDescent="0.25">
      <c r="A11" s="4">
        <v>1969</v>
      </c>
      <c r="B11" s="5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  <c r="H11">
        <f t="shared" si="1"/>
        <v>41616</v>
      </c>
      <c r="I11" s="22">
        <f t="shared" si="0"/>
        <v>29.811599999999999</v>
      </c>
      <c r="J11">
        <f t="shared" si="2"/>
        <v>2601</v>
      </c>
    </row>
    <row r="12" spans="1:10" x14ac:dyDescent="0.25">
      <c r="A12" s="4">
        <v>1970</v>
      </c>
      <c r="B12" s="5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  <c r="H12">
        <f t="shared" si="1"/>
        <v>42436</v>
      </c>
      <c r="I12" s="22">
        <f t="shared" si="0"/>
        <v>34.105599999999995</v>
      </c>
      <c r="J12">
        <f t="shared" si="2"/>
        <v>3136</v>
      </c>
    </row>
    <row r="13" spans="1:10" x14ac:dyDescent="0.25">
      <c r="A13" s="4">
        <v>1971</v>
      </c>
      <c r="B13" s="5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  <c r="H13">
        <f t="shared" si="1"/>
        <v>43681</v>
      </c>
      <c r="I13" s="22">
        <f t="shared" si="0"/>
        <v>18.489999999999998</v>
      </c>
      <c r="J13">
        <f t="shared" si="2"/>
        <v>3844</v>
      </c>
    </row>
    <row r="14" spans="1:10" x14ac:dyDescent="0.25">
      <c r="A14" s="4">
        <v>1972</v>
      </c>
      <c r="B14" s="5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  <c r="H14">
        <f t="shared" si="1"/>
        <v>44521</v>
      </c>
      <c r="I14" s="22">
        <f t="shared" si="0"/>
        <v>10.6929</v>
      </c>
      <c r="J14">
        <f t="shared" si="2"/>
        <v>5476</v>
      </c>
    </row>
    <row r="15" spans="1:10" x14ac:dyDescent="0.25">
      <c r="A15" s="4">
        <v>1973</v>
      </c>
      <c r="B15" s="5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  <c r="H15">
        <f t="shared" si="1"/>
        <v>45369</v>
      </c>
      <c r="I15" s="22">
        <f t="shared" si="0"/>
        <v>37.945599999999999</v>
      </c>
      <c r="J15">
        <f t="shared" si="2"/>
        <v>8281</v>
      </c>
    </row>
    <row r="16" spans="1:10" x14ac:dyDescent="0.25">
      <c r="A16" s="4">
        <v>1974</v>
      </c>
      <c r="B16" s="5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  <c r="H16">
        <f t="shared" si="1"/>
        <v>46225</v>
      </c>
      <c r="I16" s="22">
        <f t="shared" si="0"/>
        <v>121.66089999999998</v>
      </c>
      <c r="J16">
        <f t="shared" si="2"/>
        <v>16129</v>
      </c>
    </row>
    <row r="17" spans="1:10" x14ac:dyDescent="0.25">
      <c r="A17" s="4">
        <v>1975</v>
      </c>
      <c r="B17" s="5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  <c r="H17">
        <f t="shared" si="1"/>
        <v>47089</v>
      </c>
      <c r="I17" s="22">
        <f t="shared" si="0"/>
        <v>84.639999999999986</v>
      </c>
      <c r="J17">
        <f t="shared" si="2"/>
        <v>15129</v>
      </c>
    </row>
    <row r="18" spans="1:10" x14ac:dyDescent="0.25">
      <c r="A18" s="4">
        <v>1976</v>
      </c>
      <c r="B18" s="5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  <c r="H18">
        <f t="shared" si="1"/>
        <v>47961</v>
      </c>
      <c r="I18" s="22">
        <f t="shared" si="0"/>
        <v>33.0625</v>
      </c>
      <c r="J18">
        <f t="shared" si="2"/>
        <v>22801</v>
      </c>
    </row>
    <row r="19" spans="1:10" x14ac:dyDescent="0.25">
      <c r="A19" s="4">
        <v>1977</v>
      </c>
      <c r="B19" s="5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  <c r="H19">
        <f t="shared" si="1"/>
        <v>48841</v>
      </c>
      <c r="I19" s="22">
        <f t="shared" si="0"/>
        <v>42.25</v>
      </c>
      <c r="J19">
        <f t="shared" si="2"/>
        <v>33124</v>
      </c>
    </row>
    <row r="20" spans="1:10" x14ac:dyDescent="0.25">
      <c r="A20" s="4">
        <v>1978</v>
      </c>
      <c r="B20" s="5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  <c r="H20">
        <f t="shared" si="1"/>
        <v>50176</v>
      </c>
      <c r="I20" s="22">
        <f t="shared" si="0"/>
        <v>58.064399999999999</v>
      </c>
      <c r="J20">
        <f t="shared" si="2"/>
        <v>44944</v>
      </c>
    </row>
    <row r="21" spans="1:10" x14ac:dyDescent="0.25">
      <c r="A21" s="4">
        <v>1979</v>
      </c>
      <c r="B21" s="5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  <c r="H21">
        <f t="shared" si="1"/>
        <v>51076</v>
      </c>
      <c r="I21" s="22">
        <f t="shared" si="0"/>
        <v>125.88840000000002</v>
      </c>
      <c r="J21">
        <f t="shared" si="2"/>
        <v>64009</v>
      </c>
    </row>
    <row r="22" spans="1:10" x14ac:dyDescent="0.25">
      <c r="A22" s="4">
        <v>1980</v>
      </c>
      <c r="B22" s="5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  <c r="H22">
        <f t="shared" si="1"/>
        <v>52441</v>
      </c>
      <c r="I22" s="22">
        <f t="shared" si="0"/>
        <v>184.41640000000001</v>
      </c>
      <c r="J22">
        <f t="shared" si="2"/>
        <v>86436</v>
      </c>
    </row>
    <row r="23" spans="1:10" x14ac:dyDescent="0.25">
      <c r="A23" s="4">
        <v>1981</v>
      </c>
      <c r="B23" s="5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  <c r="H23">
        <f t="shared" si="1"/>
        <v>53361</v>
      </c>
      <c r="I23" s="22">
        <f t="shared" si="0"/>
        <v>107.12249999999999</v>
      </c>
      <c r="J23">
        <f t="shared" si="2"/>
        <v>101124</v>
      </c>
    </row>
    <row r="24" spans="1:10" x14ac:dyDescent="0.25">
      <c r="A24" s="4">
        <v>1982</v>
      </c>
      <c r="B24" s="5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  <c r="H24">
        <f t="shared" si="1"/>
        <v>54289</v>
      </c>
      <c r="I24" s="22">
        <f t="shared" si="0"/>
        <v>37.945599999999999</v>
      </c>
      <c r="J24">
        <f t="shared" si="2"/>
        <v>91809</v>
      </c>
    </row>
    <row r="25" spans="1:10" x14ac:dyDescent="0.25">
      <c r="A25" s="4">
        <v>1983</v>
      </c>
      <c r="B25" s="5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  <c r="H25">
        <f t="shared" si="1"/>
        <v>55225</v>
      </c>
      <c r="I25" s="22">
        <f t="shared" si="0"/>
        <v>10.368400000000001</v>
      </c>
      <c r="J25">
        <f t="shared" si="2"/>
        <v>108241</v>
      </c>
    </row>
    <row r="26" spans="1:10" x14ac:dyDescent="0.25">
      <c r="A26" s="4">
        <v>1984</v>
      </c>
      <c r="B26" s="5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  <c r="H26">
        <f t="shared" si="1"/>
        <v>56169</v>
      </c>
      <c r="I26" s="22">
        <f t="shared" si="0"/>
        <v>18.489999999999998</v>
      </c>
      <c r="J26">
        <f t="shared" si="2"/>
        <v>164025</v>
      </c>
    </row>
    <row r="27" spans="1:10" x14ac:dyDescent="0.25">
      <c r="A27" s="4">
        <v>1985</v>
      </c>
      <c r="B27" s="5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  <c r="H27">
        <f t="shared" si="1"/>
        <v>57121</v>
      </c>
      <c r="I27" s="22">
        <f t="shared" si="0"/>
        <v>12.602499999999999</v>
      </c>
      <c r="J27">
        <f t="shared" si="2"/>
        <v>173889</v>
      </c>
    </row>
    <row r="28" spans="1:10" x14ac:dyDescent="0.25">
      <c r="A28" s="4">
        <v>1986</v>
      </c>
      <c r="B28" s="5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  <c r="H28">
        <f t="shared" si="1"/>
        <v>58564</v>
      </c>
      <c r="I28" s="22">
        <f t="shared" si="0"/>
        <v>3.6480999999999999</v>
      </c>
      <c r="J28">
        <f t="shared" si="2"/>
        <v>205209</v>
      </c>
    </row>
    <row r="29" spans="1:10" x14ac:dyDescent="0.25">
      <c r="A29" s="4">
        <v>1987</v>
      </c>
      <c r="B29" s="5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  <c r="H29">
        <f t="shared" si="1"/>
        <v>59536</v>
      </c>
      <c r="I29" s="22">
        <f t="shared" si="0"/>
        <v>13.395600000000002</v>
      </c>
      <c r="J29">
        <f t="shared" si="2"/>
        <v>259081</v>
      </c>
    </row>
    <row r="30" spans="1:10" x14ac:dyDescent="0.25">
      <c r="A30" s="4">
        <v>1988</v>
      </c>
      <c r="B30" s="5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  <c r="H30">
        <f t="shared" si="1"/>
        <v>60516</v>
      </c>
      <c r="I30" s="22">
        <f t="shared" si="0"/>
        <v>16.6464</v>
      </c>
      <c r="J30">
        <f t="shared" si="2"/>
        <v>306916</v>
      </c>
    </row>
    <row r="31" spans="1:10" x14ac:dyDescent="0.25">
      <c r="A31" s="4">
        <v>1989</v>
      </c>
      <c r="B31" s="5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  <c r="H31">
        <f t="shared" si="1"/>
        <v>61504</v>
      </c>
      <c r="I31" s="22">
        <f t="shared" si="0"/>
        <v>23.328900000000001</v>
      </c>
      <c r="J31">
        <f t="shared" si="2"/>
        <v>350464</v>
      </c>
    </row>
    <row r="32" spans="1:10" x14ac:dyDescent="0.25">
      <c r="A32" s="4">
        <v>1990</v>
      </c>
      <c r="B32" s="5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  <c r="H32">
        <f t="shared" si="1"/>
        <v>63504</v>
      </c>
      <c r="I32" s="22">
        <f t="shared" si="0"/>
        <v>29.052099999999996</v>
      </c>
      <c r="J32">
        <f t="shared" si="2"/>
        <v>396900</v>
      </c>
    </row>
    <row r="33" spans="1:10" x14ac:dyDescent="0.25">
      <c r="A33" s="4">
        <v>1991</v>
      </c>
      <c r="B33" s="5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  <c r="H33">
        <f t="shared" si="1"/>
        <v>65025</v>
      </c>
      <c r="I33" s="22">
        <f t="shared" si="0"/>
        <v>18.0625</v>
      </c>
      <c r="J33">
        <f t="shared" si="2"/>
        <v>389376</v>
      </c>
    </row>
    <row r="34" spans="1:10" x14ac:dyDescent="0.25">
      <c r="A34" s="4">
        <v>1992</v>
      </c>
      <c r="B34" s="5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  <c r="H34">
        <f t="shared" si="1"/>
        <v>66564</v>
      </c>
      <c r="I34" s="22">
        <f t="shared" si="0"/>
        <v>9.1808999999999994</v>
      </c>
      <c r="J34">
        <f t="shared" si="2"/>
        <v>447561</v>
      </c>
    </row>
    <row r="35" spans="1:10" x14ac:dyDescent="0.25">
      <c r="A35" s="4">
        <v>1993</v>
      </c>
      <c r="B35" s="5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  <c r="H35">
        <f t="shared" si="1"/>
        <v>68644</v>
      </c>
      <c r="I35" s="22">
        <f t="shared" ref="I35:I53" si="3">E35^2</f>
        <v>8.7615999999999996</v>
      </c>
      <c r="J35">
        <f t="shared" si="2"/>
        <v>519841</v>
      </c>
    </row>
    <row r="36" spans="1:10" x14ac:dyDescent="0.25">
      <c r="A36" s="4">
        <v>1994</v>
      </c>
      <c r="B36" s="5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  <c r="H36">
        <f t="shared" si="1"/>
        <v>70225</v>
      </c>
      <c r="I36" s="22">
        <f t="shared" si="3"/>
        <v>6.8120999999999992</v>
      </c>
      <c r="J36">
        <f t="shared" si="2"/>
        <v>662596</v>
      </c>
    </row>
    <row r="37" spans="1:10" x14ac:dyDescent="0.25">
      <c r="A37" s="4">
        <v>1995</v>
      </c>
      <c r="B37" s="5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  <c r="H37">
        <f t="shared" si="1"/>
        <v>71824</v>
      </c>
      <c r="I37" s="22">
        <f t="shared" si="3"/>
        <v>7.8961000000000006</v>
      </c>
      <c r="J37">
        <f t="shared" si="2"/>
        <v>817216</v>
      </c>
    </row>
    <row r="38" spans="1:10" x14ac:dyDescent="0.25">
      <c r="A38" s="4">
        <v>1996</v>
      </c>
      <c r="B38" s="5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  <c r="H38">
        <f t="shared" si="1"/>
        <v>73441</v>
      </c>
      <c r="I38" s="22">
        <f t="shared" si="3"/>
        <v>8.5849000000000011</v>
      </c>
      <c r="J38">
        <f t="shared" si="2"/>
        <v>931225</v>
      </c>
    </row>
    <row r="39" spans="1:10" x14ac:dyDescent="0.25">
      <c r="A39" s="4">
        <v>1997</v>
      </c>
      <c r="B39" s="5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  <c r="H39">
        <f t="shared" si="1"/>
        <v>75076</v>
      </c>
      <c r="I39" s="22">
        <f t="shared" si="3"/>
        <v>5.4755999999999991</v>
      </c>
      <c r="J39">
        <f t="shared" si="2"/>
        <v>1117249</v>
      </c>
    </row>
    <row r="40" spans="1:10" x14ac:dyDescent="0.25">
      <c r="A40" s="4">
        <v>1998</v>
      </c>
      <c r="B40" s="5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  <c r="H40">
        <f t="shared" si="1"/>
        <v>77284</v>
      </c>
      <c r="I40" s="22">
        <f t="shared" si="3"/>
        <v>2.4025000000000003</v>
      </c>
      <c r="J40">
        <f t="shared" si="2"/>
        <v>1245456</v>
      </c>
    </row>
    <row r="41" spans="1:10" x14ac:dyDescent="0.25">
      <c r="A41" s="4">
        <v>1999</v>
      </c>
      <c r="B41" s="5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  <c r="H41">
        <f t="shared" si="1"/>
        <v>78961</v>
      </c>
      <c r="I41" s="22">
        <f t="shared" si="3"/>
        <v>4.7961</v>
      </c>
      <c r="J41">
        <f t="shared" si="2"/>
        <v>1567504</v>
      </c>
    </row>
    <row r="42" spans="1:10" x14ac:dyDescent="0.25">
      <c r="A42" s="4">
        <v>2000</v>
      </c>
      <c r="B42" s="5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  <c r="H42">
        <f t="shared" si="1"/>
        <v>80656</v>
      </c>
      <c r="I42" s="22">
        <f t="shared" si="3"/>
        <v>11.424399999999999</v>
      </c>
      <c r="J42">
        <f t="shared" si="2"/>
        <v>2178576</v>
      </c>
    </row>
    <row r="43" spans="1:10" x14ac:dyDescent="0.25">
      <c r="A43" s="4">
        <v>2001</v>
      </c>
      <c r="B43" s="5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  <c r="H43">
        <f t="shared" si="1"/>
        <v>82369</v>
      </c>
      <c r="I43" s="22">
        <f t="shared" si="3"/>
        <v>8.0089000000000006</v>
      </c>
      <c r="J43">
        <f t="shared" si="2"/>
        <v>1960000</v>
      </c>
    </row>
    <row r="44" spans="1:10" x14ac:dyDescent="0.25">
      <c r="A44" s="4">
        <v>2002</v>
      </c>
      <c r="B44" s="5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  <c r="H44">
        <f t="shared" si="1"/>
        <v>83521</v>
      </c>
      <c r="I44" s="22">
        <f t="shared" si="3"/>
        <v>2.5281000000000002</v>
      </c>
      <c r="J44">
        <f t="shared" si="2"/>
        <v>2044900</v>
      </c>
    </row>
    <row r="45" spans="1:10" x14ac:dyDescent="0.25">
      <c r="A45" s="4">
        <v>2003</v>
      </c>
      <c r="B45" s="5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  <c r="H45">
        <f t="shared" si="1"/>
        <v>85264</v>
      </c>
      <c r="I45" s="22">
        <f t="shared" si="3"/>
        <v>5.1528999999999998</v>
      </c>
      <c r="J45">
        <f t="shared" si="2"/>
        <v>2371600</v>
      </c>
    </row>
    <row r="46" spans="1:10" x14ac:dyDescent="0.25">
      <c r="A46" s="4">
        <v>2004</v>
      </c>
      <c r="B46" s="5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  <c r="H46">
        <f t="shared" si="1"/>
        <v>87025</v>
      </c>
      <c r="I46" s="22">
        <f t="shared" si="3"/>
        <v>7.1824000000000012</v>
      </c>
      <c r="J46">
        <f t="shared" si="2"/>
        <v>3232804</v>
      </c>
    </row>
    <row r="47" spans="1:10" x14ac:dyDescent="0.25">
      <c r="A47" s="4">
        <v>2005</v>
      </c>
      <c r="B47" s="5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  <c r="H47">
        <f t="shared" si="1"/>
        <v>88209</v>
      </c>
      <c r="I47" s="22">
        <f t="shared" si="3"/>
        <v>11.492100000000001</v>
      </c>
      <c r="J47">
        <f t="shared" si="2"/>
        <v>4100625</v>
      </c>
    </row>
    <row r="48" spans="1:10" x14ac:dyDescent="0.25">
      <c r="A48" s="4">
        <v>2006</v>
      </c>
      <c r="B48" s="5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  <c r="H48">
        <f t="shared" si="1"/>
        <v>90000</v>
      </c>
      <c r="I48" s="22">
        <f t="shared" si="3"/>
        <v>10.497600000000002</v>
      </c>
      <c r="J48">
        <f t="shared" si="2"/>
        <v>5008644</v>
      </c>
    </row>
    <row r="49" spans="1:10" x14ac:dyDescent="0.25">
      <c r="A49" s="4">
        <v>2007</v>
      </c>
      <c r="B49" s="5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  <c r="H49">
        <f t="shared" si="1"/>
        <v>91809</v>
      </c>
      <c r="I49" s="22">
        <f t="shared" si="3"/>
        <v>8.1225000000000005</v>
      </c>
      <c r="J49">
        <f t="shared" si="2"/>
        <v>5616900</v>
      </c>
    </row>
    <row r="50" spans="1:10" x14ac:dyDescent="0.25">
      <c r="A50" s="4">
        <v>2008</v>
      </c>
      <c r="B50" s="5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  <c r="H50">
        <f t="shared" si="1"/>
        <v>93636</v>
      </c>
      <c r="I50" s="22">
        <f t="shared" si="3"/>
        <v>14.822500000000002</v>
      </c>
      <c r="J50">
        <f t="shared" si="2"/>
        <v>6395841</v>
      </c>
    </row>
    <row r="51" spans="1:10" x14ac:dyDescent="0.25">
      <c r="A51" s="4">
        <v>2009</v>
      </c>
      <c r="B51" s="5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  <c r="H51">
        <f t="shared" si="1"/>
        <v>95481</v>
      </c>
      <c r="I51" s="22">
        <f t="shared" si="3"/>
        <v>0.11560000000000002</v>
      </c>
      <c r="J51">
        <f t="shared" si="2"/>
        <v>3825936</v>
      </c>
    </row>
    <row r="52" spans="1:10" x14ac:dyDescent="0.25">
      <c r="A52" s="4">
        <v>2010</v>
      </c>
      <c r="B52" s="5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  <c r="H52">
        <f t="shared" si="1"/>
        <v>96721</v>
      </c>
      <c r="I52" s="22">
        <f t="shared" si="3"/>
        <v>2.6895999999999995</v>
      </c>
      <c r="J52">
        <f>G52^2</f>
        <v>5550736</v>
      </c>
    </row>
    <row r="53" spans="1:10" x14ac:dyDescent="0.25">
      <c r="A53" s="4">
        <v>2011</v>
      </c>
      <c r="B53" s="5">
        <v>15094.4</v>
      </c>
      <c r="C53">
        <v>313</v>
      </c>
      <c r="D53">
        <v>4.4000000000000004</v>
      </c>
      <c r="E53" s="6">
        <v>3.16</v>
      </c>
      <c r="F53">
        <v>611</v>
      </c>
      <c r="G53" s="7">
        <v>2663</v>
      </c>
      <c r="H53">
        <f t="shared" si="1"/>
        <v>97969</v>
      </c>
      <c r="I53" s="22">
        <f t="shared" si="3"/>
        <v>9.9856000000000016</v>
      </c>
      <c r="J53">
        <f t="shared" si="2"/>
        <v>7091569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Quadratic Terms</vt:lpstr>
      <vt:lpstr>Data</vt:lpstr>
      <vt:lpstr>Final</vt:lpstr>
      <vt:lpstr>Final Square</vt:lpstr>
      <vt:lpstr>New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2012-04-17T02:56:10Z</dcterms:created>
  <dcterms:modified xsi:type="dcterms:W3CDTF">2012-04-25T02:46:06Z</dcterms:modified>
</cp:coreProperties>
</file>