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8205" activeTab="6"/>
  </bookViews>
  <sheets>
    <sheet name="4_Model_1" sheetId="4" r:id="rId1"/>
    <sheet name="Data_1" sheetId="1" r:id="rId2"/>
    <sheet name="4_Model_2" sheetId="6" r:id="rId3"/>
    <sheet name="Data_2" sheetId="5" r:id="rId4"/>
    <sheet name="4_Model_3" sheetId="8" r:id="rId5"/>
    <sheet name="Data_3" sheetId="7" r:id="rId6"/>
    <sheet name="4_Model_4" sheetId="10" r:id="rId7"/>
    <sheet name="Data_4" sheetId="9" r:id="rId8"/>
  </sheets>
  <calcPr calcId="145621"/>
</workbook>
</file>

<file path=xl/calcChain.xml><?xml version="1.0" encoding="utf-8"?>
<calcChain xmlns="http://schemas.openxmlformats.org/spreadsheetml/2006/main">
  <c r="G53" i="9" l="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53" i="7" l="1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<sst xmlns="http://schemas.openxmlformats.org/spreadsheetml/2006/main" count="187" uniqueCount="40">
  <si>
    <t>Yearly</t>
  </si>
  <si>
    <t>GDP in billions of current dollars (Y)</t>
  </si>
  <si>
    <t>U.S. Population (in million) (X1)</t>
  </si>
  <si>
    <t>Personal Savings Rate (X2)</t>
  </si>
  <si>
    <t>Inflation Rates (X4)</t>
  </si>
  <si>
    <t>Housing Start (in thousands) (X5)</t>
  </si>
  <si>
    <t>U.S. Imports (in Billions) (X8)</t>
  </si>
  <si>
    <t>U.S. Population (in million) Square</t>
  </si>
  <si>
    <t>Inflation Rates Square</t>
  </si>
  <si>
    <t>U.S. Imports (in Billions) Square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</si>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</sst>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######"/>
    <numFmt numFmtId="165" formatCode="#,##0.0"/>
    <numFmt numFmtId="166" formatCode="0.0000"/>
    <numFmt numFmtId="167" formatCode="_(* #,##0.0000_);_(* \(#,##0.0000\);_(* &quot;-&quot;??_);_(@_)"/>
    <numFmt numFmtId="168" formatCode="_(* #,##0.00000_);_(* \(#,##0.00000\);_(* &quot;-&quot;??_);_(@_)"/>
    <numFmt numFmtId="169" formatCode="_(* #,##0.000000_);_(* \(#,##0.000000\);_(* &quot;-&quot;??_);_(@_)"/>
    <numFmt numFmtId="170" formatCode="_(* #,##0.0000000_);_(* \(#,##0.0000000\);_(* &quot;-&quot;??_);_(@_)"/>
    <numFmt numFmtId="171" formatCode="_(* #,##0.00000000_);_(* \(#,##0.00000000\);_(* &quot;-&quot;??_);_(@_)"/>
    <numFmt numFmtId="172" formatCode="_(* #,##0.000000000_);_(* \(#,##0.000000000\);_(* &quot;-&quot;??_);_(@_)"/>
    <numFmt numFmtId="173" formatCode="_(* #,##0.000000000000_);_(* \(#,##0.000000000000\);_(* &quot;-&quot;??_);_(@_)"/>
    <numFmt numFmtId="174" formatCode="_(* #,##0.0000000000000000_);_(* \(#,##0.0000000000000000\);_(* &quot;-&quot;??_);_(@_)"/>
    <numFmt numFmtId="175" formatCode="_(* #,##0.00000000000000000_);_(* \(#,##0.00000000000000000\);_(* &quot;-&quot;??_);_(@_)"/>
    <numFmt numFmtId="183" formatCode="_(* #,##0.0000000000_);_(* \(#,##0.0000000000\);_(* &quot;-&quot;??_);_(@_)"/>
    <numFmt numFmtId="184" formatCode="_(* #,##0.00000000000_);_(* \(#,##0.00000000000\);_(* &quot;-&quot;??_);_(@_)"/>
    <numFmt numFmtId="188" formatCode="_(* #,##0.000000000000000000_);_(* \(#,##0.000000000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0" fontId="2" fillId="0" borderId="0" xfId="0" applyFont="1" applyFill="1" applyBorder="1" applyAlignment="1"/>
    <xf numFmtId="166" fontId="2" fillId="0" borderId="0" xfId="0" applyNumberFormat="1" applyFont="1" applyFill="1" applyBorder="1" applyAlignment="1"/>
    <xf numFmtId="167" fontId="0" fillId="0" borderId="0" xfId="1" applyNumberFormat="1" applyFont="1" applyFill="1" applyBorder="1" applyAlignment="1"/>
    <xf numFmtId="0" fontId="2" fillId="4" borderId="0" xfId="0" applyFont="1" applyFill="1" applyBorder="1" applyAlignment="1"/>
    <xf numFmtId="0" fontId="5" fillId="4" borderId="0" xfId="0" applyFont="1" applyFill="1" applyBorder="1" applyAlignment="1"/>
    <xf numFmtId="168" fontId="0" fillId="0" borderId="0" xfId="1" applyNumberFormat="1" applyFont="1" applyFill="1" applyBorder="1" applyAlignment="1"/>
    <xf numFmtId="169" fontId="0" fillId="0" borderId="0" xfId="1" applyNumberFormat="1" applyFont="1" applyFill="1" applyBorder="1" applyAlignment="1"/>
    <xf numFmtId="170" fontId="0" fillId="0" borderId="0" xfId="1" applyNumberFormat="1" applyFont="1" applyFill="1" applyBorder="1" applyAlignment="1"/>
    <xf numFmtId="171" fontId="0" fillId="0" borderId="0" xfId="1" applyNumberFormat="1" applyFont="1" applyFill="1" applyBorder="1" applyAlignment="1"/>
    <xf numFmtId="173" fontId="0" fillId="0" borderId="0" xfId="1" applyNumberFormat="1" applyFont="1" applyFill="1" applyBorder="1" applyAlignment="1"/>
    <xf numFmtId="174" fontId="0" fillId="0" borderId="0" xfId="1" applyNumberFormat="1" applyFont="1" applyFill="1" applyBorder="1" applyAlignment="1"/>
    <xf numFmtId="175" fontId="0" fillId="0" borderId="0" xfId="1" applyNumberFormat="1" applyFont="1" applyFill="1" applyBorder="1" applyAlignment="1"/>
    <xf numFmtId="170" fontId="0" fillId="0" borderId="1" xfId="1" applyNumberFormat="1" applyFont="1" applyFill="1" applyBorder="1" applyAlignment="1"/>
    <xf numFmtId="172" fontId="0" fillId="0" borderId="1" xfId="1" applyNumberFormat="1" applyFont="1" applyFill="1" applyBorder="1" applyAlignment="1"/>
    <xf numFmtId="166" fontId="0" fillId="0" borderId="1" xfId="0" applyNumberFormat="1" applyFill="1" applyBorder="1" applyAlignment="1"/>
    <xf numFmtId="171" fontId="0" fillId="0" borderId="1" xfId="1" applyNumberFormat="1" applyFont="1" applyFill="1" applyBorder="1" applyAlignment="1"/>
    <xf numFmtId="11" fontId="0" fillId="0" borderId="0" xfId="2" applyNumberFormat="1" applyFont="1" applyFill="1" applyBorder="1" applyAlignment="1"/>
    <xf numFmtId="167" fontId="0" fillId="0" borderId="1" xfId="1" applyNumberFormat="1" applyFont="1" applyFill="1" applyBorder="1" applyAlignment="1"/>
    <xf numFmtId="184" fontId="0" fillId="0" borderId="0" xfId="1" applyNumberFormat="1" applyFont="1" applyFill="1" applyBorder="1" applyAlignment="1"/>
    <xf numFmtId="188" fontId="0" fillId="0" borderId="0" xfId="1" applyNumberFormat="1" applyFont="1" applyFill="1" applyBorder="1" applyAlignment="1"/>
    <xf numFmtId="183" fontId="0" fillId="0" borderId="1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3328"/>
        <c:axId val="143285248"/>
      </c:scatterChart>
      <c:valAx>
        <c:axId val="143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5248"/>
        <c:crosses val="autoZero"/>
        <c:crossBetween val="midCat"/>
      </c:valAx>
      <c:valAx>
        <c:axId val="14328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8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5344"/>
        <c:axId val="152587264"/>
      </c:scatterChart>
      <c:valAx>
        <c:axId val="1525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587264"/>
        <c:crosses val="autoZero"/>
        <c:crossBetween val="midCat"/>
      </c:valAx>
      <c:valAx>
        <c:axId val="15258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58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9632"/>
        <c:axId val="152631552"/>
      </c:scatterChart>
      <c:valAx>
        <c:axId val="1526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2631552"/>
        <c:crosses val="autoZero"/>
        <c:crossBetween val="midCat"/>
      </c:valAx>
      <c:valAx>
        <c:axId val="15263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62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9568"/>
        <c:axId val="152671744"/>
      </c:scatterChart>
      <c:valAx>
        <c:axId val="1526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71744"/>
        <c:crosses val="autoZero"/>
        <c:crossBetween val="midCat"/>
      </c:valAx>
      <c:valAx>
        <c:axId val="15267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66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7808"/>
        <c:axId val="152978176"/>
      </c:scatterChart>
      <c:valAx>
        <c:axId val="1529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78176"/>
        <c:crosses val="autoZero"/>
        <c:crossBetween val="midCat"/>
      </c:valAx>
      <c:valAx>
        <c:axId val="1529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96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Data_1!$H$3:$H$53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Data_1!$H$3:$H$53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08000"/>
        <c:axId val="153022464"/>
      </c:scatterChart>
      <c:valAx>
        <c:axId val="1530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022464"/>
        <c:crosses val="autoZero"/>
        <c:crossBetween val="midCat"/>
      </c:valAx>
      <c:valAx>
        <c:axId val="15302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300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7008"/>
        <c:axId val="152828928"/>
      </c:scatterChart>
      <c:valAx>
        <c:axId val="1528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52828928"/>
        <c:crosses val="autoZero"/>
        <c:crossBetween val="midCat"/>
      </c:valAx>
      <c:valAx>
        <c:axId val="15282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82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Imports (in Billions)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Data_1!$J$3:$J$53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Data_1!$J$3:$J$53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9008"/>
        <c:axId val="152860928"/>
      </c:scatterChart>
      <c:valAx>
        <c:axId val="1528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60928"/>
        <c:crosses val="autoZero"/>
        <c:crossBetween val="midCat"/>
      </c:valAx>
      <c:valAx>
        <c:axId val="152860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8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'4_Model_1'!$F$32:$F$82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'4_Model_1'!$G$32:$G$82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8176"/>
        <c:axId val="152908544"/>
      </c:scatterChart>
      <c:valAx>
        <c:axId val="1528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08544"/>
        <c:crosses val="autoZero"/>
        <c:crossBetween val="midCat"/>
      </c:valAx>
      <c:valAx>
        <c:axId val="15290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9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2288"/>
        <c:axId val="153054208"/>
      </c:scatterChart>
      <c:valAx>
        <c:axId val="1530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54208"/>
        <c:crosses val="autoZero"/>
        <c:crossBetween val="midCat"/>
      </c:valAx>
      <c:valAx>
        <c:axId val="15305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05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Data_2!$D$3:$D$53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43648"/>
        <c:axId val="175649920"/>
      </c:scatterChart>
      <c:valAx>
        <c:axId val="1756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5649920"/>
        <c:crosses val="autoZero"/>
        <c:crossBetween val="midCat"/>
      </c:valAx>
      <c:valAx>
        <c:axId val="17564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4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9824"/>
        <c:axId val="143324288"/>
      </c:scatterChart>
      <c:valAx>
        <c:axId val="1433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24288"/>
        <c:crosses val="autoZero"/>
        <c:crossBetween val="midCat"/>
      </c:valAx>
      <c:valAx>
        <c:axId val="14332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0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Data_2!$E$3:$E$53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6784"/>
        <c:axId val="175688704"/>
      </c:scatterChart>
      <c:valAx>
        <c:axId val="1756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88704"/>
        <c:crosses val="autoZero"/>
        <c:crossBetween val="midCat"/>
      </c:valAx>
      <c:valAx>
        <c:axId val="17568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68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Data_2!$F$3:$F$53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992"/>
        <c:axId val="175785088"/>
      </c:scatterChart>
      <c:valAx>
        <c:axId val="17570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85088"/>
        <c:crosses val="autoZero"/>
        <c:crossBetween val="midCat"/>
      </c:valAx>
      <c:valAx>
        <c:axId val="17578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0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Data_2!$G$3:$G$53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7856"/>
        <c:axId val="175819776"/>
      </c:scatterChart>
      <c:valAx>
        <c:axId val="1758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19776"/>
        <c:crosses val="autoZero"/>
        <c:crossBetween val="midCat"/>
      </c:valAx>
      <c:valAx>
        <c:axId val="1758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1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Data_2!$H$3:$H$53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4352"/>
        <c:axId val="175854720"/>
      </c:scatterChart>
      <c:valAx>
        <c:axId val="1758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5854720"/>
        <c:crosses val="autoZero"/>
        <c:crossBetween val="midCat"/>
      </c:valAx>
      <c:valAx>
        <c:axId val="17585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84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Data_2!$I$3:$I$53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'4_Model_2'!$C$31:$C$81</c:f>
              <c:numCache>
                <c:formatCode>General</c:formatCode>
                <c:ptCount val="51"/>
                <c:pt idx="0">
                  <c:v>94.730786922722757</c:v>
                </c:pt>
                <c:pt idx="1">
                  <c:v>61.416005727153902</c:v>
                </c:pt>
                <c:pt idx="2">
                  <c:v>46.614789140407083</c:v>
                </c:pt>
                <c:pt idx="3">
                  <c:v>-33.261092780595959</c:v>
                </c:pt>
                <c:pt idx="4">
                  <c:v>-58.862315900557405</c:v>
                </c:pt>
                <c:pt idx="5">
                  <c:v>-77.290614191519694</c:v>
                </c:pt>
                <c:pt idx="6">
                  <c:v>-116.05836631471789</c:v>
                </c:pt>
                <c:pt idx="7">
                  <c:v>1.682168376535401</c:v>
                </c:pt>
                <c:pt idx="8">
                  <c:v>49.005819261111469</c:v>
                </c:pt>
                <c:pt idx="9">
                  <c:v>11.323951914969939</c:v>
                </c:pt>
                <c:pt idx="10">
                  <c:v>-18.160568311051065</c:v>
                </c:pt>
                <c:pt idx="11">
                  <c:v>-46.523571724972953</c:v>
                </c:pt>
                <c:pt idx="12">
                  <c:v>55.047896215930223</c:v>
                </c:pt>
                <c:pt idx="13">
                  <c:v>-35.170743151506713</c:v>
                </c:pt>
                <c:pt idx="14">
                  <c:v>-50.063407217463237</c:v>
                </c:pt>
                <c:pt idx="15">
                  <c:v>-147.26760045076458</c:v>
                </c:pt>
                <c:pt idx="16">
                  <c:v>-35.331501733960067</c:v>
                </c:pt>
                <c:pt idx="17">
                  <c:v>27.585270887185743</c:v>
                </c:pt>
                <c:pt idx="18">
                  <c:v>87.693083145594301</c:v>
                </c:pt>
                <c:pt idx="19">
                  <c:v>-52.50071481846544</c:v>
                </c:pt>
                <c:pt idx="20">
                  <c:v>3.582144560456527</c:v>
                </c:pt>
                <c:pt idx="21">
                  <c:v>-73.65523586847894</c:v>
                </c:pt>
                <c:pt idx="22">
                  <c:v>-45.987925533157977</c:v>
                </c:pt>
                <c:pt idx="23">
                  <c:v>29.634037959737725</c:v>
                </c:pt>
                <c:pt idx="24">
                  <c:v>115.1360718834967</c:v>
                </c:pt>
                <c:pt idx="25">
                  <c:v>-43.37987118966339</c:v>
                </c:pt>
                <c:pt idx="26">
                  <c:v>4.7964841156090188</c:v>
                </c:pt>
                <c:pt idx="27">
                  <c:v>90.769464308636088</c:v>
                </c:pt>
                <c:pt idx="28">
                  <c:v>249.74949869559896</c:v>
                </c:pt>
                <c:pt idx="29">
                  <c:v>213.35159005172136</c:v>
                </c:pt>
                <c:pt idx="30">
                  <c:v>161.51361113664734</c:v>
                </c:pt>
                <c:pt idx="31">
                  <c:v>135.71056689260149</c:v>
                </c:pt>
                <c:pt idx="32">
                  <c:v>63.159460213917555</c:v>
                </c:pt>
                <c:pt idx="33">
                  <c:v>-21.844166741017943</c:v>
                </c:pt>
                <c:pt idx="34">
                  <c:v>-185.66017792994626</c:v>
                </c:pt>
                <c:pt idx="35">
                  <c:v>-114.64488216402151</c:v>
                </c:pt>
                <c:pt idx="36">
                  <c:v>-153.10377284246169</c:v>
                </c:pt>
                <c:pt idx="37">
                  <c:v>-156.06015048065274</c:v>
                </c:pt>
                <c:pt idx="38">
                  <c:v>-161.46656938305568</c:v>
                </c:pt>
                <c:pt idx="39">
                  <c:v>-363.15514174024793</c:v>
                </c:pt>
                <c:pt idx="40">
                  <c:v>-12.328949560695037</c:v>
                </c:pt>
                <c:pt idx="41">
                  <c:v>55.394470195416943</c:v>
                </c:pt>
                <c:pt idx="42">
                  <c:v>127.44691703062745</c:v>
                </c:pt>
                <c:pt idx="43">
                  <c:v>-19.237967307355575</c:v>
                </c:pt>
                <c:pt idx="44">
                  <c:v>121.35700839363381</c:v>
                </c:pt>
                <c:pt idx="45">
                  <c:v>122.9844650523919</c:v>
                </c:pt>
                <c:pt idx="46">
                  <c:v>171.09796389663643</c:v>
                </c:pt>
                <c:pt idx="47">
                  <c:v>-100.38409863433117</c:v>
                </c:pt>
                <c:pt idx="48">
                  <c:v>213.97071764911016</c:v>
                </c:pt>
                <c:pt idx="49">
                  <c:v>-74.323845891758538</c:v>
                </c:pt>
                <c:pt idx="50">
                  <c:v>-119.03099176559772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3392"/>
        <c:axId val="175885312"/>
      </c:scatterChart>
      <c:valAx>
        <c:axId val="1758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85312"/>
        <c:crosses val="autoZero"/>
        <c:crossBetween val="midCat"/>
      </c:valAx>
      <c:valAx>
        <c:axId val="17588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88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9584"/>
        <c:axId val="175941504"/>
      </c:scatterChart>
      <c:valAx>
        <c:axId val="1759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41504"/>
        <c:crosses val="autoZero"/>
        <c:crossBetween val="midCat"/>
      </c:valAx>
      <c:valAx>
        <c:axId val="17594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593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Data_2!$D$3:$D$53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Data_2!$D$3:$D$53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9040"/>
        <c:axId val="176297088"/>
      </c:scatterChart>
      <c:valAx>
        <c:axId val="1759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297088"/>
        <c:crosses val="autoZero"/>
        <c:crossBetween val="midCat"/>
      </c:valAx>
      <c:valAx>
        <c:axId val="17629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59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Data_2!$E$3:$E$53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Data_2!$E$3:$E$53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13440"/>
        <c:axId val="142815616"/>
      </c:scatterChart>
      <c:valAx>
        <c:axId val="1428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15616"/>
        <c:crosses val="autoZero"/>
        <c:crossBetween val="midCat"/>
      </c:valAx>
      <c:valAx>
        <c:axId val="14281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428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Data_2!$F$3:$F$53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Data_2!$F$3:$F$53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720"/>
        <c:axId val="176352640"/>
      </c:scatterChart>
      <c:valAx>
        <c:axId val="1763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52640"/>
        <c:crosses val="autoZero"/>
        <c:crossBetween val="midCat"/>
      </c:valAx>
      <c:valAx>
        <c:axId val="17635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3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Data_2!$G$3:$G$53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Data_2!$G$3:$G$53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2864"/>
        <c:axId val="176134784"/>
      </c:scatterChart>
      <c:valAx>
        <c:axId val="1761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34784"/>
        <c:crosses val="autoZero"/>
        <c:crossBetween val="midCat"/>
      </c:valAx>
      <c:valAx>
        <c:axId val="17613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13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056"/>
        <c:axId val="143358976"/>
      </c:scatterChart>
      <c:valAx>
        <c:axId val="1433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3358976"/>
        <c:crosses val="autoZero"/>
        <c:crossBetween val="midCat"/>
      </c:valAx>
      <c:valAx>
        <c:axId val="14335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5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Data_2!$H$3:$H$53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Data_2!$H$3:$H$53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0400"/>
        <c:axId val="176232320"/>
      </c:scatterChart>
      <c:valAx>
        <c:axId val="1762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232320"/>
        <c:crosses val="autoZero"/>
        <c:crossBetween val="midCat"/>
      </c:valAx>
      <c:valAx>
        <c:axId val="1762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23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Imports (in Billions)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Data_2!$I$3:$I$53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Data_2!$B$3:$B$53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Data_2!$I$3:$I$53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'4_Model_2'!$B$31:$B$81</c:f>
              <c:numCache>
                <c:formatCode>General</c:formatCode>
                <c:ptCount val="51"/>
                <c:pt idx="0">
                  <c:v>450.0692130772772</c:v>
                </c:pt>
                <c:pt idx="1">
                  <c:v>524.28399427284614</c:v>
                </c:pt>
                <c:pt idx="2">
                  <c:v>571.18521085959287</c:v>
                </c:pt>
                <c:pt idx="3">
                  <c:v>696.86109278059598</c:v>
                </c:pt>
                <c:pt idx="4">
                  <c:v>777.96231590055743</c:v>
                </c:pt>
                <c:pt idx="5">
                  <c:v>864.99061419151974</c:v>
                </c:pt>
                <c:pt idx="6">
                  <c:v>948.45836631471786</c:v>
                </c:pt>
                <c:pt idx="7">
                  <c:v>908.11783162346455</c:v>
                </c:pt>
                <c:pt idx="8">
                  <c:v>935.39418073888851</c:v>
                </c:pt>
                <c:pt idx="9">
                  <c:v>1026.97604808503</c:v>
                </c:pt>
                <c:pt idx="10">
                  <c:v>1144.960568311051</c:v>
                </c:pt>
                <c:pt idx="11">
                  <c:v>1284.423571724973</c:v>
                </c:pt>
                <c:pt idx="12">
                  <c:v>1327.2521037840697</c:v>
                </c:pt>
                <c:pt idx="13">
                  <c:v>1534.6707431515067</c:v>
                </c:pt>
                <c:pt idx="14">
                  <c:v>1687.7634072174633</c:v>
                </c:pt>
                <c:pt idx="15">
                  <c:v>1971.8676004507645</c:v>
                </c:pt>
                <c:pt idx="16">
                  <c:v>2065.43150173396</c:v>
                </c:pt>
                <c:pt idx="17">
                  <c:v>2266.2147291128144</c:v>
                </c:pt>
                <c:pt idx="18">
                  <c:v>2474.5069168544055</c:v>
                </c:pt>
                <c:pt idx="19">
                  <c:v>2840.6007148184653</c:v>
                </c:pt>
                <c:pt idx="20">
                  <c:v>3123.2178554395437</c:v>
                </c:pt>
                <c:pt idx="21">
                  <c:v>3326.8552358684788</c:v>
                </c:pt>
                <c:pt idx="22">
                  <c:v>3580.5879255331579</c:v>
                </c:pt>
                <c:pt idx="23">
                  <c:v>3901.2659620402624</c:v>
                </c:pt>
                <c:pt idx="24">
                  <c:v>4102.3639281165033</c:v>
                </c:pt>
                <c:pt idx="25">
                  <c:v>4503.4798711896638</c:v>
                </c:pt>
                <c:pt idx="26">
                  <c:v>4731.6035158843906</c:v>
                </c:pt>
                <c:pt idx="27">
                  <c:v>5009.6305356913635</c:v>
                </c:pt>
                <c:pt idx="28">
                  <c:v>5232.3505013044014</c:v>
                </c:pt>
                <c:pt idx="29">
                  <c:v>5587.1484099482786</c:v>
                </c:pt>
                <c:pt idx="30">
                  <c:v>5830.586388863353</c:v>
                </c:pt>
                <c:pt idx="31">
                  <c:v>6206.5894331073987</c:v>
                </c:pt>
                <c:pt idx="32">
                  <c:v>6604.2405397860821</c:v>
                </c:pt>
                <c:pt idx="33">
                  <c:v>7107.0441667410178</c:v>
                </c:pt>
                <c:pt idx="34">
                  <c:v>7600.3601779299461</c:v>
                </c:pt>
                <c:pt idx="35">
                  <c:v>7953.1448821640215</c:v>
                </c:pt>
                <c:pt idx="36">
                  <c:v>8485.5037728424613</c:v>
                </c:pt>
                <c:pt idx="37">
                  <c:v>8949.5601504806527</c:v>
                </c:pt>
                <c:pt idx="38">
                  <c:v>9514.9665693830557</c:v>
                </c:pt>
                <c:pt idx="39">
                  <c:v>10314.655141740248</c:v>
                </c:pt>
                <c:pt idx="40">
                  <c:v>10298.528949560696</c:v>
                </c:pt>
                <c:pt idx="41">
                  <c:v>10586.905529804582</c:v>
                </c:pt>
                <c:pt idx="42">
                  <c:v>11014.753082969373</c:v>
                </c:pt>
                <c:pt idx="43">
                  <c:v>11872.537967307355</c:v>
                </c:pt>
                <c:pt idx="44">
                  <c:v>12501.642991606366</c:v>
                </c:pt>
                <c:pt idx="45">
                  <c:v>13254.215534947609</c:v>
                </c:pt>
                <c:pt idx="46">
                  <c:v>13857.602036103364</c:v>
                </c:pt>
                <c:pt idx="47">
                  <c:v>14391.884098634331</c:v>
                </c:pt>
                <c:pt idx="48">
                  <c:v>13725.02928235089</c:v>
                </c:pt>
                <c:pt idx="49">
                  <c:v>14600.823845891759</c:v>
                </c:pt>
                <c:pt idx="50">
                  <c:v>15213.430991765597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8528"/>
        <c:axId val="176284800"/>
      </c:scatterChart>
      <c:valAx>
        <c:axId val="1762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84800"/>
        <c:crosses val="autoZero"/>
        <c:crossBetween val="midCat"/>
      </c:valAx>
      <c:valAx>
        <c:axId val="17628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27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'4_Model_2'!$F$31:$F$81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'4_Model_2'!$G$31:$G$81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1200"/>
        <c:axId val="176373120"/>
      </c:scatterChart>
      <c:valAx>
        <c:axId val="1763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73120"/>
        <c:crosses val="autoZero"/>
        <c:crossBetween val="midCat"/>
      </c:valAx>
      <c:valAx>
        <c:axId val="17637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7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Data_3!$C$3:$C$53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'4_Model_3'!$C$30:$C$80</c:f>
              <c:numCache>
                <c:formatCode>General</c:formatCode>
                <c:ptCount val="51"/>
                <c:pt idx="0">
                  <c:v>99.927251107772236</c:v>
                </c:pt>
                <c:pt idx="1">
                  <c:v>63.556046309510975</c:v>
                </c:pt>
                <c:pt idx="2">
                  <c:v>46.631524445744276</c:v>
                </c:pt>
                <c:pt idx="3">
                  <c:v>-37.191147682656492</c:v>
                </c:pt>
                <c:pt idx="4">
                  <c:v>-62.821655217860553</c:v>
                </c:pt>
                <c:pt idx="5">
                  <c:v>-74.290246623792314</c:v>
                </c:pt>
                <c:pt idx="6">
                  <c:v>-116.45629244707607</c:v>
                </c:pt>
                <c:pt idx="7">
                  <c:v>9.8883811996819304</c:v>
                </c:pt>
                <c:pt idx="8">
                  <c:v>61.236642209179536</c:v>
                </c:pt>
                <c:pt idx="9">
                  <c:v>23.210237873137885</c:v>
                </c:pt>
                <c:pt idx="10">
                  <c:v>-13.269541421372878</c:v>
                </c:pt>
                <c:pt idx="11">
                  <c:v>-48.426839589403471</c:v>
                </c:pt>
                <c:pt idx="12">
                  <c:v>65.231472360998623</c:v>
                </c:pt>
                <c:pt idx="13">
                  <c:v>-29.0679726398198</c:v>
                </c:pt>
                <c:pt idx="14">
                  <c:v>-41.546990782694365</c:v>
                </c:pt>
                <c:pt idx="15">
                  <c:v>-144.44879996778059</c:v>
                </c:pt>
                <c:pt idx="16">
                  <c:v>-29.937136417441252</c:v>
                </c:pt>
                <c:pt idx="17">
                  <c:v>34.403054482102107</c:v>
                </c:pt>
                <c:pt idx="18">
                  <c:v>88.708470204690911</c:v>
                </c:pt>
                <c:pt idx="19">
                  <c:v>-65.102300311991257</c:v>
                </c:pt>
                <c:pt idx="20">
                  <c:v>3.2266882434391846</c:v>
                </c:pt>
                <c:pt idx="21">
                  <c:v>-74.757098606434738</c:v>
                </c:pt>
                <c:pt idx="22">
                  <c:v>-59.862645168261224</c:v>
                </c:pt>
                <c:pt idx="23">
                  <c:v>20.25983139437767</c:v>
                </c:pt>
                <c:pt idx="24">
                  <c:v>102.15097239287297</c:v>
                </c:pt>
                <c:pt idx="25">
                  <c:v>-67.697449912099728</c:v>
                </c:pt>
                <c:pt idx="26">
                  <c:v>-7.8778087487862649</c:v>
                </c:pt>
                <c:pt idx="27">
                  <c:v>79.968950489789677</c:v>
                </c:pt>
                <c:pt idx="28">
                  <c:v>243.01472403469779</c:v>
                </c:pt>
                <c:pt idx="29">
                  <c:v>212.06243502450343</c:v>
                </c:pt>
                <c:pt idx="30">
                  <c:v>159.02363110013357</c:v>
                </c:pt>
                <c:pt idx="31">
                  <c:v>128.55557827221855</c:v>
                </c:pt>
                <c:pt idx="32">
                  <c:v>60.332997873041677</c:v>
                </c:pt>
                <c:pt idx="33">
                  <c:v>-26.375034507484088</c:v>
                </c:pt>
                <c:pt idx="34">
                  <c:v>-188.15899918754167</c:v>
                </c:pt>
                <c:pt idx="35">
                  <c:v>-112.79560270901311</c:v>
                </c:pt>
                <c:pt idx="36">
                  <c:v>-154.59875168979306</c:v>
                </c:pt>
                <c:pt idx="37">
                  <c:v>-157.24414047874234</c:v>
                </c:pt>
                <c:pt idx="38">
                  <c:v>-158.29150683042462</c:v>
                </c:pt>
                <c:pt idx="39">
                  <c:v>-359.48314012485389</c:v>
                </c:pt>
                <c:pt idx="40">
                  <c:v>2.9510035035345936</c:v>
                </c:pt>
                <c:pt idx="41">
                  <c:v>64.953104856140271</c:v>
                </c:pt>
                <c:pt idx="42">
                  <c:v>144.83600132836727</c:v>
                </c:pt>
                <c:pt idx="43">
                  <c:v>-9.3046631816159788</c:v>
                </c:pt>
                <c:pt idx="44">
                  <c:v>123.88640432603825</c:v>
                </c:pt>
                <c:pt idx="45">
                  <c:v>114.67778499404631</c:v>
                </c:pt>
                <c:pt idx="46">
                  <c:v>156.9525936122609</c:v>
                </c:pt>
                <c:pt idx="47">
                  <c:v>-113.29337423014294</c:v>
                </c:pt>
                <c:pt idx="48">
                  <c:v>230.70587331862225</c:v>
                </c:pt>
                <c:pt idx="49">
                  <c:v>-66.450711186433182</c:v>
                </c:pt>
                <c:pt idx="50">
                  <c:v>-121.6018052934869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3872"/>
        <c:axId val="176465792"/>
      </c:scatterChart>
      <c:valAx>
        <c:axId val="1764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465792"/>
        <c:crosses val="autoZero"/>
        <c:crossBetween val="midCat"/>
      </c:valAx>
      <c:valAx>
        <c:axId val="17646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46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Data_3!$D$3:$D$53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'4_Model_3'!$C$30:$C$80</c:f>
              <c:numCache>
                <c:formatCode>General</c:formatCode>
                <c:ptCount val="51"/>
                <c:pt idx="0">
                  <c:v>99.927251107772236</c:v>
                </c:pt>
                <c:pt idx="1">
                  <c:v>63.556046309510975</c:v>
                </c:pt>
                <c:pt idx="2">
                  <c:v>46.631524445744276</c:v>
                </c:pt>
                <c:pt idx="3">
                  <c:v>-37.191147682656492</c:v>
                </c:pt>
                <c:pt idx="4">
                  <c:v>-62.821655217860553</c:v>
                </c:pt>
                <c:pt idx="5">
                  <c:v>-74.290246623792314</c:v>
                </c:pt>
                <c:pt idx="6">
                  <c:v>-116.45629244707607</c:v>
                </c:pt>
                <c:pt idx="7">
                  <c:v>9.8883811996819304</c:v>
                </c:pt>
                <c:pt idx="8">
                  <c:v>61.236642209179536</c:v>
                </c:pt>
                <c:pt idx="9">
                  <c:v>23.210237873137885</c:v>
                </c:pt>
                <c:pt idx="10">
                  <c:v>-13.269541421372878</c:v>
                </c:pt>
                <c:pt idx="11">
                  <c:v>-48.426839589403471</c:v>
                </c:pt>
                <c:pt idx="12">
                  <c:v>65.231472360998623</c:v>
                </c:pt>
                <c:pt idx="13">
                  <c:v>-29.0679726398198</c:v>
                </c:pt>
                <c:pt idx="14">
                  <c:v>-41.546990782694365</c:v>
                </c:pt>
                <c:pt idx="15">
                  <c:v>-144.44879996778059</c:v>
                </c:pt>
                <c:pt idx="16">
                  <c:v>-29.937136417441252</c:v>
                </c:pt>
                <c:pt idx="17">
                  <c:v>34.403054482102107</c:v>
                </c:pt>
                <c:pt idx="18">
                  <c:v>88.708470204690911</c:v>
                </c:pt>
                <c:pt idx="19">
                  <c:v>-65.102300311991257</c:v>
                </c:pt>
                <c:pt idx="20">
                  <c:v>3.2266882434391846</c:v>
                </c:pt>
                <c:pt idx="21">
                  <c:v>-74.757098606434738</c:v>
                </c:pt>
                <c:pt idx="22">
                  <c:v>-59.862645168261224</c:v>
                </c:pt>
                <c:pt idx="23">
                  <c:v>20.25983139437767</c:v>
                </c:pt>
                <c:pt idx="24">
                  <c:v>102.15097239287297</c:v>
                </c:pt>
                <c:pt idx="25">
                  <c:v>-67.697449912099728</c:v>
                </c:pt>
                <c:pt idx="26">
                  <c:v>-7.8778087487862649</c:v>
                </c:pt>
                <c:pt idx="27">
                  <c:v>79.968950489789677</c:v>
                </c:pt>
                <c:pt idx="28">
                  <c:v>243.01472403469779</c:v>
                </c:pt>
                <c:pt idx="29">
                  <c:v>212.06243502450343</c:v>
                </c:pt>
                <c:pt idx="30">
                  <c:v>159.02363110013357</c:v>
                </c:pt>
                <c:pt idx="31">
                  <c:v>128.55557827221855</c:v>
                </c:pt>
                <c:pt idx="32">
                  <c:v>60.332997873041677</c:v>
                </c:pt>
                <c:pt idx="33">
                  <c:v>-26.375034507484088</c:v>
                </c:pt>
                <c:pt idx="34">
                  <c:v>-188.15899918754167</c:v>
                </c:pt>
                <c:pt idx="35">
                  <c:v>-112.79560270901311</c:v>
                </c:pt>
                <c:pt idx="36">
                  <c:v>-154.59875168979306</c:v>
                </c:pt>
                <c:pt idx="37">
                  <c:v>-157.24414047874234</c:v>
                </c:pt>
                <c:pt idx="38">
                  <c:v>-158.29150683042462</c:v>
                </c:pt>
                <c:pt idx="39">
                  <c:v>-359.48314012485389</c:v>
                </c:pt>
                <c:pt idx="40">
                  <c:v>2.9510035035345936</c:v>
                </c:pt>
                <c:pt idx="41">
                  <c:v>64.953104856140271</c:v>
                </c:pt>
                <c:pt idx="42">
                  <c:v>144.83600132836727</c:v>
                </c:pt>
                <c:pt idx="43">
                  <c:v>-9.3046631816159788</c:v>
                </c:pt>
                <c:pt idx="44">
                  <c:v>123.88640432603825</c:v>
                </c:pt>
                <c:pt idx="45">
                  <c:v>114.67778499404631</c:v>
                </c:pt>
                <c:pt idx="46">
                  <c:v>156.9525936122609</c:v>
                </c:pt>
                <c:pt idx="47">
                  <c:v>-113.29337423014294</c:v>
                </c:pt>
                <c:pt idx="48">
                  <c:v>230.70587331862225</c:v>
                </c:pt>
                <c:pt idx="49">
                  <c:v>-66.450711186433182</c:v>
                </c:pt>
                <c:pt idx="50">
                  <c:v>-121.6018052934869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2992"/>
        <c:axId val="176779264"/>
      </c:scatterChart>
      <c:valAx>
        <c:axId val="1767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79264"/>
        <c:crosses val="autoZero"/>
        <c:crossBetween val="midCat"/>
      </c:valAx>
      <c:valAx>
        <c:axId val="17677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7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Data_3!$E$3:$E$53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'4_Model_3'!$C$30:$C$80</c:f>
              <c:numCache>
                <c:formatCode>General</c:formatCode>
                <c:ptCount val="51"/>
                <c:pt idx="0">
                  <c:v>99.927251107772236</c:v>
                </c:pt>
                <c:pt idx="1">
                  <c:v>63.556046309510975</c:v>
                </c:pt>
                <c:pt idx="2">
                  <c:v>46.631524445744276</c:v>
                </c:pt>
                <c:pt idx="3">
                  <c:v>-37.191147682656492</c:v>
                </c:pt>
                <c:pt idx="4">
                  <c:v>-62.821655217860553</c:v>
                </c:pt>
                <c:pt idx="5">
                  <c:v>-74.290246623792314</c:v>
                </c:pt>
                <c:pt idx="6">
                  <c:v>-116.45629244707607</c:v>
                </c:pt>
                <c:pt idx="7">
                  <c:v>9.8883811996819304</c:v>
                </c:pt>
                <c:pt idx="8">
                  <c:v>61.236642209179536</c:v>
                </c:pt>
                <c:pt idx="9">
                  <c:v>23.210237873137885</c:v>
                </c:pt>
                <c:pt idx="10">
                  <c:v>-13.269541421372878</c:v>
                </c:pt>
                <c:pt idx="11">
                  <c:v>-48.426839589403471</c:v>
                </c:pt>
                <c:pt idx="12">
                  <c:v>65.231472360998623</c:v>
                </c:pt>
                <c:pt idx="13">
                  <c:v>-29.0679726398198</c:v>
                </c:pt>
                <c:pt idx="14">
                  <c:v>-41.546990782694365</c:v>
                </c:pt>
                <c:pt idx="15">
                  <c:v>-144.44879996778059</c:v>
                </c:pt>
                <c:pt idx="16">
                  <c:v>-29.937136417441252</c:v>
                </c:pt>
                <c:pt idx="17">
                  <c:v>34.403054482102107</c:v>
                </c:pt>
                <c:pt idx="18">
                  <c:v>88.708470204690911</c:v>
                </c:pt>
                <c:pt idx="19">
                  <c:v>-65.102300311991257</c:v>
                </c:pt>
                <c:pt idx="20">
                  <c:v>3.2266882434391846</c:v>
                </c:pt>
                <c:pt idx="21">
                  <c:v>-74.757098606434738</c:v>
                </c:pt>
                <c:pt idx="22">
                  <c:v>-59.862645168261224</c:v>
                </c:pt>
                <c:pt idx="23">
                  <c:v>20.25983139437767</c:v>
                </c:pt>
                <c:pt idx="24">
                  <c:v>102.15097239287297</c:v>
                </c:pt>
                <c:pt idx="25">
                  <c:v>-67.697449912099728</c:v>
                </c:pt>
                <c:pt idx="26">
                  <c:v>-7.8778087487862649</c:v>
                </c:pt>
                <c:pt idx="27">
                  <c:v>79.968950489789677</c:v>
                </c:pt>
                <c:pt idx="28">
                  <c:v>243.01472403469779</c:v>
                </c:pt>
                <c:pt idx="29">
                  <c:v>212.06243502450343</c:v>
                </c:pt>
                <c:pt idx="30">
                  <c:v>159.02363110013357</c:v>
                </c:pt>
                <c:pt idx="31">
                  <c:v>128.55557827221855</c:v>
                </c:pt>
                <c:pt idx="32">
                  <c:v>60.332997873041677</c:v>
                </c:pt>
                <c:pt idx="33">
                  <c:v>-26.375034507484088</c:v>
                </c:pt>
                <c:pt idx="34">
                  <c:v>-188.15899918754167</c:v>
                </c:pt>
                <c:pt idx="35">
                  <c:v>-112.79560270901311</c:v>
                </c:pt>
                <c:pt idx="36">
                  <c:v>-154.59875168979306</c:v>
                </c:pt>
                <c:pt idx="37">
                  <c:v>-157.24414047874234</c:v>
                </c:pt>
                <c:pt idx="38">
                  <c:v>-158.29150683042462</c:v>
                </c:pt>
                <c:pt idx="39">
                  <c:v>-359.48314012485389</c:v>
                </c:pt>
                <c:pt idx="40">
                  <c:v>2.9510035035345936</c:v>
                </c:pt>
                <c:pt idx="41">
                  <c:v>64.953104856140271</c:v>
                </c:pt>
                <c:pt idx="42">
                  <c:v>144.83600132836727</c:v>
                </c:pt>
                <c:pt idx="43">
                  <c:v>-9.3046631816159788</c:v>
                </c:pt>
                <c:pt idx="44">
                  <c:v>123.88640432603825</c:v>
                </c:pt>
                <c:pt idx="45">
                  <c:v>114.67778499404631</c:v>
                </c:pt>
                <c:pt idx="46">
                  <c:v>156.9525936122609</c:v>
                </c:pt>
                <c:pt idx="47">
                  <c:v>-113.29337423014294</c:v>
                </c:pt>
                <c:pt idx="48">
                  <c:v>230.70587331862225</c:v>
                </c:pt>
                <c:pt idx="49">
                  <c:v>-66.450711186433182</c:v>
                </c:pt>
                <c:pt idx="50">
                  <c:v>-121.6018052934869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2032"/>
        <c:axId val="176813952"/>
      </c:scatterChart>
      <c:valAx>
        <c:axId val="1768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13952"/>
        <c:crosses val="autoZero"/>
        <c:crossBetween val="midCat"/>
      </c:valAx>
      <c:valAx>
        <c:axId val="17681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81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Data_3!$F$3:$F$53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'4_Model_3'!$C$30:$C$80</c:f>
              <c:numCache>
                <c:formatCode>General</c:formatCode>
                <c:ptCount val="51"/>
                <c:pt idx="0">
                  <c:v>99.927251107772236</c:v>
                </c:pt>
                <c:pt idx="1">
                  <c:v>63.556046309510975</c:v>
                </c:pt>
                <c:pt idx="2">
                  <c:v>46.631524445744276</c:v>
                </c:pt>
                <c:pt idx="3">
                  <c:v>-37.191147682656492</c:v>
                </c:pt>
                <c:pt idx="4">
                  <c:v>-62.821655217860553</c:v>
                </c:pt>
                <c:pt idx="5">
                  <c:v>-74.290246623792314</c:v>
                </c:pt>
                <c:pt idx="6">
                  <c:v>-116.45629244707607</c:v>
                </c:pt>
                <c:pt idx="7">
                  <c:v>9.8883811996819304</c:v>
                </c:pt>
                <c:pt idx="8">
                  <c:v>61.236642209179536</c:v>
                </c:pt>
                <c:pt idx="9">
                  <c:v>23.210237873137885</c:v>
                </c:pt>
                <c:pt idx="10">
                  <c:v>-13.269541421372878</c:v>
                </c:pt>
                <c:pt idx="11">
                  <c:v>-48.426839589403471</c:v>
                </c:pt>
                <c:pt idx="12">
                  <c:v>65.231472360998623</c:v>
                </c:pt>
                <c:pt idx="13">
                  <c:v>-29.0679726398198</c:v>
                </c:pt>
                <c:pt idx="14">
                  <c:v>-41.546990782694365</c:v>
                </c:pt>
                <c:pt idx="15">
                  <c:v>-144.44879996778059</c:v>
                </c:pt>
                <c:pt idx="16">
                  <c:v>-29.937136417441252</c:v>
                </c:pt>
                <c:pt idx="17">
                  <c:v>34.403054482102107</c:v>
                </c:pt>
                <c:pt idx="18">
                  <c:v>88.708470204690911</c:v>
                </c:pt>
                <c:pt idx="19">
                  <c:v>-65.102300311991257</c:v>
                </c:pt>
                <c:pt idx="20">
                  <c:v>3.2266882434391846</c:v>
                </c:pt>
                <c:pt idx="21">
                  <c:v>-74.757098606434738</c:v>
                </c:pt>
                <c:pt idx="22">
                  <c:v>-59.862645168261224</c:v>
                </c:pt>
                <c:pt idx="23">
                  <c:v>20.25983139437767</c:v>
                </c:pt>
                <c:pt idx="24">
                  <c:v>102.15097239287297</c:v>
                </c:pt>
                <c:pt idx="25">
                  <c:v>-67.697449912099728</c:v>
                </c:pt>
                <c:pt idx="26">
                  <c:v>-7.8778087487862649</c:v>
                </c:pt>
                <c:pt idx="27">
                  <c:v>79.968950489789677</c:v>
                </c:pt>
                <c:pt idx="28">
                  <c:v>243.01472403469779</c:v>
                </c:pt>
                <c:pt idx="29">
                  <c:v>212.06243502450343</c:v>
                </c:pt>
                <c:pt idx="30">
                  <c:v>159.02363110013357</c:v>
                </c:pt>
                <c:pt idx="31">
                  <c:v>128.55557827221855</c:v>
                </c:pt>
                <c:pt idx="32">
                  <c:v>60.332997873041677</c:v>
                </c:pt>
                <c:pt idx="33">
                  <c:v>-26.375034507484088</c:v>
                </c:pt>
                <c:pt idx="34">
                  <c:v>-188.15899918754167</c:v>
                </c:pt>
                <c:pt idx="35">
                  <c:v>-112.79560270901311</c:v>
                </c:pt>
                <c:pt idx="36">
                  <c:v>-154.59875168979306</c:v>
                </c:pt>
                <c:pt idx="37">
                  <c:v>-157.24414047874234</c:v>
                </c:pt>
                <c:pt idx="38">
                  <c:v>-158.29150683042462</c:v>
                </c:pt>
                <c:pt idx="39">
                  <c:v>-359.48314012485389</c:v>
                </c:pt>
                <c:pt idx="40">
                  <c:v>2.9510035035345936</c:v>
                </c:pt>
                <c:pt idx="41">
                  <c:v>64.953104856140271</c:v>
                </c:pt>
                <c:pt idx="42">
                  <c:v>144.83600132836727</c:v>
                </c:pt>
                <c:pt idx="43">
                  <c:v>-9.3046631816159788</c:v>
                </c:pt>
                <c:pt idx="44">
                  <c:v>123.88640432603825</c:v>
                </c:pt>
                <c:pt idx="45">
                  <c:v>114.67778499404631</c:v>
                </c:pt>
                <c:pt idx="46">
                  <c:v>156.9525936122609</c:v>
                </c:pt>
                <c:pt idx="47">
                  <c:v>-113.29337423014294</c:v>
                </c:pt>
                <c:pt idx="48">
                  <c:v>230.70587331862225</c:v>
                </c:pt>
                <c:pt idx="49">
                  <c:v>-66.450711186433182</c:v>
                </c:pt>
                <c:pt idx="50">
                  <c:v>-121.6018052934869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2288"/>
        <c:axId val="176578560"/>
      </c:scatterChart>
      <c:valAx>
        <c:axId val="1765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578560"/>
        <c:crosses val="autoZero"/>
        <c:crossBetween val="midCat"/>
      </c:valAx>
      <c:valAx>
        <c:axId val="17657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57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Data_3!$G$3:$G$53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'4_Model_3'!$C$30:$C$80</c:f>
              <c:numCache>
                <c:formatCode>General</c:formatCode>
                <c:ptCount val="51"/>
                <c:pt idx="0">
                  <c:v>99.927251107772236</c:v>
                </c:pt>
                <c:pt idx="1">
                  <c:v>63.556046309510975</c:v>
                </c:pt>
                <c:pt idx="2">
                  <c:v>46.631524445744276</c:v>
                </c:pt>
                <c:pt idx="3">
                  <c:v>-37.191147682656492</c:v>
                </c:pt>
                <c:pt idx="4">
                  <c:v>-62.821655217860553</c:v>
                </c:pt>
                <c:pt idx="5">
                  <c:v>-74.290246623792314</c:v>
                </c:pt>
                <c:pt idx="6">
                  <c:v>-116.45629244707607</c:v>
                </c:pt>
                <c:pt idx="7">
                  <c:v>9.8883811996819304</c:v>
                </c:pt>
                <c:pt idx="8">
                  <c:v>61.236642209179536</c:v>
                </c:pt>
                <c:pt idx="9">
                  <c:v>23.210237873137885</c:v>
                </c:pt>
                <c:pt idx="10">
                  <c:v>-13.269541421372878</c:v>
                </c:pt>
                <c:pt idx="11">
                  <c:v>-48.426839589403471</c:v>
                </c:pt>
                <c:pt idx="12">
                  <c:v>65.231472360998623</c:v>
                </c:pt>
                <c:pt idx="13">
                  <c:v>-29.0679726398198</c:v>
                </c:pt>
                <c:pt idx="14">
                  <c:v>-41.546990782694365</c:v>
                </c:pt>
                <c:pt idx="15">
                  <c:v>-144.44879996778059</c:v>
                </c:pt>
                <c:pt idx="16">
                  <c:v>-29.937136417441252</c:v>
                </c:pt>
                <c:pt idx="17">
                  <c:v>34.403054482102107</c:v>
                </c:pt>
                <c:pt idx="18">
                  <c:v>88.708470204690911</c:v>
                </c:pt>
                <c:pt idx="19">
                  <c:v>-65.102300311991257</c:v>
                </c:pt>
                <c:pt idx="20">
                  <c:v>3.2266882434391846</c:v>
                </c:pt>
                <c:pt idx="21">
                  <c:v>-74.757098606434738</c:v>
                </c:pt>
                <c:pt idx="22">
                  <c:v>-59.862645168261224</c:v>
                </c:pt>
                <c:pt idx="23">
                  <c:v>20.25983139437767</c:v>
                </c:pt>
                <c:pt idx="24">
                  <c:v>102.15097239287297</c:v>
                </c:pt>
                <c:pt idx="25">
                  <c:v>-67.697449912099728</c:v>
                </c:pt>
                <c:pt idx="26">
                  <c:v>-7.8778087487862649</c:v>
                </c:pt>
                <c:pt idx="27">
                  <c:v>79.968950489789677</c:v>
                </c:pt>
                <c:pt idx="28">
                  <c:v>243.01472403469779</c:v>
                </c:pt>
                <c:pt idx="29">
                  <c:v>212.06243502450343</c:v>
                </c:pt>
                <c:pt idx="30">
                  <c:v>159.02363110013357</c:v>
                </c:pt>
                <c:pt idx="31">
                  <c:v>128.55557827221855</c:v>
                </c:pt>
                <c:pt idx="32">
                  <c:v>60.332997873041677</c:v>
                </c:pt>
                <c:pt idx="33">
                  <c:v>-26.375034507484088</c:v>
                </c:pt>
                <c:pt idx="34">
                  <c:v>-188.15899918754167</c:v>
                </c:pt>
                <c:pt idx="35">
                  <c:v>-112.79560270901311</c:v>
                </c:pt>
                <c:pt idx="36">
                  <c:v>-154.59875168979306</c:v>
                </c:pt>
                <c:pt idx="37">
                  <c:v>-157.24414047874234</c:v>
                </c:pt>
                <c:pt idx="38">
                  <c:v>-158.29150683042462</c:v>
                </c:pt>
                <c:pt idx="39">
                  <c:v>-359.48314012485389</c:v>
                </c:pt>
                <c:pt idx="40">
                  <c:v>2.9510035035345936</c:v>
                </c:pt>
                <c:pt idx="41">
                  <c:v>64.953104856140271</c:v>
                </c:pt>
                <c:pt idx="42">
                  <c:v>144.83600132836727</c:v>
                </c:pt>
                <c:pt idx="43">
                  <c:v>-9.3046631816159788</c:v>
                </c:pt>
                <c:pt idx="44">
                  <c:v>123.88640432603825</c:v>
                </c:pt>
                <c:pt idx="45">
                  <c:v>114.67778499404631</c:v>
                </c:pt>
                <c:pt idx="46">
                  <c:v>156.9525936122609</c:v>
                </c:pt>
                <c:pt idx="47">
                  <c:v>-113.29337423014294</c:v>
                </c:pt>
                <c:pt idx="48">
                  <c:v>230.70587331862225</c:v>
                </c:pt>
                <c:pt idx="49">
                  <c:v>-66.450711186433182</c:v>
                </c:pt>
                <c:pt idx="50">
                  <c:v>-121.6018052934869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7232"/>
        <c:axId val="176609152"/>
      </c:scatterChart>
      <c:valAx>
        <c:axId val="1766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609152"/>
        <c:crosses val="autoZero"/>
        <c:crossBetween val="midCat"/>
      </c:valAx>
      <c:valAx>
        <c:axId val="1766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Data_3!$H$3:$H$53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'4_Model_3'!$C$30:$C$80</c:f>
              <c:numCache>
                <c:formatCode>General</c:formatCode>
                <c:ptCount val="51"/>
                <c:pt idx="0">
                  <c:v>99.927251107772236</c:v>
                </c:pt>
                <c:pt idx="1">
                  <c:v>63.556046309510975</c:v>
                </c:pt>
                <c:pt idx="2">
                  <c:v>46.631524445744276</c:v>
                </c:pt>
                <c:pt idx="3">
                  <c:v>-37.191147682656492</c:v>
                </c:pt>
                <c:pt idx="4">
                  <c:v>-62.821655217860553</c:v>
                </c:pt>
                <c:pt idx="5">
                  <c:v>-74.290246623792314</c:v>
                </c:pt>
                <c:pt idx="6">
                  <c:v>-116.45629244707607</c:v>
                </c:pt>
                <c:pt idx="7">
                  <c:v>9.8883811996819304</c:v>
                </c:pt>
                <c:pt idx="8">
                  <c:v>61.236642209179536</c:v>
                </c:pt>
                <c:pt idx="9">
                  <c:v>23.210237873137885</c:v>
                </c:pt>
                <c:pt idx="10">
                  <c:v>-13.269541421372878</c:v>
                </c:pt>
                <c:pt idx="11">
                  <c:v>-48.426839589403471</c:v>
                </c:pt>
                <c:pt idx="12">
                  <c:v>65.231472360998623</c:v>
                </c:pt>
                <c:pt idx="13">
                  <c:v>-29.0679726398198</c:v>
                </c:pt>
                <c:pt idx="14">
                  <c:v>-41.546990782694365</c:v>
                </c:pt>
                <c:pt idx="15">
                  <c:v>-144.44879996778059</c:v>
                </c:pt>
                <c:pt idx="16">
                  <c:v>-29.937136417441252</c:v>
                </c:pt>
                <c:pt idx="17">
                  <c:v>34.403054482102107</c:v>
                </c:pt>
                <c:pt idx="18">
                  <c:v>88.708470204690911</c:v>
                </c:pt>
                <c:pt idx="19">
                  <c:v>-65.102300311991257</c:v>
                </c:pt>
                <c:pt idx="20">
                  <c:v>3.2266882434391846</c:v>
                </c:pt>
                <c:pt idx="21">
                  <c:v>-74.757098606434738</c:v>
                </c:pt>
                <c:pt idx="22">
                  <c:v>-59.862645168261224</c:v>
                </c:pt>
                <c:pt idx="23">
                  <c:v>20.25983139437767</c:v>
                </c:pt>
                <c:pt idx="24">
                  <c:v>102.15097239287297</c:v>
                </c:pt>
                <c:pt idx="25">
                  <c:v>-67.697449912099728</c:v>
                </c:pt>
                <c:pt idx="26">
                  <c:v>-7.8778087487862649</c:v>
                </c:pt>
                <c:pt idx="27">
                  <c:v>79.968950489789677</c:v>
                </c:pt>
                <c:pt idx="28">
                  <c:v>243.01472403469779</c:v>
                </c:pt>
                <c:pt idx="29">
                  <c:v>212.06243502450343</c:v>
                </c:pt>
                <c:pt idx="30">
                  <c:v>159.02363110013357</c:v>
                </c:pt>
                <c:pt idx="31">
                  <c:v>128.55557827221855</c:v>
                </c:pt>
                <c:pt idx="32">
                  <c:v>60.332997873041677</c:v>
                </c:pt>
                <c:pt idx="33">
                  <c:v>-26.375034507484088</c:v>
                </c:pt>
                <c:pt idx="34">
                  <c:v>-188.15899918754167</c:v>
                </c:pt>
                <c:pt idx="35">
                  <c:v>-112.79560270901311</c:v>
                </c:pt>
                <c:pt idx="36">
                  <c:v>-154.59875168979306</c:v>
                </c:pt>
                <c:pt idx="37">
                  <c:v>-157.24414047874234</c:v>
                </c:pt>
                <c:pt idx="38">
                  <c:v>-158.29150683042462</c:v>
                </c:pt>
                <c:pt idx="39">
                  <c:v>-359.48314012485389</c:v>
                </c:pt>
                <c:pt idx="40">
                  <c:v>2.9510035035345936</c:v>
                </c:pt>
                <c:pt idx="41">
                  <c:v>64.953104856140271</c:v>
                </c:pt>
                <c:pt idx="42">
                  <c:v>144.83600132836727</c:v>
                </c:pt>
                <c:pt idx="43">
                  <c:v>-9.3046631816159788</c:v>
                </c:pt>
                <c:pt idx="44">
                  <c:v>123.88640432603825</c:v>
                </c:pt>
                <c:pt idx="45">
                  <c:v>114.67778499404631</c:v>
                </c:pt>
                <c:pt idx="46">
                  <c:v>156.9525936122609</c:v>
                </c:pt>
                <c:pt idx="47">
                  <c:v>-113.29337423014294</c:v>
                </c:pt>
                <c:pt idx="48">
                  <c:v>230.70587331862225</c:v>
                </c:pt>
                <c:pt idx="49">
                  <c:v>-66.450711186433182</c:v>
                </c:pt>
                <c:pt idx="50">
                  <c:v>-121.6018052934869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6016"/>
        <c:axId val="176652288"/>
      </c:scatterChart>
      <c:valAx>
        <c:axId val="1766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52288"/>
        <c:crosses val="autoZero"/>
        <c:crossBetween val="midCat"/>
      </c:valAx>
      <c:valAx>
        <c:axId val="17665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4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Data_3!$C$3:$C$53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Data_3!$B$3:$B$53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Data_3!$C$3:$C$53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'4_Model_3'!$B$30:$B$80</c:f>
              <c:numCache>
                <c:formatCode>General</c:formatCode>
                <c:ptCount val="51"/>
                <c:pt idx="0">
                  <c:v>444.87274889222772</c:v>
                </c:pt>
                <c:pt idx="1">
                  <c:v>522.14395369048907</c:v>
                </c:pt>
                <c:pt idx="2">
                  <c:v>571.16847555425568</c:v>
                </c:pt>
                <c:pt idx="3">
                  <c:v>700.79114768265651</c:v>
                </c:pt>
                <c:pt idx="4">
                  <c:v>781.92165521786058</c:v>
                </c:pt>
                <c:pt idx="5">
                  <c:v>861.99024662379236</c:v>
                </c:pt>
                <c:pt idx="6">
                  <c:v>948.85629244707604</c:v>
                </c:pt>
                <c:pt idx="7">
                  <c:v>899.91161880031802</c:v>
                </c:pt>
                <c:pt idx="8">
                  <c:v>923.16335779082044</c:v>
                </c:pt>
                <c:pt idx="9">
                  <c:v>1015.0897621268621</c:v>
                </c:pt>
                <c:pt idx="10">
                  <c:v>1140.0695414213728</c:v>
                </c:pt>
                <c:pt idx="11">
                  <c:v>1286.3268395894036</c:v>
                </c:pt>
                <c:pt idx="12">
                  <c:v>1317.0685276390013</c:v>
                </c:pt>
                <c:pt idx="13">
                  <c:v>1528.5679726398198</c:v>
                </c:pt>
                <c:pt idx="14">
                  <c:v>1679.2469907826944</c:v>
                </c:pt>
                <c:pt idx="15">
                  <c:v>1969.0487999677805</c:v>
                </c:pt>
                <c:pt idx="16">
                  <c:v>2060.0371364174412</c:v>
                </c:pt>
                <c:pt idx="17">
                  <c:v>2259.3969455178981</c:v>
                </c:pt>
                <c:pt idx="18">
                  <c:v>2473.4915297953089</c:v>
                </c:pt>
                <c:pt idx="19">
                  <c:v>2853.2023003119912</c:v>
                </c:pt>
                <c:pt idx="20">
                  <c:v>3123.573311756561</c:v>
                </c:pt>
                <c:pt idx="21">
                  <c:v>3327.9570986064346</c:v>
                </c:pt>
                <c:pt idx="22">
                  <c:v>3594.4626451682611</c:v>
                </c:pt>
                <c:pt idx="23">
                  <c:v>3910.6401686056224</c:v>
                </c:pt>
                <c:pt idx="24">
                  <c:v>4115.349027607127</c:v>
                </c:pt>
                <c:pt idx="25">
                  <c:v>4527.7974499121001</c:v>
                </c:pt>
                <c:pt idx="26">
                  <c:v>4744.2778087487859</c:v>
                </c:pt>
                <c:pt idx="27">
                  <c:v>5020.43104951021</c:v>
                </c:pt>
                <c:pt idx="28">
                  <c:v>5239.0852759653026</c:v>
                </c:pt>
                <c:pt idx="29">
                  <c:v>5588.4375649754966</c:v>
                </c:pt>
                <c:pt idx="30">
                  <c:v>5833.0763688998668</c:v>
                </c:pt>
                <c:pt idx="31">
                  <c:v>6213.7444217277816</c:v>
                </c:pt>
                <c:pt idx="32">
                  <c:v>6607.067002126958</c:v>
                </c:pt>
                <c:pt idx="33">
                  <c:v>7111.5750345074839</c:v>
                </c:pt>
                <c:pt idx="34">
                  <c:v>7602.8589991875415</c:v>
                </c:pt>
                <c:pt idx="35">
                  <c:v>7951.2956027090131</c:v>
                </c:pt>
                <c:pt idx="36">
                  <c:v>8486.9987516897927</c:v>
                </c:pt>
                <c:pt idx="37">
                  <c:v>8950.7441404787423</c:v>
                </c:pt>
                <c:pt idx="38">
                  <c:v>9511.7915068304246</c:v>
                </c:pt>
                <c:pt idx="39">
                  <c:v>10310.983140124854</c:v>
                </c:pt>
                <c:pt idx="40">
                  <c:v>10283.248996496466</c:v>
                </c:pt>
                <c:pt idx="41">
                  <c:v>10577.346895143859</c:v>
                </c:pt>
                <c:pt idx="42">
                  <c:v>10997.363998671633</c:v>
                </c:pt>
                <c:pt idx="43">
                  <c:v>11862.604663181615</c:v>
                </c:pt>
                <c:pt idx="44">
                  <c:v>12499.113595673962</c:v>
                </c:pt>
                <c:pt idx="45">
                  <c:v>13262.522215005954</c:v>
                </c:pt>
                <c:pt idx="46">
                  <c:v>13871.74740638774</c:v>
                </c:pt>
                <c:pt idx="47">
                  <c:v>14404.793374230143</c:v>
                </c:pt>
                <c:pt idx="48">
                  <c:v>13708.294126681378</c:v>
                </c:pt>
                <c:pt idx="49">
                  <c:v>14592.950711186433</c:v>
                </c:pt>
                <c:pt idx="50">
                  <c:v>15216.001805293487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85824"/>
        <c:axId val="176687744"/>
      </c:scatterChart>
      <c:valAx>
        <c:axId val="1766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687744"/>
        <c:crosses val="autoZero"/>
        <c:crossBetween val="midCat"/>
      </c:valAx>
      <c:valAx>
        <c:axId val="17668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68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1744"/>
        <c:axId val="143393920"/>
      </c:scatterChart>
      <c:valAx>
        <c:axId val="143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93920"/>
        <c:crosses val="autoZero"/>
        <c:crossBetween val="midCat"/>
      </c:valAx>
      <c:valAx>
        <c:axId val="14339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9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Data_3!$D$3:$D$53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Data_3!$B$3:$B$53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Data_3!$D$3:$D$53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'4_Model_3'!$B$30:$B$80</c:f>
              <c:numCache>
                <c:formatCode>General</c:formatCode>
                <c:ptCount val="51"/>
                <c:pt idx="0">
                  <c:v>444.87274889222772</c:v>
                </c:pt>
                <c:pt idx="1">
                  <c:v>522.14395369048907</c:v>
                </c:pt>
                <c:pt idx="2">
                  <c:v>571.16847555425568</c:v>
                </c:pt>
                <c:pt idx="3">
                  <c:v>700.79114768265651</c:v>
                </c:pt>
                <c:pt idx="4">
                  <c:v>781.92165521786058</c:v>
                </c:pt>
                <c:pt idx="5">
                  <c:v>861.99024662379236</c:v>
                </c:pt>
                <c:pt idx="6">
                  <c:v>948.85629244707604</c:v>
                </c:pt>
                <c:pt idx="7">
                  <c:v>899.91161880031802</c:v>
                </c:pt>
                <c:pt idx="8">
                  <c:v>923.16335779082044</c:v>
                </c:pt>
                <c:pt idx="9">
                  <c:v>1015.0897621268621</c:v>
                </c:pt>
                <c:pt idx="10">
                  <c:v>1140.0695414213728</c:v>
                </c:pt>
                <c:pt idx="11">
                  <c:v>1286.3268395894036</c:v>
                </c:pt>
                <c:pt idx="12">
                  <c:v>1317.0685276390013</c:v>
                </c:pt>
                <c:pt idx="13">
                  <c:v>1528.5679726398198</c:v>
                </c:pt>
                <c:pt idx="14">
                  <c:v>1679.2469907826944</c:v>
                </c:pt>
                <c:pt idx="15">
                  <c:v>1969.0487999677805</c:v>
                </c:pt>
                <c:pt idx="16">
                  <c:v>2060.0371364174412</c:v>
                </c:pt>
                <c:pt idx="17">
                  <c:v>2259.3969455178981</c:v>
                </c:pt>
                <c:pt idx="18">
                  <c:v>2473.4915297953089</c:v>
                </c:pt>
                <c:pt idx="19">
                  <c:v>2853.2023003119912</c:v>
                </c:pt>
                <c:pt idx="20">
                  <c:v>3123.573311756561</c:v>
                </c:pt>
                <c:pt idx="21">
                  <c:v>3327.9570986064346</c:v>
                </c:pt>
                <c:pt idx="22">
                  <c:v>3594.4626451682611</c:v>
                </c:pt>
                <c:pt idx="23">
                  <c:v>3910.6401686056224</c:v>
                </c:pt>
                <c:pt idx="24">
                  <c:v>4115.349027607127</c:v>
                </c:pt>
                <c:pt idx="25">
                  <c:v>4527.7974499121001</c:v>
                </c:pt>
                <c:pt idx="26">
                  <c:v>4744.2778087487859</c:v>
                </c:pt>
                <c:pt idx="27">
                  <c:v>5020.43104951021</c:v>
                </c:pt>
                <c:pt idx="28">
                  <c:v>5239.0852759653026</c:v>
                </c:pt>
                <c:pt idx="29">
                  <c:v>5588.4375649754966</c:v>
                </c:pt>
                <c:pt idx="30">
                  <c:v>5833.0763688998668</c:v>
                </c:pt>
                <c:pt idx="31">
                  <c:v>6213.7444217277816</c:v>
                </c:pt>
                <c:pt idx="32">
                  <c:v>6607.067002126958</c:v>
                </c:pt>
                <c:pt idx="33">
                  <c:v>7111.5750345074839</c:v>
                </c:pt>
                <c:pt idx="34">
                  <c:v>7602.8589991875415</c:v>
                </c:pt>
                <c:pt idx="35">
                  <c:v>7951.2956027090131</c:v>
                </c:pt>
                <c:pt idx="36">
                  <c:v>8486.9987516897927</c:v>
                </c:pt>
                <c:pt idx="37">
                  <c:v>8950.7441404787423</c:v>
                </c:pt>
                <c:pt idx="38">
                  <c:v>9511.7915068304246</c:v>
                </c:pt>
                <c:pt idx="39">
                  <c:v>10310.983140124854</c:v>
                </c:pt>
                <c:pt idx="40">
                  <c:v>10283.248996496466</c:v>
                </c:pt>
                <c:pt idx="41">
                  <c:v>10577.346895143859</c:v>
                </c:pt>
                <c:pt idx="42">
                  <c:v>10997.363998671633</c:v>
                </c:pt>
                <c:pt idx="43">
                  <c:v>11862.604663181615</c:v>
                </c:pt>
                <c:pt idx="44">
                  <c:v>12499.113595673962</c:v>
                </c:pt>
                <c:pt idx="45">
                  <c:v>13262.522215005954</c:v>
                </c:pt>
                <c:pt idx="46">
                  <c:v>13871.74740638774</c:v>
                </c:pt>
                <c:pt idx="47">
                  <c:v>14404.793374230143</c:v>
                </c:pt>
                <c:pt idx="48">
                  <c:v>13708.294126681378</c:v>
                </c:pt>
                <c:pt idx="49">
                  <c:v>14592.950711186433</c:v>
                </c:pt>
                <c:pt idx="50">
                  <c:v>15216.001805293487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30112"/>
        <c:axId val="176732032"/>
      </c:scatterChart>
      <c:valAx>
        <c:axId val="1767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32032"/>
        <c:crosses val="autoZero"/>
        <c:crossBetween val="midCat"/>
      </c:valAx>
      <c:valAx>
        <c:axId val="17673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73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Data_3!$E$3:$E$53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Data_3!$B$3:$B$53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Data_3!$E$3:$E$53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'4_Model_3'!$B$30:$B$80</c:f>
              <c:numCache>
                <c:formatCode>General</c:formatCode>
                <c:ptCount val="51"/>
                <c:pt idx="0">
                  <c:v>444.87274889222772</c:v>
                </c:pt>
                <c:pt idx="1">
                  <c:v>522.14395369048907</c:v>
                </c:pt>
                <c:pt idx="2">
                  <c:v>571.16847555425568</c:v>
                </c:pt>
                <c:pt idx="3">
                  <c:v>700.79114768265651</c:v>
                </c:pt>
                <c:pt idx="4">
                  <c:v>781.92165521786058</c:v>
                </c:pt>
                <c:pt idx="5">
                  <c:v>861.99024662379236</c:v>
                </c:pt>
                <c:pt idx="6">
                  <c:v>948.85629244707604</c:v>
                </c:pt>
                <c:pt idx="7">
                  <c:v>899.91161880031802</c:v>
                </c:pt>
                <c:pt idx="8">
                  <c:v>923.16335779082044</c:v>
                </c:pt>
                <c:pt idx="9">
                  <c:v>1015.0897621268621</c:v>
                </c:pt>
                <c:pt idx="10">
                  <c:v>1140.0695414213728</c:v>
                </c:pt>
                <c:pt idx="11">
                  <c:v>1286.3268395894036</c:v>
                </c:pt>
                <c:pt idx="12">
                  <c:v>1317.0685276390013</c:v>
                </c:pt>
                <c:pt idx="13">
                  <c:v>1528.5679726398198</c:v>
                </c:pt>
                <c:pt idx="14">
                  <c:v>1679.2469907826944</c:v>
                </c:pt>
                <c:pt idx="15">
                  <c:v>1969.0487999677805</c:v>
                </c:pt>
                <c:pt idx="16">
                  <c:v>2060.0371364174412</c:v>
                </c:pt>
                <c:pt idx="17">
                  <c:v>2259.3969455178981</c:v>
                </c:pt>
                <c:pt idx="18">
                  <c:v>2473.4915297953089</c:v>
                </c:pt>
                <c:pt idx="19">
                  <c:v>2853.2023003119912</c:v>
                </c:pt>
                <c:pt idx="20">
                  <c:v>3123.573311756561</c:v>
                </c:pt>
                <c:pt idx="21">
                  <c:v>3327.9570986064346</c:v>
                </c:pt>
                <c:pt idx="22">
                  <c:v>3594.4626451682611</c:v>
                </c:pt>
                <c:pt idx="23">
                  <c:v>3910.6401686056224</c:v>
                </c:pt>
                <c:pt idx="24">
                  <c:v>4115.349027607127</c:v>
                </c:pt>
                <c:pt idx="25">
                  <c:v>4527.7974499121001</c:v>
                </c:pt>
                <c:pt idx="26">
                  <c:v>4744.2778087487859</c:v>
                </c:pt>
                <c:pt idx="27">
                  <c:v>5020.43104951021</c:v>
                </c:pt>
                <c:pt idx="28">
                  <c:v>5239.0852759653026</c:v>
                </c:pt>
                <c:pt idx="29">
                  <c:v>5588.4375649754966</c:v>
                </c:pt>
                <c:pt idx="30">
                  <c:v>5833.0763688998668</c:v>
                </c:pt>
                <c:pt idx="31">
                  <c:v>6213.7444217277816</c:v>
                </c:pt>
                <c:pt idx="32">
                  <c:v>6607.067002126958</c:v>
                </c:pt>
                <c:pt idx="33">
                  <c:v>7111.5750345074839</c:v>
                </c:pt>
                <c:pt idx="34">
                  <c:v>7602.8589991875415</c:v>
                </c:pt>
                <c:pt idx="35">
                  <c:v>7951.2956027090131</c:v>
                </c:pt>
                <c:pt idx="36">
                  <c:v>8486.9987516897927</c:v>
                </c:pt>
                <c:pt idx="37">
                  <c:v>8950.7441404787423</c:v>
                </c:pt>
                <c:pt idx="38">
                  <c:v>9511.7915068304246</c:v>
                </c:pt>
                <c:pt idx="39">
                  <c:v>10310.983140124854</c:v>
                </c:pt>
                <c:pt idx="40">
                  <c:v>10283.248996496466</c:v>
                </c:pt>
                <c:pt idx="41">
                  <c:v>10577.346895143859</c:v>
                </c:pt>
                <c:pt idx="42">
                  <c:v>10997.363998671633</c:v>
                </c:pt>
                <c:pt idx="43">
                  <c:v>11862.604663181615</c:v>
                </c:pt>
                <c:pt idx="44">
                  <c:v>12499.113595673962</c:v>
                </c:pt>
                <c:pt idx="45">
                  <c:v>13262.522215005954</c:v>
                </c:pt>
                <c:pt idx="46">
                  <c:v>13871.74740638774</c:v>
                </c:pt>
                <c:pt idx="47">
                  <c:v>14404.793374230143</c:v>
                </c:pt>
                <c:pt idx="48">
                  <c:v>13708.294126681378</c:v>
                </c:pt>
                <c:pt idx="49">
                  <c:v>14592.950711186433</c:v>
                </c:pt>
                <c:pt idx="50">
                  <c:v>15216.001805293487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9568"/>
        <c:axId val="176907392"/>
      </c:scatterChart>
      <c:valAx>
        <c:axId val="1767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07392"/>
        <c:crosses val="autoZero"/>
        <c:crossBetween val="midCat"/>
      </c:valAx>
      <c:valAx>
        <c:axId val="17690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74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Data_3!$F$3:$F$53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Data_3!$B$3:$B$53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Data_3!$F$3:$F$53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'4_Model_3'!$B$30:$B$80</c:f>
              <c:numCache>
                <c:formatCode>General</c:formatCode>
                <c:ptCount val="51"/>
                <c:pt idx="0">
                  <c:v>444.87274889222772</c:v>
                </c:pt>
                <c:pt idx="1">
                  <c:v>522.14395369048907</c:v>
                </c:pt>
                <c:pt idx="2">
                  <c:v>571.16847555425568</c:v>
                </c:pt>
                <c:pt idx="3">
                  <c:v>700.79114768265651</c:v>
                </c:pt>
                <c:pt idx="4">
                  <c:v>781.92165521786058</c:v>
                </c:pt>
                <c:pt idx="5">
                  <c:v>861.99024662379236</c:v>
                </c:pt>
                <c:pt idx="6">
                  <c:v>948.85629244707604</c:v>
                </c:pt>
                <c:pt idx="7">
                  <c:v>899.91161880031802</c:v>
                </c:pt>
                <c:pt idx="8">
                  <c:v>923.16335779082044</c:v>
                </c:pt>
                <c:pt idx="9">
                  <c:v>1015.0897621268621</c:v>
                </c:pt>
                <c:pt idx="10">
                  <c:v>1140.0695414213728</c:v>
                </c:pt>
                <c:pt idx="11">
                  <c:v>1286.3268395894036</c:v>
                </c:pt>
                <c:pt idx="12">
                  <c:v>1317.0685276390013</c:v>
                </c:pt>
                <c:pt idx="13">
                  <c:v>1528.5679726398198</c:v>
                </c:pt>
                <c:pt idx="14">
                  <c:v>1679.2469907826944</c:v>
                </c:pt>
                <c:pt idx="15">
                  <c:v>1969.0487999677805</c:v>
                </c:pt>
                <c:pt idx="16">
                  <c:v>2060.0371364174412</c:v>
                </c:pt>
                <c:pt idx="17">
                  <c:v>2259.3969455178981</c:v>
                </c:pt>
                <c:pt idx="18">
                  <c:v>2473.4915297953089</c:v>
                </c:pt>
                <c:pt idx="19">
                  <c:v>2853.2023003119912</c:v>
                </c:pt>
                <c:pt idx="20">
                  <c:v>3123.573311756561</c:v>
                </c:pt>
                <c:pt idx="21">
                  <c:v>3327.9570986064346</c:v>
                </c:pt>
                <c:pt idx="22">
                  <c:v>3594.4626451682611</c:v>
                </c:pt>
                <c:pt idx="23">
                  <c:v>3910.6401686056224</c:v>
                </c:pt>
                <c:pt idx="24">
                  <c:v>4115.349027607127</c:v>
                </c:pt>
                <c:pt idx="25">
                  <c:v>4527.7974499121001</c:v>
                </c:pt>
                <c:pt idx="26">
                  <c:v>4744.2778087487859</c:v>
                </c:pt>
                <c:pt idx="27">
                  <c:v>5020.43104951021</c:v>
                </c:pt>
                <c:pt idx="28">
                  <c:v>5239.0852759653026</c:v>
                </c:pt>
                <c:pt idx="29">
                  <c:v>5588.4375649754966</c:v>
                </c:pt>
                <c:pt idx="30">
                  <c:v>5833.0763688998668</c:v>
                </c:pt>
                <c:pt idx="31">
                  <c:v>6213.7444217277816</c:v>
                </c:pt>
                <c:pt idx="32">
                  <c:v>6607.067002126958</c:v>
                </c:pt>
                <c:pt idx="33">
                  <c:v>7111.5750345074839</c:v>
                </c:pt>
                <c:pt idx="34">
                  <c:v>7602.8589991875415</c:v>
                </c:pt>
                <c:pt idx="35">
                  <c:v>7951.2956027090131</c:v>
                </c:pt>
                <c:pt idx="36">
                  <c:v>8486.9987516897927</c:v>
                </c:pt>
                <c:pt idx="37">
                  <c:v>8950.7441404787423</c:v>
                </c:pt>
                <c:pt idx="38">
                  <c:v>9511.7915068304246</c:v>
                </c:pt>
                <c:pt idx="39">
                  <c:v>10310.983140124854</c:v>
                </c:pt>
                <c:pt idx="40">
                  <c:v>10283.248996496466</c:v>
                </c:pt>
                <c:pt idx="41">
                  <c:v>10577.346895143859</c:v>
                </c:pt>
                <c:pt idx="42">
                  <c:v>10997.363998671633</c:v>
                </c:pt>
                <c:pt idx="43">
                  <c:v>11862.604663181615</c:v>
                </c:pt>
                <c:pt idx="44">
                  <c:v>12499.113595673962</c:v>
                </c:pt>
                <c:pt idx="45">
                  <c:v>13262.522215005954</c:v>
                </c:pt>
                <c:pt idx="46">
                  <c:v>13871.74740638774</c:v>
                </c:pt>
                <c:pt idx="47">
                  <c:v>14404.793374230143</c:v>
                </c:pt>
                <c:pt idx="48">
                  <c:v>13708.294126681378</c:v>
                </c:pt>
                <c:pt idx="49">
                  <c:v>14592.950711186433</c:v>
                </c:pt>
                <c:pt idx="50">
                  <c:v>15216.001805293487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1312"/>
        <c:axId val="176951680"/>
      </c:scatterChart>
      <c:valAx>
        <c:axId val="1769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51680"/>
        <c:crosses val="autoZero"/>
        <c:crossBetween val="midCat"/>
      </c:valAx>
      <c:valAx>
        <c:axId val="17695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94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Data_3!$G$3:$G$53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Data_3!$B$3:$B$53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Data_3!$G$3:$G$53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'4_Model_3'!$B$30:$B$80</c:f>
              <c:numCache>
                <c:formatCode>General</c:formatCode>
                <c:ptCount val="51"/>
                <c:pt idx="0">
                  <c:v>444.87274889222772</c:v>
                </c:pt>
                <c:pt idx="1">
                  <c:v>522.14395369048907</c:v>
                </c:pt>
                <c:pt idx="2">
                  <c:v>571.16847555425568</c:v>
                </c:pt>
                <c:pt idx="3">
                  <c:v>700.79114768265651</c:v>
                </c:pt>
                <c:pt idx="4">
                  <c:v>781.92165521786058</c:v>
                </c:pt>
                <c:pt idx="5">
                  <c:v>861.99024662379236</c:v>
                </c:pt>
                <c:pt idx="6">
                  <c:v>948.85629244707604</c:v>
                </c:pt>
                <c:pt idx="7">
                  <c:v>899.91161880031802</c:v>
                </c:pt>
                <c:pt idx="8">
                  <c:v>923.16335779082044</c:v>
                </c:pt>
                <c:pt idx="9">
                  <c:v>1015.0897621268621</c:v>
                </c:pt>
                <c:pt idx="10">
                  <c:v>1140.0695414213728</c:v>
                </c:pt>
                <c:pt idx="11">
                  <c:v>1286.3268395894036</c:v>
                </c:pt>
                <c:pt idx="12">
                  <c:v>1317.0685276390013</c:v>
                </c:pt>
                <c:pt idx="13">
                  <c:v>1528.5679726398198</c:v>
                </c:pt>
                <c:pt idx="14">
                  <c:v>1679.2469907826944</c:v>
                </c:pt>
                <c:pt idx="15">
                  <c:v>1969.0487999677805</c:v>
                </c:pt>
                <c:pt idx="16">
                  <c:v>2060.0371364174412</c:v>
                </c:pt>
                <c:pt idx="17">
                  <c:v>2259.3969455178981</c:v>
                </c:pt>
                <c:pt idx="18">
                  <c:v>2473.4915297953089</c:v>
                </c:pt>
                <c:pt idx="19">
                  <c:v>2853.2023003119912</c:v>
                </c:pt>
                <c:pt idx="20">
                  <c:v>3123.573311756561</c:v>
                </c:pt>
                <c:pt idx="21">
                  <c:v>3327.9570986064346</c:v>
                </c:pt>
                <c:pt idx="22">
                  <c:v>3594.4626451682611</c:v>
                </c:pt>
                <c:pt idx="23">
                  <c:v>3910.6401686056224</c:v>
                </c:pt>
                <c:pt idx="24">
                  <c:v>4115.349027607127</c:v>
                </c:pt>
                <c:pt idx="25">
                  <c:v>4527.7974499121001</c:v>
                </c:pt>
                <c:pt idx="26">
                  <c:v>4744.2778087487859</c:v>
                </c:pt>
                <c:pt idx="27">
                  <c:v>5020.43104951021</c:v>
                </c:pt>
                <c:pt idx="28">
                  <c:v>5239.0852759653026</c:v>
                </c:pt>
                <c:pt idx="29">
                  <c:v>5588.4375649754966</c:v>
                </c:pt>
                <c:pt idx="30">
                  <c:v>5833.0763688998668</c:v>
                </c:pt>
                <c:pt idx="31">
                  <c:v>6213.7444217277816</c:v>
                </c:pt>
                <c:pt idx="32">
                  <c:v>6607.067002126958</c:v>
                </c:pt>
                <c:pt idx="33">
                  <c:v>7111.5750345074839</c:v>
                </c:pt>
                <c:pt idx="34">
                  <c:v>7602.8589991875415</c:v>
                </c:pt>
                <c:pt idx="35">
                  <c:v>7951.2956027090131</c:v>
                </c:pt>
                <c:pt idx="36">
                  <c:v>8486.9987516897927</c:v>
                </c:pt>
                <c:pt idx="37">
                  <c:v>8950.7441404787423</c:v>
                </c:pt>
                <c:pt idx="38">
                  <c:v>9511.7915068304246</c:v>
                </c:pt>
                <c:pt idx="39">
                  <c:v>10310.983140124854</c:v>
                </c:pt>
                <c:pt idx="40">
                  <c:v>10283.248996496466</c:v>
                </c:pt>
                <c:pt idx="41">
                  <c:v>10577.346895143859</c:v>
                </c:pt>
                <c:pt idx="42">
                  <c:v>10997.363998671633</c:v>
                </c:pt>
                <c:pt idx="43">
                  <c:v>11862.604663181615</c:v>
                </c:pt>
                <c:pt idx="44">
                  <c:v>12499.113595673962</c:v>
                </c:pt>
                <c:pt idx="45">
                  <c:v>13262.522215005954</c:v>
                </c:pt>
                <c:pt idx="46">
                  <c:v>13871.74740638774</c:v>
                </c:pt>
                <c:pt idx="47">
                  <c:v>14404.793374230143</c:v>
                </c:pt>
                <c:pt idx="48">
                  <c:v>13708.294126681378</c:v>
                </c:pt>
                <c:pt idx="49">
                  <c:v>14592.950711186433</c:v>
                </c:pt>
                <c:pt idx="50">
                  <c:v>15216.001805293487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3792"/>
        <c:axId val="176995712"/>
      </c:scatterChart>
      <c:valAx>
        <c:axId val="1769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995712"/>
        <c:crosses val="autoZero"/>
        <c:crossBetween val="midCat"/>
      </c:valAx>
      <c:valAx>
        <c:axId val="1769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99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Data_3!$H$3:$H$53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Data_3!$B$3:$B$53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Data_3!$H$3:$H$53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'4_Model_3'!$B$30:$B$80</c:f>
              <c:numCache>
                <c:formatCode>General</c:formatCode>
                <c:ptCount val="51"/>
                <c:pt idx="0">
                  <c:v>444.87274889222772</c:v>
                </c:pt>
                <c:pt idx="1">
                  <c:v>522.14395369048907</c:v>
                </c:pt>
                <c:pt idx="2">
                  <c:v>571.16847555425568</c:v>
                </c:pt>
                <c:pt idx="3">
                  <c:v>700.79114768265651</c:v>
                </c:pt>
                <c:pt idx="4">
                  <c:v>781.92165521786058</c:v>
                </c:pt>
                <c:pt idx="5">
                  <c:v>861.99024662379236</c:v>
                </c:pt>
                <c:pt idx="6">
                  <c:v>948.85629244707604</c:v>
                </c:pt>
                <c:pt idx="7">
                  <c:v>899.91161880031802</c:v>
                </c:pt>
                <c:pt idx="8">
                  <c:v>923.16335779082044</c:v>
                </c:pt>
                <c:pt idx="9">
                  <c:v>1015.0897621268621</c:v>
                </c:pt>
                <c:pt idx="10">
                  <c:v>1140.0695414213728</c:v>
                </c:pt>
                <c:pt idx="11">
                  <c:v>1286.3268395894036</c:v>
                </c:pt>
                <c:pt idx="12">
                  <c:v>1317.0685276390013</c:v>
                </c:pt>
                <c:pt idx="13">
                  <c:v>1528.5679726398198</c:v>
                </c:pt>
                <c:pt idx="14">
                  <c:v>1679.2469907826944</c:v>
                </c:pt>
                <c:pt idx="15">
                  <c:v>1969.0487999677805</c:v>
                </c:pt>
                <c:pt idx="16">
                  <c:v>2060.0371364174412</c:v>
                </c:pt>
                <c:pt idx="17">
                  <c:v>2259.3969455178981</c:v>
                </c:pt>
                <c:pt idx="18">
                  <c:v>2473.4915297953089</c:v>
                </c:pt>
                <c:pt idx="19">
                  <c:v>2853.2023003119912</c:v>
                </c:pt>
                <c:pt idx="20">
                  <c:v>3123.573311756561</c:v>
                </c:pt>
                <c:pt idx="21">
                  <c:v>3327.9570986064346</c:v>
                </c:pt>
                <c:pt idx="22">
                  <c:v>3594.4626451682611</c:v>
                </c:pt>
                <c:pt idx="23">
                  <c:v>3910.6401686056224</c:v>
                </c:pt>
                <c:pt idx="24">
                  <c:v>4115.349027607127</c:v>
                </c:pt>
                <c:pt idx="25">
                  <c:v>4527.7974499121001</c:v>
                </c:pt>
                <c:pt idx="26">
                  <c:v>4744.2778087487859</c:v>
                </c:pt>
                <c:pt idx="27">
                  <c:v>5020.43104951021</c:v>
                </c:pt>
                <c:pt idx="28">
                  <c:v>5239.0852759653026</c:v>
                </c:pt>
                <c:pt idx="29">
                  <c:v>5588.4375649754966</c:v>
                </c:pt>
                <c:pt idx="30">
                  <c:v>5833.0763688998668</c:v>
                </c:pt>
                <c:pt idx="31">
                  <c:v>6213.7444217277816</c:v>
                </c:pt>
                <c:pt idx="32">
                  <c:v>6607.067002126958</c:v>
                </c:pt>
                <c:pt idx="33">
                  <c:v>7111.5750345074839</c:v>
                </c:pt>
                <c:pt idx="34">
                  <c:v>7602.8589991875415</c:v>
                </c:pt>
                <c:pt idx="35">
                  <c:v>7951.2956027090131</c:v>
                </c:pt>
                <c:pt idx="36">
                  <c:v>8486.9987516897927</c:v>
                </c:pt>
                <c:pt idx="37">
                  <c:v>8950.7441404787423</c:v>
                </c:pt>
                <c:pt idx="38">
                  <c:v>9511.7915068304246</c:v>
                </c:pt>
                <c:pt idx="39">
                  <c:v>10310.983140124854</c:v>
                </c:pt>
                <c:pt idx="40">
                  <c:v>10283.248996496466</c:v>
                </c:pt>
                <c:pt idx="41">
                  <c:v>10577.346895143859</c:v>
                </c:pt>
                <c:pt idx="42">
                  <c:v>10997.363998671633</c:v>
                </c:pt>
                <c:pt idx="43">
                  <c:v>11862.604663181615</c:v>
                </c:pt>
                <c:pt idx="44">
                  <c:v>12499.113595673962</c:v>
                </c:pt>
                <c:pt idx="45">
                  <c:v>13262.522215005954</c:v>
                </c:pt>
                <c:pt idx="46">
                  <c:v>13871.74740638774</c:v>
                </c:pt>
                <c:pt idx="47">
                  <c:v>14404.793374230143</c:v>
                </c:pt>
                <c:pt idx="48">
                  <c:v>13708.294126681378</c:v>
                </c:pt>
                <c:pt idx="49">
                  <c:v>14592.950711186433</c:v>
                </c:pt>
                <c:pt idx="50">
                  <c:v>15216.001805293487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4704"/>
        <c:axId val="178346624"/>
      </c:scatterChart>
      <c:valAx>
        <c:axId val="1783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46624"/>
        <c:crosses val="autoZero"/>
        <c:crossBetween val="midCat"/>
      </c:valAx>
      <c:valAx>
        <c:axId val="17834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34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'4_Model_3'!$F$30:$F$80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'4_Model_3'!$G$30:$G$80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9296"/>
        <c:axId val="178373760"/>
      </c:scatterChart>
      <c:valAx>
        <c:axId val="1783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73760"/>
        <c:crosses val="autoZero"/>
        <c:crossBetween val="midCat"/>
      </c:valAx>
      <c:valAx>
        <c:axId val="17837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5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Data_4!$C$3:$C$53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'4_Model_4'!$C$29:$C$79</c:f>
              <c:numCache>
                <c:formatCode>General</c:formatCode>
                <c:ptCount val="51"/>
                <c:pt idx="0">
                  <c:v>127.03106658255763</c:v>
                </c:pt>
                <c:pt idx="1">
                  <c:v>96.332575652462992</c:v>
                </c:pt>
                <c:pt idx="2">
                  <c:v>86.493385707058792</c:v>
                </c:pt>
                <c:pt idx="3">
                  <c:v>4.7954060746335472</c:v>
                </c:pt>
                <c:pt idx="4">
                  <c:v>-32.652767990096663</c:v>
                </c:pt>
                <c:pt idx="5">
                  <c:v>-97.035146796017784</c:v>
                </c:pt>
                <c:pt idx="6">
                  <c:v>-124.74961708992282</c:v>
                </c:pt>
                <c:pt idx="7">
                  <c:v>-21.747388322770007</c:v>
                </c:pt>
                <c:pt idx="8">
                  <c:v>17.356279173520761</c:v>
                </c:pt>
                <c:pt idx="9">
                  <c:v>-21.977224773208491</c:v>
                </c:pt>
                <c:pt idx="10">
                  <c:v>-13.369606235292167</c:v>
                </c:pt>
                <c:pt idx="11">
                  <c:v>-12.885611076337455</c:v>
                </c:pt>
                <c:pt idx="12">
                  <c:v>49.326828079066672</c:v>
                </c:pt>
                <c:pt idx="13">
                  <c:v>4.6917392217826546</c:v>
                </c:pt>
                <c:pt idx="14">
                  <c:v>-61.14217525003869</c:v>
                </c:pt>
                <c:pt idx="15">
                  <c:v>-178.89216013405189</c:v>
                </c:pt>
                <c:pt idx="16">
                  <c:v>-52.542091541186892</c:v>
                </c:pt>
                <c:pt idx="17">
                  <c:v>18.668637767692871</c:v>
                </c:pt>
                <c:pt idx="18">
                  <c:v>140.77387162938794</c:v>
                </c:pt>
                <c:pt idx="19">
                  <c:v>78.67808725365694</c:v>
                </c:pt>
                <c:pt idx="20">
                  <c:v>-0.2689232208535941</c:v>
                </c:pt>
                <c:pt idx="21">
                  <c:v>-130.23687341925506</c:v>
                </c:pt>
                <c:pt idx="22">
                  <c:v>-50.232287741449454</c:v>
                </c:pt>
                <c:pt idx="23">
                  <c:v>-1.7651177502830251</c:v>
                </c:pt>
                <c:pt idx="24">
                  <c:v>96.647198865937753</c:v>
                </c:pt>
                <c:pt idx="25">
                  <c:v>-22.219112676860277</c:v>
                </c:pt>
                <c:pt idx="26">
                  <c:v>-25.822116838073271</c:v>
                </c:pt>
                <c:pt idx="27">
                  <c:v>44.446409384160688</c:v>
                </c:pt>
                <c:pt idx="28">
                  <c:v>189.6416531684572</c:v>
                </c:pt>
                <c:pt idx="29">
                  <c:v>149.42411441821605</c:v>
                </c:pt>
                <c:pt idx="30">
                  <c:v>112.7883985708886</c:v>
                </c:pt>
                <c:pt idx="31">
                  <c:v>116.69129538402467</c:v>
                </c:pt>
                <c:pt idx="32">
                  <c:v>55.742855013621011</c:v>
                </c:pt>
                <c:pt idx="33">
                  <c:v>-22.227756619481625</c:v>
                </c:pt>
                <c:pt idx="34">
                  <c:v>-198.93379706216729</c:v>
                </c:pt>
                <c:pt idx="35">
                  <c:v>-123.36862018691227</c:v>
                </c:pt>
                <c:pt idx="36">
                  <c:v>-151.61209796484218</c:v>
                </c:pt>
                <c:pt idx="37">
                  <c:v>-116.83543093827029</c:v>
                </c:pt>
                <c:pt idx="38">
                  <c:v>-147.71479736952824</c:v>
                </c:pt>
                <c:pt idx="39">
                  <c:v>-400.15227281541229</c:v>
                </c:pt>
                <c:pt idx="40">
                  <c:v>-5.8499890756120294</c:v>
                </c:pt>
                <c:pt idx="41">
                  <c:v>104.84924414769557</c:v>
                </c:pt>
                <c:pt idx="42">
                  <c:v>165.49138823090107</c:v>
                </c:pt>
                <c:pt idx="43">
                  <c:v>-6.4128769434737478</c:v>
                </c:pt>
                <c:pt idx="44">
                  <c:v>108.92000581153479</c:v>
                </c:pt>
                <c:pt idx="45">
                  <c:v>98.806731172686341</c:v>
                </c:pt>
                <c:pt idx="46">
                  <c:v>142.97836413664481</c:v>
                </c:pt>
                <c:pt idx="47">
                  <c:v>-156.31534294988523</c:v>
                </c:pt>
                <c:pt idx="48">
                  <c:v>342.52702413538827</c:v>
                </c:pt>
                <c:pt idx="49">
                  <c:v>-43.537150924255911</c:v>
                </c:pt>
                <c:pt idx="50">
                  <c:v>-132.60420587653789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1808"/>
        <c:axId val="203666560"/>
      </c:scatterChart>
      <c:valAx>
        <c:axId val="2036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3666560"/>
        <c:crosses val="autoZero"/>
        <c:crossBetween val="midCat"/>
      </c:valAx>
      <c:valAx>
        <c:axId val="20366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7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Data_4!$D$3:$D$53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'4_Model_4'!$C$29:$C$79</c:f>
              <c:numCache>
                <c:formatCode>General</c:formatCode>
                <c:ptCount val="51"/>
                <c:pt idx="0">
                  <c:v>127.03106658255763</c:v>
                </c:pt>
                <c:pt idx="1">
                  <c:v>96.332575652462992</c:v>
                </c:pt>
                <c:pt idx="2">
                  <c:v>86.493385707058792</c:v>
                </c:pt>
                <c:pt idx="3">
                  <c:v>4.7954060746335472</c:v>
                </c:pt>
                <c:pt idx="4">
                  <c:v>-32.652767990096663</c:v>
                </c:pt>
                <c:pt idx="5">
                  <c:v>-97.035146796017784</c:v>
                </c:pt>
                <c:pt idx="6">
                  <c:v>-124.74961708992282</c:v>
                </c:pt>
                <c:pt idx="7">
                  <c:v>-21.747388322770007</c:v>
                </c:pt>
                <c:pt idx="8">
                  <c:v>17.356279173520761</c:v>
                </c:pt>
                <c:pt idx="9">
                  <c:v>-21.977224773208491</c:v>
                </c:pt>
                <c:pt idx="10">
                  <c:v>-13.369606235292167</c:v>
                </c:pt>
                <c:pt idx="11">
                  <c:v>-12.885611076337455</c:v>
                </c:pt>
                <c:pt idx="12">
                  <c:v>49.326828079066672</c:v>
                </c:pt>
                <c:pt idx="13">
                  <c:v>4.6917392217826546</c:v>
                </c:pt>
                <c:pt idx="14">
                  <c:v>-61.14217525003869</c:v>
                </c:pt>
                <c:pt idx="15">
                  <c:v>-178.89216013405189</c:v>
                </c:pt>
                <c:pt idx="16">
                  <c:v>-52.542091541186892</c:v>
                </c:pt>
                <c:pt idx="17">
                  <c:v>18.668637767692871</c:v>
                </c:pt>
                <c:pt idx="18">
                  <c:v>140.77387162938794</c:v>
                </c:pt>
                <c:pt idx="19">
                  <c:v>78.67808725365694</c:v>
                </c:pt>
                <c:pt idx="20">
                  <c:v>-0.2689232208535941</c:v>
                </c:pt>
                <c:pt idx="21">
                  <c:v>-130.23687341925506</c:v>
                </c:pt>
                <c:pt idx="22">
                  <c:v>-50.232287741449454</c:v>
                </c:pt>
                <c:pt idx="23">
                  <c:v>-1.7651177502830251</c:v>
                </c:pt>
                <c:pt idx="24">
                  <c:v>96.647198865937753</c:v>
                </c:pt>
                <c:pt idx="25">
                  <c:v>-22.219112676860277</c:v>
                </c:pt>
                <c:pt idx="26">
                  <c:v>-25.822116838073271</c:v>
                </c:pt>
                <c:pt idx="27">
                  <c:v>44.446409384160688</c:v>
                </c:pt>
                <c:pt idx="28">
                  <c:v>189.6416531684572</c:v>
                </c:pt>
                <c:pt idx="29">
                  <c:v>149.42411441821605</c:v>
                </c:pt>
                <c:pt idx="30">
                  <c:v>112.7883985708886</c:v>
                </c:pt>
                <c:pt idx="31">
                  <c:v>116.69129538402467</c:v>
                </c:pt>
                <c:pt idx="32">
                  <c:v>55.742855013621011</c:v>
                </c:pt>
                <c:pt idx="33">
                  <c:v>-22.227756619481625</c:v>
                </c:pt>
                <c:pt idx="34">
                  <c:v>-198.93379706216729</c:v>
                </c:pt>
                <c:pt idx="35">
                  <c:v>-123.36862018691227</c:v>
                </c:pt>
                <c:pt idx="36">
                  <c:v>-151.61209796484218</c:v>
                </c:pt>
                <c:pt idx="37">
                  <c:v>-116.83543093827029</c:v>
                </c:pt>
                <c:pt idx="38">
                  <c:v>-147.71479736952824</c:v>
                </c:pt>
                <c:pt idx="39">
                  <c:v>-400.15227281541229</c:v>
                </c:pt>
                <c:pt idx="40">
                  <c:v>-5.8499890756120294</c:v>
                </c:pt>
                <c:pt idx="41">
                  <c:v>104.84924414769557</c:v>
                </c:pt>
                <c:pt idx="42">
                  <c:v>165.49138823090107</c:v>
                </c:pt>
                <c:pt idx="43">
                  <c:v>-6.4128769434737478</c:v>
                </c:pt>
                <c:pt idx="44">
                  <c:v>108.92000581153479</c:v>
                </c:pt>
                <c:pt idx="45">
                  <c:v>98.806731172686341</c:v>
                </c:pt>
                <c:pt idx="46">
                  <c:v>142.97836413664481</c:v>
                </c:pt>
                <c:pt idx="47">
                  <c:v>-156.31534294988523</c:v>
                </c:pt>
                <c:pt idx="48">
                  <c:v>342.52702413538827</c:v>
                </c:pt>
                <c:pt idx="49">
                  <c:v>-43.537150924255911</c:v>
                </c:pt>
                <c:pt idx="50">
                  <c:v>-132.60420587653789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1040"/>
        <c:axId val="201601024"/>
      </c:scatterChart>
      <c:valAx>
        <c:axId val="2036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601024"/>
        <c:crosses val="autoZero"/>
        <c:crossBetween val="midCat"/>
      </c:valAx>
      <c:valAx>
        <c:axId val="20160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7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Data_4!$E$3:$E$53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'4_Model_4'!$C$29:$C$79</c:f>
              <c:numCache>
                <c:formatCode>General</c:formatCode>
                <c:ptCount val="51"/>
                <c:pt idx="0">
                  <c:v>127.03106658255763</c:v>
                </c:pt>
                <c:pt idx="1">
                  <c:v>96.332575652462992</c:v>
                </c:pt>
                <c:pt idx="2">
                  <c:v>86.493385707058792</c:v>
                </c:pt>
                <c:pt idx="3">
                  <c:v>4.7954060746335472</c:v>
                </c:pt>
                <c:pt idx="4">
                  <c:v>-32.652767990096663</c:v>
                </c:pt>
                <c:pt idx="5">
                  <c:v>-97.035146796017784</c:v>
                </c:pt>
                <c:pt idx="6">
                  <c:v>-124.74961708992282</c:v>
                </c:pt>
                <c:pt idx="7">
                  <c:v>-21.747388322770007</c:v>
                </c:pt>
                <c:pt idx="8">
                  <c:v>17.356279173520761</c:v>
                </c:pt>
                <c:pt idx="9">
                  <c:v>-21.977224773208491</c:v>
                </c:pt>
                <c:pt idx="10">
                  <c:v>-13.369606235292167</c:v>
                </c:pt>
                <c:pt idx="11">
                  <c:v>-12.885611076337455</c:v>
                </c:pt>
                <c:pt idx="12">
                  <c:v>49.326828079066672</c:v>
                </c:pt>
                <c:pt idx="13">
                  <c:v>4.6917392217826546</c:v>
                </c:pt>
                <c:pt idx="14">
                  <c:v>-61.14217525003869</c:v>
                </c:pt>
                <c:pt idx="15">
                  <c:v>-178.89216013405189</c:v>
                </c:pt>
                <c:pt idx="16">
                  <c:v>-52.542091541186892</c:v>
                </c:pt>
                <c:pt idx="17">
                  <c:v>18.668637767692871</c:v>
                </c:pt>
                <c:pt idx="18">
                  <c:v>140.77387162938794</c:v>
                </c:pt>
                <c:pt idx="19">
                  <c:v>78.67808725365694</c:v>
                </c:pt>
                <c:pt idx="20">
                  <c:v>-0.2689232208535941</c:v>
                </c:pt>
                <c:pt idx="21">
                  <c:v>-130.23687341925506</c:v>
                </c:pt>
                <c:pt idx="22">
                  <c:v>-50.232287741449454</c:v>
                </c:pt>
                <c:pt idx="23">
                  <c:v>-1.7651177502830251</c:v>
                </c:pt>
                <c:pt idx="24">
                  <c:v>96.647198865937753</c:v>
                </c:pt>
                <c:pt idx="25">
                  <c:v>-22.219112676860277</c:v>
                </c:pt>
                <c:pt idx="26">
                  <c:v>-25.822116838073271</c:v>
                </c:pt>
                <c:pt idx="27">
                  <c:v>44.446409384160688</c:v>
                </c:pt>
                <c:pt idx="28">
                  <c:v>189.6416531684572</c:v>
                </c:pt>
                <c:pt idx="29">
                  <c:v>149.42411441821605</c:v>
                </c:pt>
                <c:pt idx="30">
                  <c:v>112.7883985708886</c:v>
                </c:pt>
                <c:pt idx="31">
                  <c:v>116.69129538402467</c:v>
                </c:pt>
                <c:pt idx="32">
                  <c:v>55.742855013621011</c:v>
                </c:pt>
                <c:pt idx="33">
                  <c:v>-22.227756619481625</c:v>
                </c:pt>
                <c:pt idx="34">
                  <c:v>-198.93379706216729</c:v>
                </c:pt>
                <c:pt idx="35">
                  <c:v>-123.36862018691227</c:v>
                </c:pt>
                <c:pt idx="36">
                  <c:v>-151.61209796484218</c:v>
                </c:pt>
                <c:pt idx="37">
                  <c:v>-116.83543093827029</c:v>
                </c:pt>
                <c:pt idx="38">
                  <c:v>-147.71479736952824</c:v>
                </c:pt>
                <c:pt idx="39">
                  <c:v>-400.15227281541229</c:v>
                </c:pt>
                <c:pt idx="40">
                  <c:v>-5.8499890756120294</c:v>
                </c:pt>
                <c:pt idx="41">
                  <c:v>104.84924414769557</c:v>
                </c:pt>
                <c:pt idx="42">
                  <c:v>165.49138823090107</c:v>
                </c:pt>
                <c:pt idx="43">
                  <c:v>-6.4128769434737478</c:v>
                </c:pt>
                <c:pt idx="44">
                  <c:v>108.92000581153479</c:v>
                </c:pt>
                <c:pt idx="45">
                  <c:v>98.806731172686341</c:v>
                </c:pt>
                <c:pt idx="46">
                  <c:v>142.97836413664481</c:v>
                </c:pt>
                <c:pt idx="47">
                  <c:v>-156.31534294988523</c:v>
                </c:pt>
                <c:pt idx="48">
                  <c:v>342.52702413538827</c:v>
                </c:pt>
                <c:pt idx="49">
                  <c:v>-43.537150924255911</c:v>
                </c:pt>
                <c:pt idx="50">
                  <c:v>-132.60420587653789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2672"/>
        <c:axId val="203881472"/>
      </c:scatterChart>
      <c:valAx>
        <c:axId val="2016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81472"/>
        <c:crosses val="autoZero"/>
        <c:crossBetween val="midCat"/>
      </c:valAx>
      <c:valAx>
        <c:axId val="20388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61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Data_4!$F$3:$F$53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'4_Model_4'!$C$29:$C$79</c:f>
              <c:numCache>
                <c:formatCode>General</c:formatCode>
                <c:ptCount val="51"/>
                <c:pt idx="0">
                  <c:v>127.03106658255763</c:v>
                </c:pt>
                <c:pt idx="1">
                  <c:v>96.332575652462992</c:v>
                </c:pt>
                <c:pt idx="2">
                  <c:v>86.493385707058792</c:v>
                </c:pt>
                <c:pt idx="3">
                  <c:v>4.7954060746335472</c:v>
                </c:pt>
                <c:pt idx="4">
                  <c:v>-32.652767990096663</c:v>
                </c:pt>
                <c:pt idx="5">
                  <c:v>-97.035146796017784</c:v>
                </c:pt>
                <c:pt idx="6">
                  <c:v>-124.74961708992282</c:v>
                </c:pt>
                <c:pt idx="7">
                  <c:v>-21.747388322770007</c:v>
                </c:pt>
                <c:pt idx="8">
                  <c:v>17.356279173520761</c:v>
                </c:pt>
                <c:pt idx="9">
                  <c:v>-21.977224773208491</c:v>
                </c:pt>
                <c:pt idx="10">
                  <c:v>-13.369606235292167</c:v>
                </c:pt>
                <c:pt idx="11">
                  <c:v>-12.885611076337455</c:v>
                </c:pt>
                <c:pt idx="12">
                  <c:v>49.326828079066672</c:v>
                </c:pt>
                <c:pt idx="13">
                  <c:v>4.6917392217826546</c:v>
                </c:pt>
                <c:pt idx="14">
                  <c:v>-61.14217525003869</c:v>
                </c:pt>
                <c:pt idx="15">
                  <c:v>-178.89216013405189</c:v>
                </c:pt>
                <c:pt idx="16">
                  <c:v>-52.542091541186892</c:v>
                </c:pt>
                <c:pt idx="17">
                  <c:v>18.668637767692871</c:v>
                </c:pt>
                <c:pt idx="18">
                  <c:v>140.77387162938794</c:v>
                </c:pt>
                <c:pt idx="19">
                  <c:v>78.67808725365694</c:v>
                </c:pt>
                <c:pt idx="20">
                  <c:v>-0.2689232208535941</c:v>
                </c:pt>
                <c:pt idx="21">
                  <c:v>-130.23687341925506</c:v>
                </c:pt>
                <c:pt idx="22">
                  <c:v>-50.232287741449454</c:v>
                </c:pt>
                <c:pt idx="23">
                  <c:v>-1.7651177502830251</c:v>
                </c:pt>
                <c:pt idx="24">
                  <c:v>96.647198865937753</c:v>
                </c:pt>
                <c:pt idx="25">
                  <c:v>-22.219112676860277</c:v>
                </c:pt>
                <c:pt idx="26">
                  <c:v>-25.822116838073271</c:v>
                </c:pt>
                <c:pt idx="27">
                  <c:v>44.446409384160688</c:v>
                </c:pt>
                <c:pt idx="28">
                  <c:v>189.6416531684572</c:v>
                </c:pt>
                <c:pt idx="29">
                  <c:v>149.42411441821605</c:v>
                </c:pt>
                <c:pt idx="30">
                  <c:v>112.7883985708886</c:v>
                </c:pt>
                <c:pt idx="31">
                  <c:v>116.69129538402467</c:v>
                </c:pt>
                <c:pt idx="32">
                  <c:v>55.742855013621011</c:v>
                </c:pt>
                <c:pt idx="33">
                  <c:v>-22.227756619481625</c:v>
                </c:pt>
                <c:pt idx="34">
                  <c:v>-198.93379706216729</c:v>
                </c:pt>
                <c:pt idx="35">
                  <c:v>-123.36862018691227</c:v>
                </c:pt>
                <c:pt idx="36">
                  <c:v>-151.61209796484218</c:v>
                </c:pt>
                <c:pt idx="37">
                  <c:v>-116.83543093827029</c:v>
                </c:pt>
                <c:pt idx="38">
                  <c:v>-147.71479736952824</c:v>
                </c:pt>
                <c:pt idx="39">
                  <c:v>-400.15227281541229</c:v>
                </c:pt>
                <c:pt idx="40">
                  <c:v>-5.8499890756120294</c:v>
                </c:pt>
                <c:pt idx="41">
                  <c:v>104.84924414769557</c:v>
                </c:pt>
                <c:pt idx="42">
                  <c:v>165.49138823090107</c:v>
                </c:pt>
                <c:pt idx="43">
                  <c:v>-6.4128769434737478</c:v>
                </c:pt>
                <c:pt idx="44">
                  <c:v>108.92000581153479</c:v>
                </c:pt>
                <c:pt idx="45">
                  <c:v>98.806731172686341</c:v>
                </c:pt>
                <c:pt idx="46">
                  <c:v>142.97836413664481</c:v>
                </c:pt>
                <c:pt idx="47">
                  <c:v>-156.31534294988523</c:v>
                </c:pt>
                <c:pt idx="48">
                  <c:v>342.52702413538827</c:v>
                </c:pt>
                <c:pt idx="49">
                  <c:v>-43.537150924255911</c:v>
                </c:pt>
                <c:pt idx="50">
                  <c:v>-132.60420587653789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1936"/>
        <c:axId val="204876416"/>
      </c:scatterChart>
      <c:valAx>
        <c:axId val="2039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76416"/>
        <c:crosses val="autoZero"/>
        <c:crossBetween val="midCat"/>
      </c:valAx>
      <c:valAx>
        <c:axId val="20487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1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30784"/>
        <c:axId val="143432704"/>
      </c:scatterChart>
      <c:valAx>
        <c:axId val="1434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32704"/>
        <c:crosses val="autoZero"/>
        <c:crossBetween val="midCat"/>
      </c:valAx>
      <c:valAx>
        <c:axId val="1434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3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Data_4!$G$3:$G$53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'4_Model_4'!$C$29:$C$79</c:f>
              <c:numCache>
                <c:formatCode>General</c:formatCode>
                <c:ptCount val="51"/>
                <c:pt idx="0">
                  <c:v>127.03106658255763</c:v>
                </c:pt>
                <c:pt idx="1">
                  <c:v>96.332575652462992</c:v>
                </c:pt>
                <c:pt idx="2">
                  <c:v>86.493385707058792</c:v>
                </c:pt>
                <c:pt idx="3">
                  <c:v>4.7954060746335472</c:v>
                </c:pt>
                <c:pt idx="4">
                  <c:v>-32.652767990096663</c:v>
                </c:pt>
                <c:pt idx="5">
                  <c:v>-97.035146796017784</c:v>
                </c:pt>
                <c:pt idx="6">
                  <c:v>-124.74961708992282</c:v>
                </c:pt>
                <c:pt idx="7">
                  <c:v>-21.747388322770007</c:v>
                </c:pt>
                <c:pt idx="8">
                  <c:v>17.356279173520761</c:v>
                </c:pt>
                <c:pt idx="9">
                  <c:v>-21.977224773208491</c:v>
                </c:pt>
                <c:pt idx="10">
                  <c:v>-13.369606235292167</c:v>
                </c:pt>
                <c:pt idx="11">
                  <c:v>-12.885611076337455</c:v>
                </c:pt>
                <c:pt idx="12">
                  <c:v>49.326828079066672</c:v>
                </c:pt>
                <c:pt idx="13">
                  <c:v>4.6917392217826546</c:v>
                </c:pt>
                <c:pt idx="14">
                  <c:v>-61.14217525003869</c:v>
                </c:pt>
                <c:pt idx="15">
                  <c:v>-178.89216013405189</c:v>
                </c:pt>
                <c:pt idx="16">
                  <c:v>-52.542091541186892</c:v>
                </c:pt>
                <c:pt idx="17">
                  <c:v>18.668637767692871</c:v>
                </c:pt>
                <c:pt idx="18">
                  <c:v>140.77387162938794</c:v>
                </c:pt>
                <c:pt idx="19">
                  <c:v>78.67808725365694</c:v>
                </c:pt>
                <c:pt idx="20">
                  <c:v>-0.2689232208535941</c:v>
                </c:pt>
                <c:pt idx="21">
                  <c:v>-130.23687341925506</c:v>
                </c:pt>
                <c:pt idx="22">
                  <c:v>-50.232287741449454</c:v>
                </c:pt>
                <c:pt idx="23">
                  <c:v>-1.7651177502830251</c:v>
                </c:pt>
                <c:pt idx="24">
                  <c:v>96.647198865937753</c:v>
                </c:pt>
                <c:pt idx="25">
                  <c:v>-22.219112676860277</c:v>
                </c:pt>
                <c:pt idx="26">
                  <c:v>-25.822116838073271</c:v>
                </c:pt>
                <c:pt idx="27">
                  <c:v>44.446409384160688</c:v>
                </c:pt>
                <c:pt idx="28">
                  <c:v>189.6416531684572</c:v>
                </c:pt>
                <c:pt idx="29">
                  <c:v>149.42411441821605</c:v>
                </c:pt>
                <c:pt idx="30">
                  <c:v>112.7883985708886</c:v>
                </c:pt>
                <c:pt idx="31">
                  <c:v>116.69129538402467</c:v>
                </c:pt>
                <c:pt idx="32">
                  <c:v>55.742855013621011</c:v>
                </c:pt>
                <c:pt idx="33">
                  <c:v>-22.227756619481625</c:v>
                </c:pt>
                <c:pt idx="34">
                  <c:v>-198.93379706216729</c:v>
                </c:pt>
                <c:pt idx="35">
                  <c:v>-123.36862018691227</c:v>
                </c:pt>
                <c:pt idx="36">
                  <c:v>-151.61209796484218</c:v>
                </c:pt>
                <c:pt idx="37">
                  <c:v>-116.83543093827029</c:v>
                </c:pt>
                <c:pt idx="38">
                  <c:v>-147.71479736952824</c:v>
                </c:pt>
                <c:pt idx="39">
                  <c:v>-400.15227281541229</c:v>
                </c:pt>
                <c:pt idx="40">
                  <c:v>-5.8499890756120294</c:v>
                </c:pt>
                <c:pt idx="41">
                  <c:v>104.84924414769557</c:v>
                </c:pt>
                <c:pt idx="42">
                  <c:v>165.49138823090107</c:v>
                </c:pt>
                <c:pt idx="43">
                  <c:v>-6.4128769434737478</c:v>
                </c:pt>
                <c:pt idx="44">
                  <c:v>108.92000581153479</c:v>
                </c:pt>
                <c:pt idx="45">
                  <c:v>98.806731172686341</c:v>
                </c:pt>
                <c:pt idx="46">
                  <c:v>142.97836413664481</c:v>
                </c:pt>
                <c:pt idx="47">
                  <c:v>-156.31534294988523</c:v>
                </c:pt>
                <c:pt idx="48">
                  <c:v>342.52702413538827</c:v>
                </c:pt>
                <c:pt idx="49">
                  <c:v>-43.537150924255911</c:v>
                </c:pt>
                <c:pt idx="50">
                  <c:v>-132.60420587653789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8208"/>
        <c:axId val="205019776"/>
      </c:scatterChart>
      <c:valAx>
        <c:axId val="2048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19776"/>
        <c:crosses val="autoZero"/>
        <c:crossBetween val="midCat"/>
      </c:valAx>
      <c:valAx>
        <c:axId val="2050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7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Data_4!$C$3:$C$53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Data_4!$B$3:$B$53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Data_4!$C$3:$C$53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'4_Model_4'!$B$29:$B$79</c:f>
              <c:numCache>
                <c:formatCode>General</c:formatCode>
                <c:ptCount val="51"/>
                <c:pt idx="0">
                  <c:v>417.76893341744233</c:v>
                </c:pt>
                <c:pt idx="1">
                  <c:v>489.36742434753705</c:v>
                </c:pt>
                <c:pt idx="2">
                  <c:v>531.30661429294116</c:v>
                </c:pt>
                <c:pt idx="3">
                  <c:v>658.80459392536648</c:v>
                </c:pt>
                <c:pt idx="4">
                  <c:v>751.75276799009669</c:v>
                </c:pt>
                <c:pt idx="5">
                  <c:v>884.73514679601783</c:v>
                </c:pt>
                <c:pt idx="6">
                  <c:v>957.1496170899228</c:v>
                </c:pt>
                <c:pt idx="7">
                  <c:v>931.54738832276996</c:v>
                </c:pt>
                <c:pt idx="8">
                  <c:v>967.04372082647922</c:v>
                </c:pt>
                <c:pt idx="9">
                  <c:v>1060.2772247732084</c:v>
                </c:pt>
                <c:pt idx="10">
                  <c:v>1140.1696062352921</c:v>
                </c:pt>
                <c:pt idx="11">
                  <c:v>1250.7856110763375</c:v>
                </c:pt>
                <c:pt idx="12">
                  <c:v>1332.9731719209333</c:v>
                </c:pt>
                <c:pt idx="13">
                  <c:v>1494.8082607782173</c:v>
                </c:pt>
                <c:pt idx="14">
                  <c:v>1698.8421752500387</c:v>
                </c:pt>
                <c:pt idx="15">
                  <c:v>2003.4921601340518</c:v>
                </c:pt>
                <c:pt idx="16">
                  <c:v>2082.6420915411868</c:v>
                </c:pt>
                <c:pt idx="17">
                  <c:v>2275.1313622323073</c:v>
                </c:pt>
                <c:pt idx="18">
                  <c:v>2421.4261283706119</c:v>
                </c:pt>
                <c:pt idx="19">
                  <c:v>2709.421912746343</c:v>
                </c:pt>
                <c:pt idx="20">
                  <c:v>3127.0689232208538</c:v>
                </c:pt>
                <c:pt idx="21">
                  <c:v>3383.4368734192549</c:v>
                </c:pt>
                <c:pt idx="22">
                  <c:v>3584.8322877414494</c:v>
                </c:pt>
                <c:pt idx="23">
                  <c:v>3932.6651177502831</c:v>
                </c:pt>
                <c:pt idx="24">
                  <c:v>4120.8528011340622</c:v>
                </c:pt>
                <c:pt idx="25">
                  <c:v>4482.3191126768606</c:v>
                </c:pt>
                <c:pt idx="26">
                  <c:v>4762.2221168380729</c:v>
                </c:pt>
                <c:pt idx="27">
                  <c:v>5055.9535906158389</c:v>
                </c:pt>
                <c:pt idx="28">
                  <c:v>5292.4583468315432</c:v>
                </c:pt>
                <c:pt idx="29">
                  <c:v>5651.075885581784</c:v>
                </c:pt>
                <c:pt idx="30">
                  <c:v>5879.3116014291118</c:v>
                </c:pt>
                <c:pt idx="31">
                  <c:v>6225.6087046159755</c:v>
                </c:pt>
                <c:pt idx="32">
                  <c:v>6611.6571449863786</c:v>
                </c:pt>
                <c:pt idx="33">
                  <c:v>7107.4277566194814</c:v>
                </c:pt>
                <c:pt idx="34">
                  <c:v>7613.6337970621671</c:v>
                </c:pt>
                <c:pt idx="35">
                  <c:v>7961.8686201869123</c:v>
                </c:pt>
                <c:pt idx="36">
                  <c:v>8484.0120979648418</c:v>
                </c:pt>
                <c:pt idx="37">
                  <c:v>8910.3354309382703</c:v>
                </c:pt>
                <c:pt idx="38">
                  <c:v>9501.2147973695282</c:v>
                </c:pt>
                <c:pt idx="39">
                  <c:v>10351.652272815412</c:v>
                </c:pt>
                <c:pt idx="40">
                  <c:v>10292.049989075613</c:v>
                </c:pt>
                <c:pt idx="41">
                  <c:v>10537.450755852304</c:v>
                </c:pt>
                <c:pt idx="42">
                  <c:v>10976.7086117691</c:v>
                </c:pt>
                <c:pt idx="43">
                  <c:v>11859.712876943473</c:v>
                </c:pt>
                <c:pt idx="44">
                  <c:v>12514.079994188465</c:v>
                </c:pt>
                <c:pt idx="45">
                  <c:v>13278.393268827314</c:v>
                </c:pt>
                <c:pt idx="46">
                  <c:v>13885.721635863356</c:v>
                </c:pt>
                <c:pt idx="47">
                  <c:v>14447.815342949885</c:v>
                </c:pt>
                <c:pt idx="48">
                  <c:v>13596.472975864612</c:v>
                </c:pt>
                <c:pt idx="49">
                  <c:v>14570.037150924256</c:v>
                </c:pt>
                <c:pt idx="50">
                  <c:v>15227.004205876538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5392"/>
        <c:axId val="206515200"/>
      </c:scatterChart>
      <c:valAx>
        <c:axId val="20503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06515200"/>
        <c:crosses val="autoZero"/>
        <c:crossBetween val="midCat"/>
      </c:valAx>
      <c:valAx>
        <c:axId val="20651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503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Data_4!$D$3:$D$53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Data_4!$B$3:$B$53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Data_4!$D$3:$D$53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'4_Model_4'!$B$29:$B$79</c:f>
              <c:numCache>
                <c:formatCode>General</c:formatCode>
                <c:ptCount val="51"/>
                <c:pt idx="0">
                  <c:v>417.76893341744233</c:v>
                </c:pt>
                <c:pt idx="1">
                  <c:v>489.36742434753705</c:v>
                </c:pt>
                <c:pt idx="2">
                  <c:v>531.30661429294116</c:v>
                </c:pt>
                <c:pt idx="3">
                  <c:v>658.80459392536648</c:v>
                </c:pt>
                <c:pt idx="4">
                  <c:v>751.75276799009669</c:v>
                </c:pt>
                <c:pt idx="5">
                  <c:v>884.73514679601783</c:v>
                </c:pt>
                <c:pt idx="6">
                  <c:v>957.1496170899228</c:v>
                </c:pt>
                <c:pt idx="7">
                  <c:v>931.54738832276996</c:v>
                </c:pt>
                <c:pt idx="8">
                  <c:v>967.04372082647922</c:v>
                </c:pt>
                <c:pt idx="9">
                  <c:v>1060.2772247732084</c:v>
                </c:pt>
                <c:pt idx="10">
                  <c:v>1140.1696062352921</c:v>
                </c:pt>
                <c:pt idx="11">
                  <c:v>1250.7856110763375</c:v>
                </c:pt>
                <c:pt idx="12">
                  <c:v>1332.9731719209333</c:v>
                </c:pt>
                <c:pt idx="13">
                  <c:v>1494.8082607782173</c:v>
                </c:pt>
                <c:pt idx="14">
                  <c:v>1698.8421752500387</c:v>
                </c:pt>
                <c:pt idx="15">
                  <c:v>2003.4921601340518</c:v>
                </c:pt>
                <c:pt idx="16">
                  <c:v>2082.6420915411868</c:v>
                </c:pt>
                <c:pt idx="17">
                  <c:v>2275.1313622323073</c:v>
                </c:pt>
                <c:pt idx="18">
                  <c:v>2421.4261283706119</c:v>
                </c:pt>
                <c:pt idx="19">
                  <c:v>2709.421912746343</c:v>
                </c:pt>
                <c:pt idx="20">
                  <c:v>3127.0689232208538</c:v>
                </c:pt>
                <c:pt idx="21">
                  <c:v>3383.4368734192549</c:v>
                </c:pt>
                <c:pt idx="22">
                  <c:v>3584.8322877414494</c:v>
                </c:pt>
                <c:pt idx="23">
                  <c:v>3932.6651177502831</c:v>
                </c:pt>
                <c:pt idx="24">
                  <c:v>4120.8528011340622</c:v>
                </c:pt>
                <c:pt idx="25">
                  <c:v>4482.3191126768606</c:v>
                </c:pt>
                <c:pt idx="26">
                  <c:v>4762.2221168380729</c:v>
                </c:pt>
                <c:pt idx="27">
                  <c:v>5055.9535906158389</c:v>
                </c:pt>
                <c:pt idx="28">
                  <c:v>5292.4583468315432</c:v>
                </c:pt>
                <c:pt idx="29">
                  <c:v>5651.075885581784</c:v>
                </c:pt>
                <c:pt idx="30">
                  <c:v>5879.3116014291118</c:v>
                </c:pt>
                <c:pt idx="31">
                  <c:v>6225.6087046159755</c:v>
                </c:pt>
                <c:pt idx="32">
                  <c:v>6611.6571449863786</c:v>
                </c:pt>
                <c:pt idx="33">
                  <c:v>7107.4277566194814</c:v>
                </c:pt>
                <c:pt idx="34">
                  <c:v>7613.6337970621671</c:v>
                </c:pt>
                <c:pt idx="35">
                  <c:v>7961.8686201869123</c:v>
                </c:pt>
                <c:pt idx="36">
                  <c:v>8484.0120979648418</c:v>
                </c:pt>
                <c:pt idx="37">
                  <c:v>8910.3354309382703</c:v>
                </c:pt>
                <c:pt idx="38">
                  <c:v>9501.2147973695282</c:v>
                </c:pt>
                <c:pt idx="39">
                  <c:v>10351.652272815412</c:v>
                </c:pt>
                <c:pt idx="40">
                  <c:v>10292.049989075613</c:v>
                </c:pt>
                <c:pt idx="41">
                  <c:v>10537.450755852304</c:v>
                </c:pt>
                <c:pt idx="42">
                  <c:v>10976.7086117691</c:v>
                </c:pt>
                <c:pt idx="43">
                  <c:v>11859.712876943473</c:v>
                </c:pt>
                <c:pt idx="44">
                  <c:v>12514.079994188465</c:v>
                </c:pt>
                <c:pt idx="45">
                  <c:v>13278.393268827314</c:v>
                </c:pt>
                <c:pt idx="46">
                  <c:v>13885.721635863356</c:v>
                </c:pt>
                <c:pt idx="47">
                  <c:v>14447.815342949885</c:v>
                </c:pt>
                <c:pt idx="48">
                  <c:v>13596.472975864612</c:v>
                </c:pt>
                <c:pt idx="49">
                  <c:v>14570.037150924256</c:v>
                </c:pt>
                <c:pt idx="50">
                  <c:v>15227.004205876538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0432"/>
        <c:axId val="206660736"/>
      </c:scatterChart>
      <c:valAx>
        <c:axId val="206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0736"/>
        <c:crosses val="autoZero"/>
        <c:crossBetween val="midCat"/>
      </c:valAx>
      <c:valAx>
        <c:axId val="2066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653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Data_4!$E$3:$E$53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Data_4!$B$3:$B$53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Data_4!$E$3:$E$53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'4_Model_4'!$B$29:$B$79</c:f>
              <c:numCache>
                <c:formatCode>General</c:formatCode>
                <c:ptCount val="51"/>
                <c:pt idx="0">
                  <c:v>417.76893341744233</c:v>
                </c:pt>
                <c:pt idx="1">
                  <c:v>489.36742434753705</c:v>
                </c:pt>
                <c:pt idx="2">
                  <c:v>531.30661429294116</c:v>
                </c:pt>
                <c:pt idx="3">
                  <c:v>658.80459392536648</c:v>
                </c:pt>
                <c:pt idx="4">
                  <c:v>751.75276799009669</c:v>
                </c:pt>
                <c:pt idx="5">
                  <c:v>884.73514679601783</c:v>
                </c:pt>
                <c:pt idx="6">
                  <c:v>957.1496170899228</c:v>
                </c:pt>
                <c:pt idx="7">
                  <c:v>931.54738832276996</c:v>
                </c:pt>
                <c:pt idx="8">
                  <c:v>967.04372082647922</c:v>
                </c:pt>
                <c:pt idx="9">
                  <c:v>1060.2772247732084</c:v>
                </c:pt>
                <c:pt idx="10">
                  <c:v>1140.1696062352921</c:v>
                </c:pt>
                <c:pt idx="11">
                  <c:v>1250.7856110763375</c:v>
                </c:pt>
                <c:pt idx="12">
                  <c:v>1332.9731719209333</c:v>
                </c:pt>
                <c:pt idx="13">
                  <c:v>1494.8082607782173</c:v>
                </c:pt>
                <c:pt idx="14">
                  <c:v>1698.8421752500387</c:v>
                </c:pt>
                <c:pt idx="15">
                  <c:v>2003.4921601340518</c:v>
                </c:pt>
                <c:pt idx="16">
                  <c:v>2082.6420915411868</c:v>
                </c:pt>
                <c:pt idx="17">
                  <c:v>2275.1313622323073</c:v>
                </c:pt>
                <c:pt idx="18">
                  <c:v>2421.4261283706119</c:v>
                </c:pt>
                <c:pt idx="19">
                  <c:v>2709.421912746343</c:v>
                </c:pt>
                <c:pt idx="20">
                  <c:v>3127.0689232208538</c:v>
                </c:pt>
                <c:pt idx="21">
                  <c:v>3383.4368734192549</c:v>
                </c:pt>
                <c:pt idx="22">
                  <c:v>3584.8322877414494</c:v>
                </c:pt>
                <c:pt idx="23">
                  <c:v>3932.6651177502831</c:v>
                </c:pt>
                <c:pt idx="24">
                  <c:v>4120.8528011340622</c:v>
                </c:pt>
                <c:pt idx="25">
                  <c:v>4482.3191126768606</c:v>
                </c:pt>
                <c:pt idx="26">
                  <c:v>4762.2221168380729</c:v>
                </c:pt>
                <c:pt idx="27">
                  <c:v>5055.9535906158389</c:v>
                </c:pt>
                <c:pt idx="28">
                  <c:v>5292.4583468315432</c:v>
                </c:pt>
                <c:pt idx="29">
                  <c:v>5651.075885581784</c:v>
                </c:pt>
                <c:pt idx="30">
                  <c:v>5879.3116014291118</c:v>
                </c:pt>
                <c:pt idx="31">
                  <c:v>6225.6087046159755</c:v>
                </c:pt>
                <c:pt idx="32">
                  <c:v>6611.6571449863786</c:v>
                </c:pt>
                <c:pt idx="33">
                  <c:v>7107.4277566194814</c:v>
                </c:pt>
                <c:pt idx="34">
                  <c:v>7613.6337970621671</c:v>
                </c:pt>
                <c:pt idx="35">
                  <c:v>7961.8686201869123</c:v>
                </c:pt>
                <c:pt idx="36">
                  <c:v>8484.0120979648418</c:v>
                </c:pt>
                <c:pt idx="37">
                  <c:v>8910.3354309382703</c:v>
                </c:pt>
                <c:pt idx="38">
                  <c:v>9501.2147973695282</c:v>
                </c:pt>
                <c:pt idx="39">
                  <c:v>10351.652272815412</c:v>
                </c:pt>
                <c:pt idx="40">
                  <c:v>10292.049989075613</c:v>
                </c:pt>
                <c:pt idx="41">
                  <c:v>10537.450755852304</c:v>
                </c:pt>
                <c:pt idx="42">
                  <c:v>10976.7086117691</c:v>
                </c:pt>
                <c:pt idx="43">
                  <c:v>11859.712876943473</c:v>
                </c:pt>
                <c:pt idx="44">
                  <c:v>12514.079994188465</c:v>
                </c:pt>
                <c:pt idx="45">
                  <c:v>13278.393268827314</c:v>
                </c:pt>
                <c:pt idx="46">
                  <c:v>13885.721635863356</c:v>
                </c:pt>
                <c:pt idx="47">
                  <c:v>14447.815342949885</c:v>
                </c:pt>
                <c:pt idx="48">
                  <c:v>13596.472975864612</c:v>
                </c:pt>
                <c:pt idx="49">
                  <c:v>14570.037150924256</c:v>
                </c:pt>
                <c:pt idx="50">
                  <c:v>15227.004205876538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89408"/>
        <c:axId val="208195584"/>
      </c:scatterChart>
      <c:valAx>
        <c:axId val="2066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95584"/>
        <c:crosses val="autoZero"/>
        <c:crossBetween val="midCat"/>
      </c:valAx>
      <c:valAx>
        <c:axId val="20819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668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Data_4!$F$3:$F$53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Data_4!$B$3:$B$53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Data_4!$F$3:$F$53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'4_Model_4'!$B$29:$B$79</c:f>
              <c:numCache>
                <c:formatCode>General</c:formatCode>
                <c:ptCount val="51"/>
                <c:pt idx="0">
                  <c:v>417.76893341744233</c:v>
                </c:pt>
                <c:pt idx="1">
                  <c:v>489.36742434753705</c:v>
                </c:pt>
                <c:pt idx="2">
                  <c:v>531.30661429294116</c:v>
                </c:pt>
                <c:pt idx="3">
                  <c:v>658.80459392536648</c:v>
                </c:pt>
                <c:pt idx="4">
                  <c:v>751.75276799009669</c:v>
                </c:pt>
                <c:pt idx="5">
                  <c:v>884.73514679601783</c:v>
                </c:pt>
                <c:pt idx="6">
                  <c:v>957.1496170899228</c:v>
                </c:pt>
                <c:pt idx="7">
                  <c:v>931.54738832276996</c:v>
                </c:pt>
                <c:pt idx="8">
                  <c:v>967.04372082647922</c:v>
                </c:pt>
                <c:pt idx="9">
                  <c:v>1060.2772247732084</c:v>
                </c:pt>
                <c:pt idx="10">
                  <c:v>1140.1696062352921</c:v>
                </c:pt>
                <c:pt idx="11">
                  <c:v>1250.7856110763375</c:v>
                </c:pt>
                <c:pt idx="12">
                  <c:v>1332.9731719209333</c:v>
                </c:pt>
                <c:pt idx="13">
                  <c:v>1494.8082607782173</c:v>
                </c:pt>
                <c:pt idx="14">
                  <c:v>1698.8421752500387</c:v>
                </c:pt>
                <c:pt idx="15">
                  <c:v>2003.4921601340518</c:v>
                </c:pt>
                <c:pt idx="16">
                  <c:v>2082.6420915411868</c:v>
                </c:pt>
                <c:pt idx="17">
                  <c:v>2275.1313622323073</c:v>
                </c:pt>
                <c:pt idx="18">
                  <c:v>2421.4261283706119</c:v>
                </c:pt>
                <c:pt idx="19">
                  <c:v>2709.421912746343</c:v>
                </c:pt>
                <c:pt idx="20">
                  <c:v>3127.0689232208538</c:v>
                </c:pt>
                <c:pt idx="21">
                  <c:v>3383.4368734192549</c:v>
                </c:pt>
                <c:pt idx="22">
                  <c:v>3584.8322877414494</c:v>
                </c:pt>
                <c:pt idx="23">
                  <c:v>3932.6651177502831</c:v>
                </c:pt>
                <c:pt idx="24">
                  <c:v>4120.8528011340622</c:v>
                </c:pt>
                <c:pt idx="25">
                  <c:v>4482.3191126768606</c:v>
                </c:pt>
                <c:pt idx="26">
                  <c:v>4762.2221168380729</c:v>
                </c:pt>
                <c:pt idx="27">
                  <c:v>5055.9535906158389</c:v>
                </c:pt>
                <c:pt idx="28">
                  <c:v>5292.4583468315432</c:v>
                </c:pt>
                <c:pt idx="29">
                  <c:v>5651.075885581784</c:v>
                </c:pt>
                <c:pt idx="30">
                  <c:v>5879.3116014291118</c:v>
                </c:pt>
                <c:pt idx="31">
                  <c:v>6225.6087046159755</c:v>
                </c:pt>
                <c:pt idx="32">
                  <c:v>6611.6571449863786</c:v>
                </c:pt>
                <c:pt idx="33">
                  <c:v>7107.4277566194814</c:v>
                </c:pt>
                <c:pt idx="34">
                  <c:v>7613.6337970621671</c:v>
                </c:pt>
                <c:pt idx="35">
                  <c:v>7961.8686201869123</c:v>
                </c:pt>
                <c:pt idx="36">
                  <c:v>8484.0120979648418</c:v>
                </c:pt>
                <c:pt idx="37">
                  <c:v>8910.3354309382703</c:v>
                </c:pt>
                <c:pt idx="38">
                  <c:v>9501.2147973695282</c:v>
                </c:pt>
                <c:pt idx="39">
                  <c:v>10351.652272815412</c:v>
                </c:pt>
                <c:pt idx="40">
                  <c:v>10292.049989075613</c:v>
                </c:pt>
                <c:pt idx="41">
                  <c:v>10537.450755852304</c:v>
                </c:pt>
                <c:pt idx="42">
                  <c:v>10976.7086117691</c:v>
                </c:pt>
                <c:pt idx="43">
                  <c:v>11859.712876943473</c:v>
                </c:pt>
                <c:pt idx="44">
                  <c:v>12514.079994188465</c:v>
                </c:pt>
                <c:pt idx="45">
                  <c:v>13278.393268827314</c:v>
                </c:pt>
                <c:pt idx="46">
                  <c:v>13885.721635863356</c:v>
                </c:pt>
                <c:pt idx="47">
                  <c:v>14447.815342949885</c:v>
                </c:pt>
                <c:pt idx="48">
                  <c:v>13596.472975864612</c:v>
                </c:pt>
                <c:pt idx="49">
                  <c:v>14570.037150924256</c:v>
                </c:pt>
                <c:pt idx="50">
                  <c:v>15227.004205876538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5312"/>
        <c:axId val="208370304"/>
      </c:scatterChart>
      <c:valAx>
        <c:axId val="2082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0304"/>
        <c:crosses val="autoZero"/>
        <c:crossBetween val="midCat"/>
      </c:valAx>
      <c:valAx>
        <c:axId val="20837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82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Data_4!$G$3:$G$53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Data_4!$B$3:$B$53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Data_4!$G$3:$G$53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'4_Model_4'!$B$29:$B$79</c:f>
              <c:numCache>
                <c:formatCode>General</c:formatCode>
                <c:ptCount val="51"/>
                <c:pt idx="0">
                  <c:v>417.76893341744233</c:v>
                </c:pt>
                <c:pt idx="1">
                  <c:v>489.36742434753705</c:v>
                </c:pt>
                <c:pt idx="2">
                  <c:v>531.30661429294116</c:v>
                </c:pt>
                <c:pt idx="3">
                  <c:v>658.80459392536648</c:v>
                </c:pt>
                <c:pt idx="4">
                  <c:v>751.75276799009669</c:v>
                </c:pt>
                <c:pt idx="5">
                  <c:v>884.73514679601783</c:v>
                </c:pt>
                <c:pt idx="6">
                  <c:v>957.1496170899228</c:v>
                </c:pt>
                <c:pt idx="7">
                  <c:v>931.54738832276996</c:v>
                </c:pt>
                <c:pt idx="8">
                  <c:v>967.04372082647922</c:v>
                </c:pt>
                <c:pt idx="9">
                  <c:v>1060.2772247732084</c:v>
                </c:pt>
                <c:pt idx="10">
                  <c:v>1140.1696062352921</c:v>
                </c:pt>
                <c:pt idx="11">
                  <c:v>1250.7856110763375</c:v>
                </c:pt>
                <c:pt idx="12">
                  <c:v>1332.9731719209333</c:v>
                </c:pt>
                <c:pt idx="13">
                  <c:v>1494.8082607782173</c:v>
                </c:pt>
                <c:pt idx="14">
                  <c:v>1698.8421752500387</c:v>
                </c:pt>
                <c:pt idx="15">
                  <c:v>2003.4921601340518</c:v>
                </c:pt>
                <c:pt idx="16">
                  <c:v>2082.6420915411868</c:v>
                </c:pt>
                <c:pt idx="17">
                  <c:v>2275.1313622323073</c:v>
                </c:pt>
                <c:pt idx="18">
                  <c:v>2421.4261283706119</c:v>
                </c:pt>
                <c:pt idx="19">
                  <c:v>2709.421912746343</c:v>
                </c:pt>
                <c:pt idx="20">
                  <c:v>3127.0689232208538</c:v>
                </c:pt>
                <c:pt idx="21">
                  <c:v>3383.4368734192549</c:v>
                </c:pt>
                <c:pt idx="22">
                  <c:v>3584.8322877414494</c:v>
                </c:pt>
                <c:pt idx="23">
                  <c:v>3932.6651177502831</c:v>
                </c:pt>
                <c:pt idx="24">
                  <c:v>4120.8528011340622</c:v>
                </c:pt>
                <c:pt idx="25">
                  <c:v>4482.3191126768606</c:v>
                </c:pt>
                <c:pt idx="26">
                  <c:v>4762.2221168380729</c:v>
                </c:pt>
                <c:pt idx="27">
                  <c:v>5055.9535906158389</c:v>
                </c:pt>
                <c:pt idx="28">
                  <c:v>5292.4583468315432</c:v>
                </c:pt>
                <c:pt idx="29">
                  <c:v>5651.075885581784</c:v>
                </c:pt>
                <c:pt idx="30">
                  <c:v>5879.3116014291118</c:v>
                </c:pt>
                <c:pt idx="31">
                  <c:v>6225.6087046159755</c:v>
                </c:pt>
                <c:pt idx="32">
                  <c:v>6611.6571449863786</c:v>
                </c:pt>
                <c:pt idx="33">
                  <c:v>7107.4277566194814</c:v>
                </c:pt>
                <c:pt idx="34">
                  <c:v>7613.6337970621671</c:v>
                </c:pt>
                <c:pt idx="35">
                  <c:v>7961.8686201869123</c:v>
                </c:pt>
                <c:pt idx="36">
                  <c:v>8484.0120979648418</c:v>
                </c:pt>
                <c:pt idx="37">
                  <c:v>8910.3354309382703</c:v>
                </c:pt>
                <c:pt idx="38">
                  <c:v>9501.2147973695282</c:v>
                </c:pt>
                <c:pt idx="39">
                  <c:v>10351.652272815412</c:v>
                </c:pt>
                <c:pt idx="40">
                  <c:v>10292.049989075613</c:v>
                </c:pt>
                <c:pt idx="41">
                  <c:v>10537.450755852304</c:v>
                </c:pt>
                <c:pt idx="42">
                  <c:v>10976.7086117691</c:v>
                </c:pt>
                <c:pt idx="43">
                  <c:v>11859.712876943473</c:v>
                </c:pt>
                <c:pt idx="44">
                  <c:v>12514.079994188465</c:v>
                </c:pt>
                <c:pt idx="45">
                  <c:v>13278.393268827314</c:v>
                </c:pt>
                <c:pt idx="46">
                  <c:v>13885.721635863356</c:v>
                </c:pt>
                <c:pt idx="47">
                  <c:v>14447.815342949885</c:v>
                </c:pt>
                <c:pt idx="48">
                  <c:v>13596.472975864612</c:v>
                </c:pt>
                <c:pt idx="49">
                  <c:v>14570.037150924256</c:v>
                </c:pt>
                <c:pt idx="50">
                  <c:v>15227.004205876538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3248"/>
        <c:axId val="208607488"/>
      </c:scatterChart>
      <c:valAx>
        <c:axId val="2083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07488"/>
        <c:crosses val="autoZero"/>
        <c:crossBetween val="midCat"/>
      </c:valAx>
      <c:valAx>
        <c:axId val="2086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0837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'4_Model_4'!$F$29:$F$79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'4_Model_4'!$G$29:$G$79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9520"/>
        <c:axId val="209806464"/>
      </c:scatterChart>
      <c:valAx>
        <c:axId val="20981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06464"/>
        <c:crosses val="autoZero"/>
        <c:crossBetween val="midCat"/>
      </c:valAx>
      <c:valAx>
        <c:axId val="20980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1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Data_1!$H$3:$H$53</c:f>
              <c:numCache>
                <c:formatCode>General</c:formatCode>
                <c:ptCount val="51"/>
                <c:pt idx="0">
                  <c:v>34225</c:v>
                </c:pt>
                <c:pt idx="1">
                  <c:v>35344</c:v>
                </c:pt>
                <c:pt idx="2">
                  <c:v>36100</c:v>
                </c:pt>
                <c:pt idx="3">
                  <c:v>37249</c:v>
                </c:pt>
                <c:pt idx="4">
                  <c:v>38025</c:v>
                </c:pt>
                <c:pt idx="5">
                  <c:v>39204</c:v>
                </c:pt>
                <c:pt idx="6">
                  <c:v>40000</c:v>
                </c:pt>
                <c:pt idx="7">
                  <c:v>40804</c:v>
                </c:pt>
                <c:pt idx="8">
                  <c:v>41616</c:v>
                </c:pt>
                <c:pt idx="9">
                  <c:v>42436</c:v>
                </c:pt>
                <c:pt idx="10">
                  <c:v>43681</c:v>
                </c:pt>
                <c:pt idx="11">
                  <c:v>44521</c:v>
                </c:pt>
                <c:pt idx="12">
                  <c:v>45369</c:v>
                </c:pt>
                <c:pt idx="13">
                  <c:v>46225</c:v>
                </c:pt>
                <c:pt idx="14">
                  <c:v>47089</c:v>
                </c:pt>
                <c:pt idx="15">
                  <c:v>47961</c:v>
                </c:pt>
                <c:pt idx="16">
                  <c:v>48841</c:v>
                </c:pt>
                <c:pt idx="17">
                  <c:v>50176</c:v>
                </c:pt>
                <c:pt idx="18">
                  <c:v>51076</c:v>
                </c:pt>
                <c:pt idx="19">
                  <c:v>52441</c:v>
                </c:pt>
                <c:pt idx="20">
                  <c:v>53361</c:v>
                </c:pt>
                <c:pt idx="21">
                  <c:v>54289</c:v>
                </c:pt>
                <c:pt idx="22">
                  <c:v>55225</c:v>
                </c:pt>
                <c:pt idx="23">
                  <c:v>56169</c:v>
                </c:pt>
                <c:pt idx="24">
                  <c:v>57121</c:v>
                </c:pt>
                <c:pt idx="25">
                  <c:v>58564</c:v>
                </c:pt>
                <c:pt idx="26">
                  <c:v>59536</c:v>
                </c:pt>
                <c:pt idx="27">
                  <c:v>60516</c:v>
                </c:pt>
                <c:pt idx="28">
                  <c:v>61504</c:v>
                </c:pt>
                <c:pt idx="29">
                  <c:v>63504</c:v>
                </c:pt>
                <c:pt idx="30">
                  <c:v>65025</c:v>
                </c:pt>
                <c:pt idx="31">
                  <c:v>66564</c:v>
                </c:pt>
                <c:pt idx="32">
                  <c:v>68644</c:v>
                </c:pt>
                <c:pt idx="33">
                  <c:v>70225</c:v>
                </c:pt>
                <c:pt idx="34">
                  <c:v>71824</c:v>
                </c:pt>
                <c:pt idx="35">
                  <c:v>73441</c:v>
                </c:pt>
                <c:pt idx="36">
                  <c:v>75076</c:v>
                </c:pt>
                <c:pt idx="37">
                  <c:v>77284</c:v>
                </c:pt>
                <c:pt idx="38">
                  <c:v>78961</c:v>
                </c:pt>
                <c:pt idx="39">
                  <c:v>80656</c:v>
                </c:pt>
                <c:pt idx="40">
                  <c:v>82369</c:v>
                </c:pt>
                <c:pt idx="41">
                  <c:v>83521</c:v>
                </c:pt>
                <c:pt idx="42">
                  <c:v>85264</c:v>
                </c:pt>
                <c:pt idx="43">
                  <c:v>87025</c:v>
                </c:pt>
                <c:pt idx="44">
                  <c:v>88209</c:v>
                </c:pt>
                <c:pt idx="45">
                  <c:v>90000</c:v>
                </c:pt>
                <c:pt idx="46">
                  <c:v>91809</c:v>
                </c:pt>
                <c:pt idx="47">
                  <c:v>93636</c:v>
                </c:pt>
                <c:pt idx="48">
                  <c:v>95481</c:v>
                </c:pt>
                <c:pt idx="49">
                  <c:v>96721</c:v>
                </c:pt>
                <c:pt idx="50">
                  <c:v>97969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9088"/>
        <c:axId val="143459456"/>
      </c:scatterChart>
      <c:valAx>
        <c:axId val="1434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59456"/>
        <c:crosses val="autoZero"/>
        <c:crossBetween val="midCat"/>
      </c:valAx>
      <c:valAx>
        <c:axId val="14345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4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Data_1!$I$3:$I$53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4512"/>
        <c:axId val="143506432"/>
      </c:scatterChart>
      <c:valAx>
        <c:axId val="143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Square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43506432"/>
        <c:crosses val="autoZero"/>
        <c:crossBetween val="midCat"/>
      </c:valAx>
      <c:valAx>
        <c:axId val="14350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0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Square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Data_1!$J$3:$J$53</c:f>
              <c:numCache>
                <c:formatCode>General</c:formatCode>
                <c:ptCount val="51"/>
                <c:pt idx="0">
                  <c:v>529</c:v>
                </c:pt>
                <c:pt idx="1">
                  <c:v>625</c:v>
                </c:pt>
                <c:pt idx="2">
                  <c:v>676</c:v>
                </c:pt>
                <c:pt idx="3">
                  <c:v>784</c:v>
                </c:pt>
                <c:pt idx="4">
                  <c:v>1024</c:v>
                </c:pt>
                <c:pt idx="5">
                  <c:v>1369</c:v>
                </c:pt>
                <c:pt idx="6">
                  <c:v>1600</c:v>
                </c:pt>
                <c:pt idx="7">
                  <c:v>2209</c:v>
                </c:pt>
                <c:pt idx="8">
                  <c:v>2601</c:v>
                </c:pt>
                <c:pt idx="9">
                  <c:v>3136</c:v>
                </c:pt>
                <c:pt idx="10">
                  <c:v>3844</c:v>
                </c:pt>
                <c:pt idx="11">
                  <c:v>5476</c:v>
                </c:pt>
                <c:pt idx="12">
                  <c:v>8281</c:v>
                </c:pt>
                <c:pt idx="13">
                  <c:v>16129</c:v>
                </c:pt>
                <c:pt idx="14">
                  <c:v>15129</c:v>
                </c:pt>
                <c:pt idx="15">
                  <c:v>22801</c:v>
                </c:pt>
                <c:pt idx="16">
                  <c:v>33124</c:v>
                </c:pt>
                <c:pt idx="17">
                  <c:v>44944</c:v>
                </c:pt>
                <c:pt idx="18">
                  <c:v>64009</c:v>
                </c:pt>
                <c:pt idx="19">
                  <c:v>86436</c:v>
                </c:pt>
                <c:pt idx="20">
                  <c:v>101124</c:v>
                </c:pt>
                <c:pt idx="21">
                  <c:v>91809</c:v>
                </c:pt>
                <c:pt idx="22">
                  <c:v>108241</c:v>
                </c:pt>
                <c:pt idx="23">
                  <c:v>164025</c:v>
                </c:pt>
                <c:pt idx="24">
                  <c:v>173889</c:v>
                </c:pt>
                <c:pt idx="25">
                  <c:v>205209</c:v>
                </c:pt>
                <c:pt idx="26">
                  <c:v>259081</c:v>
                </c:pt>
                <c:pt idx="27">
                  <c:v>306916</c:v>
                </c:pt>
                <c:pt idx="28">
                  <c:v>350464</c:v>
                </c:pt>
                <c:pt idx="29">
                  <c:v>396900</c:v>
                </c:pt>
                <c:pt idx="30">
                  <c:v>389376</c:v>
                </c:pt>
                <c:pt idx="31">
                  <c:v>447561</c:v>
                </c:pt>
                <c:pt idx="32">
                  <c:v>519841</c:v>
                </c:pt>
                <c:pt idx="33">
                  <c:v>662596</c:v>
                </c:pt>
                <c:pt idx="34">
                  <c:v>817216</c:v>
                </c:pt>
                <c:pt idx="35">
                  <c:v>931225</c:v>
                </c:pt>
                <c:pt idx="36">
                  <c:v>1117249</c:v>
                </c:pt>
                <c:pt idx="37">
                  <c:v>1245456</c:v>
                </c:pt>
                <c:pt idx="38">
                  <c:v>1567504</c:v>
                </c:pt>
                <c:pt idx="39">
                  <c:v>2178576</c:v>
                </c:pt>
                <c:pt idx="40">
                  <c:v>1960000</c:v>
                </c:pt>
                <c:pt idx="41">
                  <c:v>2044900</c:v>
                </c:pt>
                <c:pt idx="42">
                  <c:v>2371600</c:v>
                </c:pt>
                <c:pt idx="43">
                  <c:v>3232804</c:v>
                </c:pt>
                <c:pt idx="44">
                  <c:v>4100625</c:v>
                </c:pt>
                <c:pt idx="45">
                  <c:v>5008644</c:v>
                </c:pt>
                <c:pt idx="46">
                  <c:v>5616900</c:v>
                </c:pt>
                <c:pt idx="47">
                  <c:v>6395841</c:v>
                </c:pt>
                <c:pt idx="48">
                  <c:v>3825936</c:v>
                </c:pt>
                <c:pt idx="49">
                  <c:v>5550736</c:v>
                </c:pt>
                <c:pt idx="50">
                  <c:v>7091569</c:v>
                </c:pt>
              </c:numCache>
            </c:numRef>
          </c:xVal>
          <c:yVal>
            <c:numRef>
              <c:f>'4_Model_1'!$C$32:$C$82</c:f>
              <c:numCache>
                <c:formatCode>General</c:formatCode>
                <c:ptCount val="51"/>
                <c:pt idx="0">
                  <c:v>87.400530726669331</c:v>
                </c:pt>
                <c:pt idx="1">
                  <c:v>56.743632976063395</c:v>
                </c:pt>
                <c:pt idx="2">
                  <c:v>48.714517572306477</c:v>
                </c:pt>
                <c:pt idx="3">
                  <c:v>-35.144072563565146</c:v>
                </c:pt>
                <c:pt idx="4">
                  <c:v>-56.715095603084592</c:v>
                </c:pt>
                <c:pt idx="5">
                  <c:v>-68.643788984334833</c:v>
                </c:pt>
                <c:pt idx="6">
                  <c:v>-116.01582841073059</c:v>
                </c:pt>
                <c:pt idx="7">
                  <c:v>8.1793589368866151</c:v>
                </c:pt>
                <c:pt idx="8">
                  <c:v>63.180234137208231</c:v>
                </c:pt>
                <c:pt idx="9">
                  <c:v>14.190046489179622</c:v>
                </c:pt>
                <c:pt idx="10">
                  <c:v>-22.844567703918528</c:v>
                </c:pt>
                <c:pt idx="11">
                  <c:v>-42.062389810762397</c:v>
                </c:pt>
                <c:pt idx="12">
                  <c:v>46.66768683749774</c:v>
                </c:pt>
                <c:pt idx="13">
                  <c:v>-35.838517179474593</c:v>
                </c:pt>
                <c:pt idx="14">
                  <c:v>-48.923804223567231</c:v>
                </c:pt>
                <c:pt idx="15">
                  <c:v>-143.33134382693834</c:v>
                </c:pt>
                <c:pt idx="16">
                  <c:v>-31.830512655702023</c:v>
                </c:pt>
                <c:pt idx="17">
                  <c:v>28.579342455202095</c:v>
                </c:pt>
                <c:pt idx="18">
                  <c:v>92.669590288570816</c:v>
                </c:pt>
                <c:pt idx="19">
                  <c:v>-48.926736056884238</c:v>
                </c:pt>
                <c:pt idx="20">
                  <c:v>-7.3983296743572282</c:v>
                </c:pt>
                <c:pt idx="21">
                  <c:v>-86.702669917576259</c:v>
                </c:pt>
                <c:pt idx="22">
                  <c:v>-45.633319158850554</c:v>
                </c:pt>
                <c:pt idx="23">
                  <c:v>3.8936505453625614</c:v>
                </c:pt>
                <c:pt idx="24">
                  <c:v>106.62107666670909</c:v>
                </c:pt>
                <c:pt idx="25">
                  <c:v>-44.56756206200771</c:v>
                </c:pt>
                <c:pt idx="26">
                  <c:v>7.4614708786248229</c:v>
                </c:pt>
                <c:pt idx="27">
                  <c:v>88.045607898039634</c:v>
                </c:pt>
                <c:pt idx="28">
                  <c:v>245.64446697750009</c:v>
                </c:pt>
                <c:pt idx="29">
                  <c:v>212.21143830943493</c:v>
                </c:pt>
                <c:pt idx="30">
                  <c:v>164.63721185207396</c:v>
                </c:pt>
                <c:pt idx="31">
                  <c:v>132.79017611052132</c:v>
                </c:pt>
                <c:pt idx="32">
                  <c:v>73.965627496716479</c:v>
                </c:pt>
                <c:pt idx="33">
                  <c:v>-10.884875039105282</c:v>
                </c:pt>
                <c:pt idx="34">
                  <c:v>-179.91541795475405</c:v>
                </c:pt>
                <c:pt idx="35">
                  <c:v>-107.11239646199465</c:v>
                </c:pt>
                <c:pt idx="36">
                  <c:v>-147.80510933963342</c:v>
                </c:pt>
                <c:pt idx="37">
                  <c:v>-156.87880741830122</c:v>
                </c:pt>
                <c:pt idx="38">
                  <c:v>-155.61515567979404</c:v>
                </c:pt>
                <c:pt idx="39">
                  <c:v>-370.55965354019827</c:v>
                </c:pt>
                <c:pt idx="40">
                  <c:v>-6.3910183443658752</c:v>
                </c:pt>
                <c:pt idx="41">
                  <c:v>57.483758445267085</c:v>
                </c:pt>
                <c:pt idx="42">
                  <c:v>126.03951248349222</c:v>
                </c:pt>
                <c:pt idx="43">
                  <c:v>-30.270993367710616</c:v>
                </c:pt>
                <c:pt idx="44">
                  <c:v>119.61828565234828</c:v>
                </c:pt>
                <c:pt idx="45">
                  <c:v>123.27882947249418</c:v>
                </c:pt>
                <c:pt idx="46">
                  <c:v>181.32559999465047</c:v>
                </c:pt>
                <c:pt idx="47">
                  <c:v>-91.369911547970332</c:v>
                </c:pt>
                <c:pt idx="48">
                  <c:v>212.73761106067104</c:v>
                </c:pt>
                <c:pt idx="49">
                  <c:v>-92.676656433408425</c:v>
                </c:pt>
                <c:pt idx="50">
                  <c:v>-118.02073130461577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8720"/>
        <c:axId val="143529088"/>
      </c:scatterChart>
      <c:valAx>
        <c:axId val="1435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Square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29088"/>
        <c:crosses val="autoZero"/>
        <c:crossBetween val="midCat"/>
      </c:valAx>
      <c:valAx>
        <c:axId val="14352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1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Data_1!$C$3:$C$53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Data_1!$B$3:$B$53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Data_1!$C$3:$C$53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'4_Model_1'!$B$32:$B$82</c:f>
              <c:numCache>
                <c:formatCode>General</c:formatCode>
                <c:ptCount val="51"/>
                <c:pt idx="0">
                  <c:v>457.39946927333062</c:v>
                </c:pt>
                <c:pt idx="1">
                  <c:v>528.95636702393665</c:v>
                </c:pt>
                <c:pt idx="2">
                  <c:v>569.08548242769348</c:v>
                </c:pt>
                <c:pt idx="3">
                  <c:v>698.74407256356517</c:v>
                </c:pt>
                <c:pt idx="4">
                  <c:v>775.81509560308461</c:v>
                </c:pt>
                <c:pt idx="5">
                  <c:v>856.34378898433488</c:v>
                </c:pt>
                <c:pt idx="6">
                  <c:v>948.41582841073057</c:v>
                </c:pt>
                <c:pt idx="7">
                  <c:v>901.62064106311334</c:v>
                </c:pt>
                <c:pt idx="8">
                  <c:v>921.21976586279175</c:v>
                </c:pt>
                <c:pt idx="9">
                  <c:v>1024.1099535108203</c:v>
                </c:pt>
                <c:pt idx="10">
                  <c:v>1149.6445677039185</c:v>
                </c:pt>
                <c:pt idx="11">
                  <c:v>1279.9623898107625</c:v>
                </c:pt>
                <c:pt idx="12">
                  <c:v>1335.6323131625022</c:v>
                </c:pt>
                <c:pt idx="13">
                  <c:v>1535.3385171794746</c:v>
                </c:pt>
                <c:pt idx="14">
                  <c:v>1686.6238042235673</c:v>
                </c:pt>
                <c:pt idx="15">
                  <c:v>1967.9313438269382</c:v>
                </c:pt>
                <c:pt idx="16">
                  <c:v>2061.9305126557019</c:v>
                </c:pt>
                <c:pt idx="17">
                  <c:v>2265.2206575447981</c:v>
                </c:pt>
                <c:pt idx="18">
                  <c:v>2469.530409711429</c:v>
                </c:pt>
                <c:pt idx="19">
                  <c:v>2837.0267360568841</c:v>
                </c:pt>
                <c:pt idx="20">
                  <c:v>3134.1983296743574</c:v>
                </c:pt>
                <c:pt idx="21">
                  <c:v>3339.9026699175761</c:v>
                </c:pt>
                <c:pt idx="22">
                  <c:v>3580.2333191588505</c:v>
                </c:pt>
                <c:pt idx="23">
                  <c:v>3927.0063494546375</c:v>
                </c:pt>
                <c:pt idx="24">
                  <c:v>4110.8789233332909</c:v>
                </c:pt>
                <c:pt idx="25">
                  <c:v>4504.6675620620081</c:v>
                </c:pt>
                <c:pt idx="26">
                  <c:v>4728.9385291213748</c:v>
                </c:pt>
                <c:pt idx="27">
                  <c:v>5012.35439210196</c:v>
                </c:pt>
                <c:pt idx="28">
                  <c:v>5236.4555330225003</c:v>
                </c:pt>
                <c:pt idx="29">
                  <c:v>5588.2885616905651</c:v>
                </c:pt>
                <c:pt idx="30">
                  <c:v>5827.4627881479264</c:v>
                </c:pt>
                <c:pt idx="31">
                  <c:v>6209.5098238894789</c:v>
                </c:pt>
                <c:pt idx="32">
                  <c:v>6593.4343725032832</c:v>
                </c:pt>
                <c:pt idx="33">
                  <c:v>7096.0848750391051</c:v>
                </c:pt>
                <c:pt idx="34">
                  <c:v>7594.6154179547539</c:v>
                </c:pt>
                <c:pt idx="35">
                  <c:v>7945.6123964619946</c:v>
                </c:pt>
                <c:pt idx="36">
                  <c:v>8480.2051093396331</c:v>
                </c:pt>
                <c:pt idx="37">
                  <c:v>8950.3788074183012</c:v>
                </c:pt>
                <c:pt idx="38">
                  <c:v>9509.115155679794</c:v>
                </c:pt>
                <c:pt idx="39">
                  <c:v>10322.059653540198</c:v>
                </c:pt>
                <c:pt idx="40">
                  <c:v>10292.591018344367</c:v>
                </c:pt>
                <c:pt idx="41">
                  <c:v>10584.816241554732</c:v>
                </c:pt>
                <c:pt idx="42">
                  <c:v>11016.160487516509</c:v>
                </c:pt>
                <c:pt idx="43">
                  <c:v>11883.57099336771</c:v>
                </c:pt>
                <c:pt idx="44">
                  <c:v>12503.381714347652</c:v>
                </c:pt>
                <c:pt idx="45">
                  <c:v>13253.921170527507</c:v>
                </c:pt>
                <c:pt idx="46">
                  <c:v>13847.37440000535</c:v>
                </c:pt>
                <c:pt idx="47">
                  <c:v>14382.86991154797</c:v>
                </c:pt>
                <c:pt idx="48">
                  <c:v>13726.262388939329</c:v>
                </c:pt>
                <c:pt idx="49">
                  <c:v>14619.176656433408</c:v>
                </c:pt>
                <c:pt idx="50">
                  <c:v>15212.420731304615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4912"/>
        <c:axId val="143581184"/>
      </c:scatterChart>
      <c:valAx>
        <c:axId val="1435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81184"/>
        <c:crosses val="autoZero"/>
        <c:crossBetween val="midCat"/>
      </c:valAx>
      <c:valAx>
        <c:axId val="1435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4357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E25" sqref="E25"/>
    </sheetView>
  </sheetViews>
  <sheetFormatPr defaultRowHeight="15" x14ac:dyDescent="0.25"/>
  <cols>
    <col min="1" max="1" width="36" customWidth="1"/>
    <col min="5" max="5" width="21.140625" customWidth="1"/>
    <col min="9" max="9" width="9.1406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2" t="s">
        <v>11</v>
      </c>
      <c r="B3" s="12"/>
    </row>
    <row r="4" spans="1:9" x14ac:dyDescent="0.25">
      <c r="A4" s="9" t="s">
        <v>12</v>
      </c>
      <c r="B4" s="9">
        <v>0.99968482915744517</v>
      </c>
    </row>
    <row r="5" spans="1:9" x14ac:dyDescent="0.25">
      <c r="A5" s="14" t="s">
        <v>13</v>
      </c>
      <c r="B5" s="15">
        <v>0.99936975764755032</v>
      </c>
    </row>
    <row r="6" spans="1:9" x14ac:dyDescent="0.25">
      <c r="A6" s="9" t="s">
        <v>14</v>
      </c>
      <c r="B6" s="13">
        <v>0.99924971148517894</v>
      </c>
    </row>
    <row r="7" spans="1:9" x14ac:dyDescent="0.25">
      <c r="A7" s="9" t="s">
        <v>15</v>
      </c>
      <c r="B7" s="9">
        <v>127.11438145688901</v>
      </c>
    </row>
    <row r="8" spans="1:9" ht="15.75" thickBot="1" x14ac:dyDescent="0.3">
      <c r="A8" s="10" t="s">
        <v>16</v>
      </c>
      <c r="B8" s="10">
        <v>51</v>
      </c>
    </row>
    <row r="10" spans="1:9" ht="15.75" thickBot="1" x14ac:dyDescent="0.3">
      <c r="A10" t="s">
        <v>17</v>
      </c>
    </row>
    <row r="11" spans="1:9" x14ac:dyDescent="0.25">
      <c r="A11" s="11"/>
      <c r="B11" s="11" t="s">
        <v>22</v>
      </c>
      <c r="C11" s="11" t="s">
        <v>23</v>
      </c>
      <c r="D11" s="11" t="s">
        <v>24</v>
      </c>
      <c r="E11" s="11" t="s">
        <v>25</v>
      </c>
      <c r="F11" s="11" t="s">
        <v>26</v>
      </c>
    </row>
    <row r="12" spans="1:9" x14ac:dyDescent="0.25">
      <c r="A12" s="9" t="s">
        <v>18</v>
      </c>
      <c r="B12" s="9">
        <v>8</v>
      </c>
      <c r="C12" s="9">
        <v>1076111532.8754015</v>
      </c>
      <c r="D12" s="9">
        <v>134513941.60942519</v>
      </c>
      <c r="E12" s="9">
        <v>8324.878845822428</v>
      </c>
      <c r="F12" s="9">
        <v>1.2447603328774116E-64</v>
      </c>
    </row>
    <row r="13" spans="1:9" x14ac:dyDescent="0.25">
      <c r="A13" s="9" t="s">
        <v>19</v>
      </c>
      <c r="B13" s="9">
        <v>42</v>
      </c>
      <c r="C13" s="9">
        <v>678638.77087303437</v>
      </c>
      <c r="D13" s="9">
        <v>16158.065973167486</v>
      </c>
      <c r="E13" s="9"/>
      <c r="F13" s="9"/>
    </row>
    <row r="14" spans="1:9" ht="15.75" thickBot="1" x14ac:dyDescent="0.3">
      <c r="A14" s="10" t="s">
        <v>20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27</v>
      </c>
      <c r="C16" s="11" t="s">
        <v>15</v>
      </c>
      <c r="D16" s="11" t="s">
        <v>28</v>
      </c>
      <c r="E16" s="11" t="s">
        <v>29</v>
      </c>
      <c r="F16" s="11" t="s">
        <v>30</v>
      </c>
      <c r="G16" s="11" t="s">
        <v>31</v>
      </c>
      <c r="H16" s="11"/>
      <c r="I16" s="11"/>
    </row>
    <row r="17" spans="1:9" x14ac:dyDescent="0.25">
      <c r="A17" s="9" t="s">
        <v>21</v>
      </c>
      <c r="B17" s="9">
        <v>-1264.0443848963537</v>
      </c>
      <c r="C17" s="9">
        <v>2411.3900006739564</v>
      </c>
      <c r="D17" s="9">
        <v>-0.5241974067003129</v>
      </c>
      <c r="E17" s="16">
        <v>0.60289689557986936</v>
      </c>
      <c r="F17" s="9">
        <v>-6130.4264236158251</v>
      </c>
      <c r="G17" s="9">
        <v>3602.3376538231182</v>
      </c>
      <c r="H17" s="9"/>
      <c r="I17" s="9"/>
    </row>
    <row r="18" spans="1:9" x14ac:dyDescent="0.25">
      <c r="A18" s="9" t="s">
        <v>2</v>
      </c>
      <c r="B18" s="9">
        <v>-13.143042353599617</v>
      </c>
      <c r="C18" s="9">
        <v>22.278289738986111</v>
      </c>
      <c r="D18" s="9">
        <v>-0.58994844342112229</v>
      </c>
      <c r="E18" s="16">
        <v>0.55838599518621468</v>
      </c>
      <c r="F18" s="9">
        <v>-58.102451245935427</v>
      </c>
      <c r="G18" s="9">
        <v>31.81636653873619</v>
      </c>
      <c r="H18" s="9"/>
      <c r="I18" s="9"/>
    </row>
    <row r="19" spans="1:9" x14ac:dyDescent="0.25">
      <c r="A19" s="9" t="s">
        <v>3</v>
      </c>
      <c r="B19" s="9">
        <v>8.5806903645634822</v>
      </c>
      <c r="C19" s="9">
        <v>20.58049953880775</v>
      </c>
      <c r="D19" s="9">
        <v>0.41693304617719551</v>
      </c>
      <c r="E19" s="16">
        <v>0.67885076401558941</v>
      </c>
      <c r="F19" s="9">
        <v>-32.952439189567912</v>
      </c>
      <c r="G19" s="9">
        <v>50.113819918694873</v>
      </c>
      <c r="H19" s="17" t="s">
        <v>39</v>
      </c>
      <c r="I19" s="9"/>
    </row>
    <row r="20" spans="1:9" x14ac:dyDescent="0.25">
      <c r="A20" s="9" t="s">
        <v>4</v>
      </c>
      <c r="B20" s="9">
        <v>-90.532090762686508</v>
      </c>
      <c r="C20" s="9">
        <v>33.807349644354666</v>
      </c>
      <c r="D20" s="9">
        <v>-2.6778819314457571</v>
      </c>
      <c r="E20" s="19">
        <v>1.0527511455165629E-2</v>
      </c>
      <c r="F20" s="9">
        <v>-158.75808450074436</v>
      </c>
      <c r="G20" s="9">
        <v>-22.306097024628656</v>
      </c>
      <c r="H20" s="9"/>
      <c r="I20" s="9"/>
    </row>
    <row r="21" spans="1:9" x14ac:dyDescent="0.25">
      <c r="A21" s="9" t="s">
        <v>5</v>
      </c>
      <c r="B21" s="9">
        <v>-0.19580256605388568</v>
      </c>
      <c r="C21" s="9">
        <v>6.081111949201233E-2</v>
      </c>
      <c r="D21" s="9">
        <v>-3.2198480753113707</v>
      </c>
      <c r="E21" s="20">
        <v>2.4760396588263795E-3</v>
      </c>
      <c r="F21" s="9">
        <v>-0.31852437362862196</v>
      </c>
      <c r="G21" s="9">
        <v>-7.3080758479149438E-2</v>
      </c>
      <c r="H21" s="9"/>
      <c r="I21" s="9"/>
    </row>
    <row r="22" spans="1:9" x14ac:dyDescent="0.25">
      <c r="A22" s="9" t="s">
        <v>6</v>
      </c>
      <c r="B22" s="9">
        <v>4.6508837503600819</v>
      </c>
      <c r="C22" s="9">
        <v>0.6078427331443671</v>
      </c>
      <c r="D22" s="9">
        <v>7.651458998779316</v>
      </c>
      <c r="E22" s="23">
        <v>1.7259235539286282E-9</v>
      </c>
      <c r="F22" s="9">
        <v>3.424207452410279</v>
      </c>
      <c r="G22" s="9">
        <v>5.8775600483098849</v>
      </c>
      <c r="H22" s="9"/>
      <c r="I22" s="9"/>
    </row>
    <row r="23" spans="1:9" x14ac:dyDescent="0.25">
      <c r="A23" s="9" t="s">
        <v>7</v>
      </c>
      <c r="B23" s="9">
        <v>0.12635254729015044</v>
      </c>
      <c r="C23" s="9">
        <v>4.9937670756023421E-2</v>
      </c>
      <c r="D23" s="9">
        <v>2.5302050611743829</v>
      </c>
      <c r="E23" s="19">
        <v>1.523678981244834E-2</v>
      </c>
      <c r="F23" s="9">
        <v>2.557424765604778E-2</v>
      </c>
      <c r="G23" s="9">
        <v>0.22713084692425312</v>
      </c>
      <c r="H23" s="9"/>
      <c r="I23" s="9"/>
    </row>
    <row r="24" spans="1:9" x14ac:dyDescent="0.25">
      <c r="A24" s="9" t="s">
        <v>8</v>
      </c>
      <c r="B24" s="9">
        <v>3.0492616811473492</v>
      </c>
      <c r="C24" s="9">
        <v>2.2703267624721173</v>
      </c>
      <c r="D24" s="9">
        <v>1.3430937482440033</v>
      </c>
      <c r="E24" s="16">
        <v>0.18645475533291905</v>
      </c>
      <c r="F24" s="9">
        <v>-1.5324432176166707</v>
      </c>
      <c r="G24" s="9">
        <v>7.6309665799113695</v>
      </c>
      <c r="H24" s="9"/>
      <c r="I24" s="9"/>
    </row>
    <row r="25" spans="1:9" ht="15.75" thickBot="1" x14ac:dyDescent="0.3">
      <c r="A25" s="10" t="s">
        <v>9</v>
      </c>
      <c r="B25" s="10">
        <v>-5.4095020864611612E-4</v>
      </c>
      <c r="C25" s="10">
        <v>1.3671694338947366E-4</v>
      </c>
      <c r="D25" s="10">
        <v>-3.9567166675536272</v>
      </c>
      <c r="E25" s="26">
        <v>2.8704827445660884E-4</v>
      </c>
      <c r="F25" s="10">
        <v>-8.1685617056567825E-4</v>
      </c>
      <c r="G25" s="10">
        <v>-2.6504424672655404E-4</v>
      </c>
      <c r="H25" s="10"/>
      <c r="I25" s="10"/>
    </row>
    <row r="29" spans="1:9" x14ac:dyDescent="0.25">
      <c r="A29" t="s">
        <v>32</v>
      </c>
      <c r="F29" t="s">
        <v>37</v>
      </c>
    </row>
    <row r="30" spans="1:9" ht="15.75" thickBot="1" x14ac:dyDescent="0.3"/>
    <row r="31" spans="1:9" x14ac:dyDescent="0.25">
      <c r="A31" s="11" t="s">
        <v>33</v>
      </c>
      <c r="B31" s="11" t="s">
        <v>34</v>
      </c>
      <c r="C31" s="11" t="s">
        <v>35</v>
      </c>
      <c r="D31" s="11" t="s">
        <v>36</v>
      </c>
      <c r="F31" s="11" t="s">
        <v>38</v>
      </c>
      <c r="G31" s="11" t="s">
        <v>1</v>
      </c>
    </row>
    <row r="32" spans="1:9" x14ac:dyDescent="0.25">
      <c r="A32" s="9">
        <v>1</v>
      </c>
      <c r="B32" s="9">
        <v>457.39946927333062</v>
      </c>
      <c r="C32" s="9">
        <v>87.400530726669331</v>
      </c>
      <c r="D32" s="9">
        <v>0.75020462681275202</v>
      </c>
      <c r="F32" s="9">
        <v>0.98039215686274506</v>
      </c>
      <c r="G32" s="9">
        <v>544.79999999999995</v>
      </c>
    </row>
    <row r="33" spans="1:7" x14ac:dyDescent="0.25">
      <c r="A33" s="9">
        <v>2</v>
      </c>
      <c r="B33" s="9">
        <v>528.95636702393665</v>
      </c>
      <c r="C33" s="9">
        <v>56.743632976063395</v>
      </c>
      <c r="D33" s="9">
        <v>0.48706038335094265</v>
      </c>
      <c r="F33" s="9">
        <v>2.9411764705882351</v>
      </c>
      <c r="G33" s="9">
        <v>585.70000000000005</v>
      </c>
    </row>
    <row r="34" spans="1:7" x14ac:dyDescent="0.25">
      <c r="A34" s="9">
        <v>3</v>
      </c>
      <c r="B34" s="9">
        <v>569.08548242769348</v>
      </c>
      <c r="C34" s="9">
        <v>48.714517572306477</v>
      </c>
      <c r="D34" s="9">
        <v>0.41814227181281699</v>
      </c>
      <c r="F34" s="9">
        <v>4.901960784313725</v>
      </c>
      <c r="G34" s="9">
        <v>617.79999999999995</v>
      </c>
    </row>
    <row r="35" spans="1:7" x14ac:dyDescent="0.25">
      <c r="A35" s="9">
        <v>4</v>
      </c>
      <c r="B35" s="9">
        <v>698.74407256356517</v>
      </c>
      <c r="C35" s="9">
        <v>-35.144072563565146</v>
      </c>
      <c r="D35" s="9">
        <v>-0.30166001994521752</v>
      </c>
      <c r="F35" s="9">
        <v>6.8627450980392153</v>
      </c>
      <c r="G35" s="9">
        <v>663.6</v>
      </c>
    </row>
    <row r="36" spans="1:7" x14ac:dyDescent="0.25">
      <c r="A36" s="9">
        <v>5</v>
      </c>
      <c r="B36" s="9">
        <v>775.81509560308461</v>
      </c>
      <c r="C36" s="9">
        <v>-56.715095603084592</v>
      </c>
      <c r="D36" s="9">
        <v>-0.48681543210101569</v>
      </c>
      <c r="F36" s="9">
        <v>8.8235294117647047</v>
      </c>
      <c r="G36" s="9">
        <v>719.1</v>
      </c>
    </row>
    <row r="37" spans="1:7" x14ac:dyDescent="0.25">
      <c r="A37" s="9">
        <v>6</v>
      </c>
      <c r="B37" s="9">
        <v>856.34378898433488</v>
      </c>
      <c r="C37" s="9">
        <v>-68.643788984334833</v>
      </c>
      <c r="D37" s="9">
        <v>-0.58920566808746488</v>
      </c>
      <c r="F37" s="9">
        <v>10.784313725490195</v>
      </c>
      <c r="G37" s="9">
        <v>787.7</v>
      </c>
    </row>
    <row r="38" spans="1:7" x14ac:dyDescent="0.25">
      <c r="A38" s="9">
        <v>7</v>
      </c>
      <c r="B38" s="9">
        <v>948.41582841073057</v>
      </c>
      <c r="C38" s="9">
        <v>-116.01582841073059</v>
      </c>
      <c r="D38" s="9">
        <v>-0.99582474538322729</v>
      </c>
      <c r="F38" s="9">
        <v>12.745098039215685</v>
      </c>
      <c r="G38" s="9">
        <v>832.4</v>
      </c>
    </row>
    <row r="39" spans="1:7" x14ac:dyDescent="0.25">
      <c r="A39" s="9">
        <v>8</v>
      </c>
      <c r="B39" s="9">
        <v>901.62064106311334</v>
      </c>
      <c r="C39" s="9">
        <v>8.1793589368866151</v>
      </c>
      <c r="D39" s="9">
        <v>7.020773063729438E-2</v>
      </c>
      <c r="F39" s="9">
        <v>14.705882352941176</v>
      </c>
      <c r="G39" s="9">
        <v>909.8</v>
      </c>
    </row>
    <row r="40" spans="1:7" x14ac:dyDescent="0.25">
      <c r="A40" s="9">
        <v>9</v>
      </c>
      <c r="B40" s="9">
        <v>921.21976586279175</v>
      </c>
      <c r="C40" s="9">
        <v>63.180234137208231</v>
      </c>
      <c r="D40" s="9">
        <v>0.54230910932424781</v>
      </c>
      <c r="F40" s="9">
        <v>16.666666666666664</v>
      </c>
      <c r="G40" s="9">
        <v>984.4</v>
      </c>
    </row>
    <row r="41" spans="1:7" x14ac:dyDescent="0.25">
      <c r="A41" s="9">
        <v>10</v>
      </c>
      <c r="B41" s="9">
        <v>1024.1099535108203</v>
      </c>
      <c r="C41" s="9">
        <v>14.190046489179622</v>
      </c>
      <c r="D41" s="9">
        <v>0.12180061656790671</v>
      </c>
      <c r="F41" s="9">
        <v>18.627450980392155</v>
      </c>
      <c r="G41" s="9">
        <v>1038.3</v>
      </c>
    </row>
    <row r="42" spans="1:7" x14ac:dyDescent="0.25">
      <c r="A42" s="9">
        <v>11</v>
      </c>
      <c r="B42" s="9">
        <v>1149.6445677039185</v>
      </c>
      <c r="C42" s="9">
        <v>-22.844567703918528</v>
      </c>
      <c r="D42" s="9">
        <v>-0.19608691442176038</v>
      </c>
      <c r="F42" s="9">
        <v>20.588235294117645</v>
      </c>
      <c r="G42" s="9">
        <v>1126.8</v>
      </c>
    </row>
    <row r="43" spans="1:7" x14ac:dyDescent="0.25">
      <c r="A43" s="9">
        <v>12</v>
      </c>
      <c r="B43" s="9">
        <v>1279.9623898107625</v>
      </c>
      <c r="C43" s="9">
        <v>-42.062389810762397</v>
      </c>
      <c r="D43" s="9">
        <v>-0.36104356791058612</v>
      </c>
      <c r="F43" s="9">
        <v>22.549019607843135</v>
      </c>
      <c r="G43" s="9">
        <v>1237.9000000000001</v>
      </c>
    </row>
    <row r="44" spans="1:7" x14ac:dyDescent="0.25">
      <c r="A44" s="9">
        <v>13</v>
      </c>
      <c r="B44" s="9">
        <v>1335.6323131625022</v>
      </c>
      <c r="C44" s="9">
        <v>46.66768683749774</v>
      </c>
      <c r="D44" s="9">
        <v>0.4005732493504911</v>
      </c>
      <c r="F44" s="9">
        <v>24.509803921568626</v>
      </c>
      <c r="G44" s="9">
        <v>1382.3</v>
      </c>
    </row>
    <row r="45" spans="1:7" x14ac:dyDescent="0.25">
      <c r="A45" s="9">
        <v>14</v>
      </c>
      <c r="B45" s="9">
        <v>1535.3385171794746</v>
      </c>
      <c r="C45" s="9">
        <v>-35.838517179474593</v>
      </c>
      <c r="D45" s="9">
        <v>-0.3076208025581943</v>
      </c>
      <c r="F45" s="9">
        <v>26.470588235294116</v>
      </c>
      <c r="G45" s="9">
        <v>1499.5</v>
      </c>
    </row>
    <row r="46" spans="1:7" x14ac:dyDescent="0.25">
      <c r="A46" s="9">
        <v>15</v>
      </c>
      <c r="B46" s="9">
        <v>1686.6238042235673</v>
      </c>
      <c r="C46" s="9">
        <v>-48.923804223567231</v>
      </c>
      <c r="D46" s="9">
        <v>-0.4199386889832914</v>
      </c>
      <c r="F46" s="9">
        <v>28.431372549019606</v>
      </c>
      <c r="G46" s="9">
        <v>1637.7</v>
      </c>
    </row>
    <row r="47" spans="1:7" x14ac:dyDescent="0.25">
      <c r="A47" s="9">
        <v>16</v>
      </c>
      <c r="B47" s="9">
        <v>1967.9313438269382</v>
      </c>
      <c r="C47" s="9">
        <v>-143.33134382693834</v>
      </c>
      <c r="D47" s="9">
        <v>-1.2302881505666596</v>
      </c>
      <c r="F47" s="9">
        <v>30.392156862745097</v>
      </c>
      <c r="G47" s="9">
        <v>1824.6</v>
      </c>
    </row>
    <row r="48" spans="1:7" x14ac:dyDescent="0.25">
      <c r="A48" s="9">
        <v>17</v>
      </c>
      <c r="B48" s="9">
        <v>2061.9305126557019</v>
      </c>
      <c r="C48" s="9">
        <v>-31.830512655702023</v>
      </c>
      <c r="D48" s="9">
        <v>-0.27321799615620612</v>
      </c>
      <c r="F48" s="9">
        <v>32.352941176470587</v>
      </c>
      <c r="G48" s="9">
        <v>2030.1</v>
      </c>
    </row>
    <row r="49" spans="1:7" x14ac:dyDescent="0.25">
      <c r="A49" s="9">
        <v>18</v>
      </c>
      <c r="B49" s="9">
        <v>2265.2206575447981</v>
      </c>
      <c r="C49" s="9">
        <v>28.579342455202095</v>
      </c>
      <c r="D49" s="9">
        <v>0.2453114959703149</v>
      </c>
      <c r="F49" s="9">
        <v>34.31372549019607</v>
      </c>
      <c r="G49" s="9">
        <v>2293.8000000000002</v>
      </c>
    </row>
    <row r="50" spans="1:7" x14ac:dyDescent="0.25">
      <c r="A50" s="9">
        <v>19</v>
      </c>
      <c r="B50" s="9">
        <v>2469.530409711429</v>
      </c>
      <c r="C50" s="9">
        <v>92.669590288570816</v>
      </c>
      <c r="D50" s="9">
        <v>0.79543173046332849</v>
      </c>
      <c r="F50" s="9">
        <v>36.274509803921561</v>
      </c>
      <c r="G50" s="9">
        <v>2562.1999999999998</v>
      </c>
    </row>
    <row r="51" spans="1:7" x14ac:dyDescent="0.25">
      <c r="A51" s="9">
        <v>20</v>
      </c>
      <c r="B51" s="9">
        <v>2837.0267360568841</v>
      </c>
      <c r="C51" s="9">
        <v>-48.926736056884238</v>
      </c>
      <c r="D51" s="9">
        <v>-0.41996385444740442</v>
      </c>
      <c r="F51" s="9">
        <v>38.235294117647051</v>
      </c>
      <c r="G51" s="9">
        <v>2788.1</v>
      </c>
    </row>
    <row r="52" spans="1:7" x14ac:dyDescent="0.25">
      <c r="A52" s="9">
        <v>21</v>
      </c>
      <c r="B52" s="9">
        <v>3134.1983296743574</v>
      </c>
      <c r="C52" s="9">
        <v>-7.3983296743572282</v>
      </c>
      <c r="D52" s="9">
        <v>-6.3503746559004259E-2</v>
      </c>
      <c r="F52" s="9">
        <v>40.196078431372541</v>
      </c>
      <c r="G52" s="9">
        <v>3126.8</v>
      </c>
    </row>
    <row r="53" spans="1:7" x14ac:dyDescent="0.25">
      <c r="A53" s="9">
        <v>22</v>
      </c>
      <c r="B53" s="9">
        <v>3339.9026699175761</v>
      </c>
      <c r="C53" s="9">
        <v>-86.702669917576259</v>
      </c>
      <c r="D53" s="9">
        <v>-0.74421452122071396</v>
      </c>
      <c r="F53" s="9">
        <v>42.156862745098032</v>
      </c>
      <c r="G53" s="9">
        <v>3253.2</v>
      </c>
    </row>
    <row r="54" spans="1:7" x14ac:dyDescent="0.25">
      <c r="A54" s="9">
        <v>23</v>
      </c>
      <c r="B54" s="9">
        <v>3580.2333191588505</v>
      </c>
      <c r="C54" s="9">
        <v>-45.633319158850554</v>
      </c>
      <c r="D54" s="9">
        <v>-0.39169472868368349</v>
      </c>
      <c r="F54" s="9">
        <v>44.117647058823522</v>
      </c>
      <c r="G54" s="9">
        <v>3534.6</v>
      </c>
    </row>
    <row r="55" spans="1:7" x14ac:dyDescent="0.25">
      <c r="A55" s="9">
        <v>24</v>
      </c>
      <c r="B55" s="9">
        <v>3927.0063494546375</v>
      </c>
      <c r="C55" s="9">
        <v>3.8936505453625614</v>
      </c>
      <c r="D55" s="9">
        <v>3.3421246187372022E-2</v>
      </c>
      <c r="F55" s="9">
        <v>46.078431372549012</v>
      </c>
      <c r="G55" s="9">
        <v>3930.9</v>
      </c>
    </row>
    <row r="56" spans="1:7" x14ac:dyDescent="0.25">
      <c r="A56" s="9">
        <v>25</v>
      </c>
      <c r="B56" s="9">
        <v>4110.8789233332909</v>
      </c>
      <c r="C56" s="9">
        <v>106.62107666670909</v>
      </c>
      <c r="D56" s="9">
        <v>0.91518466039148372</v>
      </c>
      <c r="F56" s="9">
        <v>48.039215686274503</v>
      </c>
      <c r="G56" s="9">
        <v>4217.5</v>
      </c>
    </row>
    <row r="57" spans="1:7" x14ac:dyDescent="0.25">
      <c r="A57" s="9">
        <v>26</v>
      </c>
      <c r="B57" s="9">
        <v>4504.6675620620081</v>
      </c>
      <c r="C57" s="9">
        <v>-44.56756206200771</v>
      </c>
      <c r="D57" s="9">
        <v>-0.38254677616597577</v>
      </c>
      <c r="F57" s="9">
        <v>49.999999999999993</v>
      </c>
      <c r="G57" s="9">
        <v>4460.1000000000004</v>
      </c>
    </row>
    <row r="58" spans="1:7" x14ac:dyDescent="0.25">
      <c r="A58" s="9">
        <v>27</v>
      </c>
      <c r="B58" s="9">
        <v>4728.9385291213748</v>
      </c>
      <c r="C58" s="9">
        <v>7.4614708786248229</v>
      </c>
      <c r="D58" s="9">
        <v>6.4045720654473046E-2</v>
      </c>
      <c r="F58" s="9">
        <v>51.960784313725483</v>
      </c>
      <c r="G58" s="9">
        <v>4736.3999999999996</v>
      </c>
    </row>
    <row r="59" spans="1:7" x14ac:dyDescent="0.25">
      <c r="A59" s="9">
        <v>28</v>
      </c>
      <c r="B59" s="9">
        <v>5012.35439210196</v>
      </c>
      <c r="C59" s="9">
        <v>88.045607898039634</v>
      </c>
      <c r="D59" s="9">
        <v>0.75574166273907517</v>
      </c>
      <c r="F59" s="9">
        <v>53.921568627450974</v>
      </c>
      <c r="G59" s="9">
        <v>5100.3999999999996</v>
      </c>
    </row>
    <row r="60" spans="1:7" x14ac:dyDescent="0.25">
      <c r="A60" s="9">
        <v>29</v>
      </c>
      <c r="B60" s="9">
        <v>5236.4555330225003</v>
      </c>
      <c r="C60" s="9">
        <v>245.64446697750009</v>
      </c>
      <c r="D60" s="9">
        <v>2.1084953849283741</v>
      </c>
      <c r="F60" s="9">
        <v>55.882352941176464</v>
      </c>
      <c r="G60" s="9">
        <v>5482.1</v>
      </c>
    </row>
    <row r="61" spans="1:7" x14ac:dyDescent="0.25">
      <c r="A61" s="9">
        <v>30</v>
      </c>
      <c r="B61" s="9">
        <v>5588.2885616905651</v>
      </c>
      <c r="C61" s="9">
        <v>212.21143830943493</v>
      </c>
      <c r="D61" s="9">
        <v>1.8215221527682119</v>
      </c>
      <c r="F61" s="9">
        <v>57.843137254901954</v>
      </c>
      <c r="G61" s="9">
        <v>5800.5</v>
      </c>
    </row>
    <row r="62" spans="1:7" x14ac:dyDescent="0.25">
      <c r="A62" s="9">
        <v>31</v>
      </c>
      <c r="B62" s="9">
        <v>5827.4627881479264</v>
      </c>
      <c r="C62" s="9">
        <v>164.63721185207396</v>
      </c>
      <c r="D62" s="9">
        <v>1.4131675980691603</v>
      </c>
      <c r="F62" s="9">
        <v>59.803921568627445</v>
      </c>
      <c r="G62" s="9">
        <v>5992.1</v>
      </c>
    </row>
    <row r="63" spans="1:7" x14ac:dyDescent="0.25">
      <c r="A63" s="9">
        <v>32</v>
      </c>
      <c r="B63" s="9">
        <v>6209.5098238894789</v>
      </c>
      <c r="C63" s="9">
        <v>132.79017611052132</v>
      </c>
      <c r="D63" s="9">
        <v>1.1398077755950669</v>
      </c>
      <c r="F63" s="9">
        <v>61.764705882352935</v>
      </c>
      <c r="G63" s="9">
        <v>6342.3</v>
      </c>
    </row>
    <row r="64" spans="1:7" x14ac:dyDescent="0.25">
      <c r="A64" s="9">
        <v>33</v>
      </c>
      <c r="B64" s="9">
        <v>6593.4343725032832</v>
      </c>
      <c r="C64" s="9">
        <v>73.965627496716479</v>
      </c>
      <c r="D64" s="9">
        <v>0.63488580117069282</v>
      </c>
      <c r="F64" s="9">
        <v>63.725490196078425</v>
      </c>
      <c r="G64" s="9">
        <v>6667.4</v>
      </c>
    </row>
    <row r="65" spans="1:7" x14ac:dyDescent="0.25">
      <c r="A65" s="9">
        <v>34</v>
      </c>
      <c r="B65" s="9">
        <v>7096.0848750391051</v>
      </c>
      <c r="C65" s="9">
        <v>-10.884875039105282</v>
      </c>
      <c r="D65" s="9">
        <v>-9.3430595314722573E-2</v>
      </c>
      <c r="F65" s="9">
        <v>65.686274509803923</v>
      </c>
      <c r="G65" s="9">
        <v>7085.2</v>
      </c>
    </row>
    <row r="66" spans="1:7" x14ac:dyDescent="0.25">
      <c r="A66" s="9">
        <v>35</v>
      </c>
      <c r="B66" s="9">
        <v>7594.6154179547539</v>
      </c>
      <c r="C66" s="9">
        <v>-179.91541795475405</v>
      </c>
      <c r="D66" s="9">
        <v>-1.5443084597130585</v>
      </c>
      <c r="F66" s="9">
        <v>67.647058823529406</v>
      </c>
      <c r="G66" s="9">
        <v>7414.7</v>
      </c>
    </row>
    <row r="67" spans="1:7" x14ac:dyDescent="0.25">
      <c r="A67" s="9">
        <v>36</v>
      </c>
      <c r="B67" s="9">
        <v>7945.6123964619946</v>
      </c>
      <c r="C67" s="9">
        <v>-107.11239646199465</v>
      </c>
      <c r="D67" s="9">
        <v>-0.91940191606033805</v>
      </c>
      <c r="F67" s="9">
        <v>69.607843137254903</v>
      </c>
      <c r="G67" s="9">
        <v>7838.5</v>
      </c>
    </row>
    <row r="68" spans="1:7" x14ac:dyDescent="0.25">
      <c r="A68" s="9">
        <v>37</v>
      </c>
      <c r="B68" s="9">
        <v>8480.2051093396331</v>
      </c>
      <c r="C68" s="9">
        <v>-147.80510933963342</v>
      </c>
      <c r="D68" s="9">
        <v>-1.268688827988119</v>
      </c>
      <c r="F68" s="9">
        <v>71.568627450980387</v>
      </c>
      <c r="G68" s="9">
        <v>8332.4</v>
      </c>
    </row>
    <row r="69" spans="1:7" x14ac:dyDescent="0.25">
      <c r="A69" s="9">
        <v>38</v>
      </c>
      <c r="B69" s="9">
        <v>8950.3788074183012</v>
      </c>
      <c r="C69" s="9">
        <v>-156.87880741830122</v>
      </c>
      <c r="D69" s="9">
        <v>-1.3465731408672563</v>
      </c>
      <c r="F69" s="9">
        <v>73.529411764705884</v>
      </c>
      <c r="G69" s="9">
        <v>8793.5</v>
      </c>
    </row>
    <row r="70" spans="1:7" x14ac:dyDescent="0.25">
      <c r="A70" s="9">
        <v>39</v>
      </c>
      <c r="B70" s="9">
        <v>9509.115155679794</v>
      </c>
      <c r="C70" s="9">
        <v>-155.61515567979404</v>
      </c>
      <c r="D70" s="9">
        <v>-1.3357265547764605</v>
      </c>
      <c r="F70" s="9">
        <v>75.490196078431367</v>
      </c>
      <c r="G70" s="9">
        <v>9353.5</v>
      </c>
    </row>
    <row r="71" spans="1:7" x14ac:dyDescent="0.25">
      <c r="A71" s="9">
        <v>40</v>
      </c>
      <c r="B71" s="9">
        <v>10322.059653540198</v>
      </c>
      <c r="C71" s="9">
        <v>-370.55965354019827</v>
      </c>
      <c r="D71" s="9">
        <v>-3.1807079920987227</v>
      </c>
      <c r="F71" s="9">
        <v>77.450980392156865</v>
      </c>
      <c r="G71" s="9">
        <v>9951.5</v>
      </c>
    </row>
    <row r="72" spans="1:7" x14ac:dyDescent="0.25">
      <c r="A72" s="9">
        <v>41</v>
      </c>
      <c r="B72" s="9">
        <v>10292.591018344367</v>
      </c>
      <c r="C72" s="9">
        <v>-6.3910183443658752</v>
      </c>
      <c r="D72" s="9">
        <v>-5.4857464733053869E-2</v>
      </c>
      <c r="F72" s="9">
        <v>79.411764705882348</v>
      </c>
      <c r="G72" s="9">
        <v>10286.200000000001</v>
      </c>
    </row>
    <row r="73" spans="1:7" x14ac:dyDescent="0.25">
      <c r="A73" s="9">
        <v>42</v>
      </c>
      <c r="B73" s="9">
        <v>10584.816241554732</v>
      </c>
      <c r="C73" s="9">
        <v>57.483758445267085</v>
      </c>
      <c r="D73" s="9">
        <v>0.49341326870303515</v>
      </c>
      <c r="F73" s="9">
        <v>81.372549019607845</v>
      </c>
      <c r="G73" s="9">
        <v>10642.3</v>
      </c>
    </row>
    <row r="74" spans="1:7" x14ac:dyDescent="0.25">
      <c r="A74" s="9">
        <v>43</v>
      </c>
      <c r="B74" s="9">
        <v>11016.160487516509</v>
      </c>
      <c r="C74" s="9">
        <v>126.03951248349222</v>
      </c>
      <c r="D74" s="9">
        <v>1.0818632866434861</v>
      </c>
      <c r="F74" s="9">
        <v>83.333333333333329</v>
      </c>
      <c r="G74" s="9">
        <v>11142.2</v>
      </c>
    </row>
    <row r="75" spans="1:7" x14ac:dyDescent="0.25">
      <c r="A75" s="9">
        <v>44</v>
      </c>
      <c r="B75" s="9">
        <v>11883.57099336771</v>
      </c>
      <c r="C75" s="9">
        <v>-30.270993367710616</v>
      </c>
      <c r="D75" s="9">
        <v>-0.25983182360407675</v>
      </c>
      <c r="F75" s="9">
        <v>85.294117647058826</v>
      </c>
      <c r="G75" s="9">
        <v>11853.3</v>
      </c>
    </row>
    <row r="76" spans="1:7" x14ac:dyDescent="0.25">
      <c r="A76" s="9">
        <v>45</v>
      </c>
      <c r="B76" s="9">
        <v>12503.381714347652</v>
      </c>
      <c r="C76" s="9">
        <v>119.61828565234828</v>
      </c>
      <c r="D76" s="9">
        <v>1.0267465266136933</v>
      </c>
      <c r="F76" s="9">
        <v>87.254901960784309</v>
      </c>
      <c r="G76" s="9">
        <v>12623</v>
      </c>
    </row>
    <row r="77" spans="1:7" x14ac:dyDescent="0.25">
      <c r="A77" s="9">
        <v>46</v>
      </c>
      <c r="B77" s="9">
        <v>13253.921170527507</v>
      </c>
      <c r="C77" s="9">
        <v>123.27882947249418</v>
      </c>
      <c r="D77" s="9">
        <v>1.0581668954340204</v>
      </c>
      <c r="F77" s="9">
        <v>89.215686274509807</v>
      </c>
      <c r="G77" s="9">
        <v>13377.2</v>
      </c>
    </row>
    <row r="78" spans="1:7" x14ac:dyDescent="0.25">
      <c r="A78" s="9">
        <v>47</v>
      </c>
      <c r="B78" s="9">
        <v>13847.37440000535</v>
      </c>
      <c r="C78" s="9">
        <v>181.32559999465047</v>
      </c>
      <c r="D78" s="9">
        <v>1.5564127922861299</v>
      </c>
      <c r="F78" s="9">
        <v>91.17647058823529</v>
      </c>
      <c r="G78" s="9">
        <v>13939</v>
      </c>
    </row>
    <row r="79" spans="1:7" x14ac:dyDescent="0.25">
      <c r="A79" s="9">
        <v>48</v>
      </c>
      <c r="B79" s="9">
        <v>14382.86991154797</v>
      </c>
      <c r="C79" s="9">
        <v>-91.369911547970332</v>
      </c>
      <c r="D79" s="9">
        <v>-0.78427590570503403</v>
      </c>
      <c r="F79" s="9">
        <v>93.137254901960787</v>
      </c>
      <c r="G79" s="9">
        <v>14028.7</v>
      </c>
    </row>
    <row r="80" spans="1:7" x14ac:dyDescent="0.25">
      <c r="A80" s="9">
        <v>49</v>
      </c>
      <c r="B80" s="9">
        <v>13726.262388939329</v>
      </c>
      <c r="C80" s="9">
        <v>212.73761106067104</v>
      </c>
      <c r="D80" s="9">
        <v>1.8260385696503314</v>
      </c>
      <c r="F80" s="9">
        <v>95.098039215686271</v>
      </c>
      <c r="G80" s="9">
        <v>14291.5</v>
      </c>
    </row>
    <row r="81" spans="1:7" x14ac:dyDescent="0.25">
      <c r="A81" s="9">
        <v>50</v>
      </c>
      <c r="B81" s="9">
        <v>14619.176656433408</v>
      </c>
      <c r="C81" s="9">
        <v>-92.676656433408425</v>
      </c>
      <c r="D81" s="9">
        <v>-0.79549238289308866</v>
      </c>
      <c r="F81" s="9">
        <v>97.058823529411768</v>
      </c>
      <c r="G81" s="9">
        <v>14526.5</v>
      </c>
    </row>
    <row r="82" spans="1:7" ht="15.75" thickBot="1" x14ac:dyDescent="0.3">
      <c r="A82" s="10">
        <v>51</v>
      </c>
      <c r="B82" s="10">
        <v>15212.420731304615</v>
      </c>
      <c r="C82" s="10">
        <v>-118.02073130461577</v>
      </c>
      <c r="D82" s="10">
        <v>-1.0130338791813585</v>
      </c>
      <c r="F82" s="10">
        <v>99.019607843137251</v>
      </c>
      <c r="G82" s="10">
        <v>15094.4</v>
      </c>
    </row>
  </sheetData>
  <sortState ref="G32:G82">
    <sortCondition ref="G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2" workbookViewId="0">
      <selection activeCell="K10" sqref="K10"/>
    </sheetView>
  </sheetViews>
  <sheetFormatPr defaultRowHeight="15" x14ac:dyDescent="0.25"/>
  <cols>
    <col min="2" max="2" width="18" customWidth="1"/>
    <col min="3" max="3" width="14.140625" customWidth="1"/>
    <col min="6" max="6" width="11.5703125" customWidth="1"/>
    <col min="7" max="7" width="10.28515625" customWidth="1"/>
    <col min="8" max="8" width="10.85546875" customWidth="1"/>
    <col min="9" max="9" width="11.42578125" customWidth="1"/>
    <col min="10" max="10" width="13.42578125" customWidth="1"/>
  </cols>
  <sheetData>
    <row r="2" spans="1:10" ht="94.5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4">
        <v>1961</v>
      </c>
      <c r="B3" s="5">
        <v>544.79999999999995</v>
      </c>
      <c r="C3">
        <v>185</v>
      </c>
      <c r="D3">
        <v>8.4</v>
      </c>
      <c r="E3" s="6">
        <v>1.07</v>
      </c>
      <c r="F3">
        <v>1312</v>
      </c>
      <c r="G3">
        <v>23</v>
      </c>
      <c r="H3">
        <f>C3^2</f>
        <v>34225</v>
      </c>
      <c r="I3" s="7">
        <f t="shared" ref="I3:I34" si="0">E3^2</f>
        <v>1.1449</v>
      </c>
      <c r="J3">
        <f>G3^2</f>
        <v>529</v>
      </c>
    </row>
    <row r="4" spans="1:10" x14ac:dyDescent="0.25">
      <c r="A4" s="4">
        <v>1962</v>
      </c>
      <c r="B4" s="5">
        <v>585.70000000000005</v>
      </c>
      <c r="C4">
        <v>188</v>
      </c>
      <c r="D4">
        <v>8.4</v>
      </c>
      <c r="E4" s="6">
        <v>1.2</v>
      </c>
      <c r="F4">
        <v>1459</v>
      </c>
      <c r="G4">
        <v>25</v>
      </c>
      <c r="H4">
        <f t="shared" ref="H4:H53" si="1">C4^2</f>
        <v>35344</v>
      </c>
      <c r="I4" s="7">
        <f t="shared" si="0"/>
        <v>1.44</v>
      </c>
      <c r="J4">
        <f t="shared" ref="J4:J53" si="2">G4^2</f>
        <v>625</v>
      </c>
    </row>
    <row r="5" spans="1:10" x14ac:dyDescent="0.25">
      <c r="A5" s="4">
        <v>1963</v>
      </c>
      <c r="B5" s="5">
        <v>617.79999999999995</v>
      </c>
      <c r="C5">
        <v>190</v>
      </c>
      <c r="D5">
        <v>7.8</v>
      </c>
      <c r="E5" s="6">
        <v>1.24</v>
      </c>
      <c r="F5">
        <v>1588</v>
      </c>
      <c r="G5">
        <v>26</v>
      </c>
      <c r="H5">
        <f t="shared" si="1"/>
        <v>36100</v>
      </c>
      <c r="I5" s="7">
        <f t="shared" si="0"/>
        <v>1.5376000000000001</v>
      </c>
      <c r="J5">
        <f t="shared" si="2"/>
        <v>676</v>
      </c>
    </row>
    <row r="6" spans="1:10" x14ac:dyDescent="0.25">
      <c r="A6" s="4">
        <v>1964</v>
      </c>
      <c r="B6" s="5">
        <v>663.6</v>
      </c>
      <c r="C6">
        <v>193</v>
      </c>
      <c r="D6">
        <v>8.8000000000000007</v>
      </c>
      <c r="E6" s="6">
        <v>1.28</v>
      </c>
      <c r="F6">
        <v>1540</v>
      </c>
      <c r="G6">
        <v>28</v>
      </c>
      <c r="H6">
        <f t="shared" si="1"/>
        <v>37249</v>
      </c>
      <c r="I6" s="7">
        <f t="shared" si="0"/>
        <v>1.6384000000000001</v>
      </c>
      <c r="J6">
        <f t="shared" si="2"/>
        <v>784</v>
      </c>
    </row>
    <row r="7" spans="1:10" x14ac:dyDescent="0.25">
      <c r="A7" s="4">
        <v>1965</v>
      </c>
      <c r="B7" s="5">
        <v>719.1</v>
      </c>
      <c r="C7">
        <v>195</v>
      </c>
      <c r="D7">
        <v>8.6</v>
      </c>
      <c r="E7" s="6">
        <v>1.59</v>
      </c>
      <c r="F7">
        <v>1469</v>
      </c>
      <c r="G7">
        <v>32</v>
      </c>
      <c r="H7">
        <f t="shared" si="1"/>
        <v>38025</v>
      </c>
      <c r="I7" s="7">
        <f t="shared" si="0"/>
        <v>2.5281000000000002</v>
      </c>
      <c r="J7">
        <f t="shared" si="2"/>
        <v>1024</v>
      </c>
    </row>
    <row r="8" spans="1:10" x14ac:dyDescent="0.25">
      <c r="A8" s="4">
        <v>1966</v>
      </c>
      <c r="B8" s="5">
        <v>787.7</v>
      </c>
      <c r="C8">
        <v>198</v>
      </c>
      <c r="D8">
        <v>8.3000000000000007</v>
      </c>
      <c r="E8" s="6">
        <v>3.01</v>
      </c>
      <c r="F8">
        <v>1167</v>
      </c>
      <c r="G8">
        <v>37</v>
      </c>
      <c r="H8">
        <f t="shared" si="1"/>
        <v>39204</v>
      </c>
      <c r="I8" s="7">
        <f t="shared" si="0"/>
        <v>9.0600999999999985</v>
      </c>
      <c r="J8">
        <f t="shared" si="2"/>
        <v>1369</v>
      </c>
    </row>
    <row r="9" spans="1:10" x14ac:dyDescent="0.25">
      <c r="A9" s="4">
        <v>1967</v>
      </c>
      <c r="B9" s="5">
        <v>832.4</v>
      </c>
      <c r="C9">
        <v>200</v>
      </c>
      <c r="D9">
        <v>9.5</v>
      </c>
      <c r="E9" s="6">
        <v>2.78</v>
      </c>
      <c r="F9">
        <v>1285</v>
      </c>
      <c r="G9">
        <v>40</v>
      </c>
      <c r="H9">
        <f t="shared" si="1"/>
        <v>40000</v>
      </c>
      <c r="I9" s="7">
        <f t="shared" si="0"/>
        <v>7.7283999999999988</v>
      </c>
      <c r="J9">
        <f t="shared" si="2"/>
        <v>1600</v>
      </c>
    </row>
    <row r="10" spans="1:10" x14ac:dyDescent="0.25">
      <c r="A10" s="4">
        <v>1968</v>
      </c>
      <c r="B10" s="5">
        <v>909.8</v>
      </c>
      <c r="C10">
        <v>202</v>
      </c>
      <c r="D10">
        <v>8.5</v>
      </c>
      <c r="E10" s="6">
        <v>4.2699999999999996</v>
      </c>
      <c r="F10">
        <v>1504</v>
      </c>
      <c r="G10">
        <v>47</v>
      </c>
      <c r="H10">
        <f t="shared" si="1"/>
        <v>40804</v>
      </c>
      <c r="I10" s="7">
        <f t="shared" si="0"/>
        <v>18.232899999999997</v>
      </c>
      <c r="J10">
        <f t="shared" si="2"/>
        <v>2209</v>
      </c>
    </row>
    <row r="11" spans="1:10" x14ac:dyDescent="0.25">
      <c r="A11" s="4">
        <v>1969</v>
      </c>
      <c r="B11" s="5">
        <v>984.4</v>
      </c>
      <c r="C11">
        <v>204</v>
      </c>
      <c r="D11">
        <v>7.8</v>
      </c>
      <c r="E11" s="6">
        <v>5.46</v>
      </c>
      <c r="F11">
        <v>1487</v>
      </c>
      <c r="G11">
        <v>51</v>
      </c>
      <c r="H11">
        <f t="shared" si="1"/>
        <v>41616</v>
      </c>
      <c r="I11" s="7">
        <f t="shared" si="0"/>
        <v>29.811599999999999</v>
      </c>
      <c r="J11">
        <f t="shared" si="2"/>
        <v>2601</v>
      </c>
    </row>
    <row r="12" spans="1:10" x14ac:dyDescent="0.25">
      <c r="A12" s="4">
        <v>1970</v>
      </c>
      <c r="B12" s="5">
        <v>1038.3</v>
      </c>
      <c r="C12">
        <v>206</v>
      </c>
      <c r="D12">
        <v>9.4</v>
      </c>
      <c r="E12" s="6">
        <v>5.84</v>
      </c>
      <c r="F12">
        <v>1435</v>
      </c>
      <c r="G12">
        <v>56</v>
      </c>
      <c r="H12">
        <f t="shared" si="1"/>
        <v>42436</v>
      </c>
      <c r="I12" s="7">
        <f t="shared" si="0"/>
        <v>34.105599999999995</v>
      </c>
      <c r="J12">
        <f t="shared" si="2"/>
        <v>3136</v>
      </c>
    </row>
    <row r="13" spans="1:10" x14ac:dyDescent="0.25">
      <c r="A13" s="4">
        <v>1971</v>
      </c>
      <c r="B13" s="5">
        <v>1126.8</v>
      </c>
      <c r="C13">
        <v>209</v>
      </c>
      <c r="D13">
        <v>10.1</v>
      </c>
      <c r="E13" s="6">
        <v>4.3</v>
      </c>
      <c r="F13">
        <v>2036</v>
      </c>
      <c r="G13">
        <v>62</v>
      </c>
      <c r="H13">
        <f t="shared" si="1"/>
        <v>43681</v>
      </c>
      <c r="I13" s="7">
        <f t="shared" si="0"/>
        <v>18.489999999999998</v>
      </c>
      <c r="J13">
        <f t="shared" si="2"/>
        <v>3844</v>
      </c>
    </row>
    <row r="14" spans="1:10" x14ac:dyDescent="0.25">
      <c r="A14" s="4">
        <v>1972</v>
      </c>
      <c r="B14" s="5">
        <v>1237.9000000000001</v>
      </c>
      <c r="C14">
        <v>211</v>
      </c>
      <c r="D14">
        <v>8.9</v>
      </c>
      <c r="E14" s="6">
        <v>3.27</v>
      </c>
      <c r="F14">
        <v>2361</v>
      </c>
      <c r="G14">
        <v>74</v>
      </c>
      <c r="H14">
        <f t="shared" si="1"/>
        <v>44521</v>
      </c>
      <c r="I14" s="7">
        <f t="shared" si="0"/>
        <v>10.6929</v>
      </c>
      <c r="J14">
        <f t="shared" si="2"/>
        <v>5476</v>
      </c>
    </row>
    <row r="15" spans="1:10" x14ac:dyDescent="0.25">
      <c r="A15" s="4">
        <v>1973</v>
      </c>
      <c r="B15" s="5">
        <v>1382.3</v>
      </c>
      <c r="C15">
        <v>213</v>
      </c>
      <c r="D15">
        <v>10.5</v>
      </c>
      <c r="E15" s="6">
        <v>6.16</v>
      </c>
      <c r="F15">
        <v>2044</v>
      </c>
      <c r="G15">
        <v>91</v>
      </c>
      <c r="H15">
        <f t="shared" si="1"/>
        <v>45369</v>
      </c>
      <c r="I15" s="7">
        <f t="shared" si="0"/>
        <v>37.945599999999999</v>
      </c>
      <c r="J15">
        <f t="shared" si="2"/>
        <v>8281</v>
      </c>
    </row>
    <row r="16" spans="1:10" x14ac:dyDescent="0.25">
      <c r="A16" s="4">
        <v>1974</v>
      </c>
      <c r="B16" s="5">
        <v>1499.5</v>
      </c>
      <c r="C16">
        <v>215</v>
      </c>
      <c r="D16">
        <v>10.6</v>
      </c>
      <c r="E16" s="6">
        <v>11.03</v>
      </c>
      <c r="F16">
        <v>1332</v>
      </c>
      <c r="G16">
        <v>127</v>
      </c>
      <c r="H16">
        <f t="shared" si="1"/>
        <v>46225</v>
      </c>
      <c r="I16" s="7">
        <f t="shared" si="0"/>
        <v>121.66089999999998</v>
      </c>
      <c r="J16">
        <f t="shared" si="2"/>
        <v>16129</v>
      </c>
    </row>
    <row r="17" spans="1:10" x14ac:dyDescent="0.25">
      <c r="A17" s="4">
        <v>1975</v>
      </c>
      <c r="B17" s="5">
        <v>1637.7</v>
      </c>
      <c r="C17">
        <v>217</v>
      </c>
      <c r="D17">
        <v>10.6</v>
      </c>
      <c r="E17" s="6">
        <v>9.1999999999999993</v>
      </c>
      <c r="F17">
        <v>1160</v>
      </c>
      <c r="G17">
        <v>123</v>
      </c>
      <c r="H17">
        <f t="shared" si="1"/>
        <v>47089</v>
      </c>
      <c r="I17" s="7">
        <f t="shared" si="0"/>
        <v>84.639999999999986</v>
      </c>
      <c r="J17">
        <f t="shared" si="2"/>
        <v>15129</v>
      </c>
    </row>
    <row r="18" spans="1:10" x14ac:dyDescent="0.25">
      <c r="A18" s="4">
        <v>1976</v>
      </c>
      <c r="B18" s="5">
        <v>1824.6</v>
      </c>
      <c r="C18">
        <v>219</v>
      </c>
      <c r="D18">
        <v>9.4</v>
      </c>
      <c r="E18" s="6">
        <v>5.75</v>
      </c>
      <c r="F18">
        <v>1535</v>
      </c>
      <c r="G18">
        <v>151</v>
      </c>
      <c r="H18">
        <f t="shared" si="1"/>
        <v>47961</v>
      </c>
      <c r="I18" s="7">
        <f t="shared" si="0"/>
        <v>33.0625</v>
      </c>
      <c r="J18">
        <f t="shared" si="2"/>
        <v>22801</v>
      </c>
    </row>
    <row r="19" spans="1:10" x14ac:dyDescent="0.25">
      <c r="A19" s="4">
        <v>1977</v>
      </c>
      <c r="B19" s="5">
        <v>2030.1</v>
      </c>
      <c r="C19">
        <v>221</v>
      </c>
      <c r="D19">
        <v>8.6999999999999993</v>
      </c>
      <c r="E19" s="6">
        <v>6.5</v>
      </c>
      <c r="F19">
        <v>1962</v>
      </c>
      <c r="G19">
        <v>182</v>
      </c>
      <c r="H19">
        <f t="shared" si="1"/>
        <v>48841</v>
      </c>
      <c r="I19" s="7">
        <f t="shared" si="0"/>
        <v>42.25</v>
      </c>
      <c r="J19">
        <f t="shared" si="2"/>
        <v>33124</v>
      </c>
    </row>
    <row r="20" spans="1:10" x14ac:dyDescent="0.25">
      <c r="A20" s="4">
        <v>1978</v>
      </c>
      <c r="B20" s="5">
        <v>2293.8000000000002</v>
      </c>
      <c r="C20">
        <v>224</v>
      </c>
      <c r="D20">
        <v>8.9</v>
      </c>
      <c r="E20" s="6">
        <v>7.62</v>
      </c>
      <c r="F20">
        <v>2001</v>
      </c>
      <c r="G20">
        <v>212</v>
      </c>
      <c r="H20">
        <f t="shared" si="1"/>
        <v>50176</v>
      </c>
      <c r="I20" s="7">
        <f t="shared" si="0"/>
        <v>58.064399999999999</v>
      </c>
      <c r="J20">
        <f t="shared" si="2"/>
        <v>44944</v>
      </c>
    </row>
    <row r="21" spans="1:10" x14ac:dyDescent="0.25">
      <c r="A21" s="4">
        <v>1979</v>
      </c>
      <c r="B21" s="5">
        <v>2562.1999999999998</v>
      </c>
      <c r="C21">
        <v>226</v>
      </c>
      <c r="D21">
        <v>8.9</v>
      </c>
      <c r="E21" s="6">
        <v>11.22</v>
      </c>
      <c r="F21">
        <v>1717</v>
      </c>
      <c r="G21">
        <v>253</v>
      </c>
      <c r="H21">
        <f t="shared" si="1"/>
        <v>51076</v>
      </c>
      <c r="I21" s="7">
        <f t="shared" si="0"/>
        <v>125.88840000000002</v>
      </c>
      <c r="J21">
        <f t="shared" si="2"/>
        <v>64009</v>
      </c>
    </row>
    <row r="22" spans="1:10" x14ac:dyDescent="0.25">
      <c r="A22" s="4">
        <v>1980</v>
      </c>
      <c r="B22" s="5">
        <v>2788.1</v>
      </c>
      <c r="C22">
        <v>229</v>
      </c>
      <c r="D22">
        <v>10</v>
      </c>
      <c r="E22" s="6">
        <v>13.58</v>
      </c>
      <c r="F22">
        <v>1300</v>
      </c>
      <c r="G22">
        <v>294</v>
      </c>
      <c r="H22">
        <f t="shared" si="1"/>
        <v>52441</v>
      </c>
      <c r="I22" s="7">
        <f t="shared" si="0"/>
        <v>184.41640000000001</v>
      </c>
      <c r="J22">
        <f t="shared" si="2"/>
        <v>86436</v>
      </c>
    </row>
    <row r="23" spans="1:10" x14ac:dyDescent="0.25">
      <c r="A23" s="4">
        <v>1981</v>
      </c>
      <c r="B23" s="5">
        <v>3126.8</v>
      </c>
      <c r="C23">
        <v>231</v>
      </c>
      <c r="D23">
        <v>10.8</v>
      </c>
      <c r="E23" s="6">
        <v>10.35</v>
      </c>
      <c r="F23">
        <v>1096</v>
      </c>
      <c r="G23">
        <v>318</v>
      </c>
      <c r="H23">
        <f t="shared" si="1"/>
        <v>53361</v>
      </c>
      <c r="I23" s="7">
        <f t="shared" si="0"/>
        <v>107.12249999999999</v>
      </c>
      <c r="J23">
        <f t="shared" si="2"/>
        <v>101124</v>
      </c>
    </row>
    <row r="24" spans="1:10" x14ac:dyDescent="0.25">
      <c r="A24" s="4">
        <v>1982</v>
      </c>
      <c r="B24" s="5">
        <v>3253.2</v>
      </c>
      <c r="C24">
        <v>233</v>
      </c>
      <c r="D24">
        <v>11.2</v>
      </c>
      <c r="E24" s="6">
        <v>6.16</v>
      </c>
      <c r="F24">
        <v>1057</v>
      </c>
      <c r="G24">
        <v>303</v>
      </c>
      <c r="H24">
        <f t="shared" si="1"/>
        <v>54289</v>
      </c>
      <c r="I24" s="7">
        <f t="shared" si="0"/>
        <v>37.945599999999999</v>
      </c>
      <c r="J24">
        <f t="shared" si="2"/>
        <v>91809</v>
      </c>
    </row>
    <row r="25" spans="1:10" x14ac:dyDescent="0.25">
      <c r="A25" s="4">
        <v>1983</v>
      </c>
      <c r="B25" s="5">
        <v>3534.6</v>
      </c>
      <c r="C25">
        <v>235</v>
      </c>
      <c r="D25">
        <v>9</v>
      </c>
      <c r="E25" s="6">
        <v>3.22</v>
      </c>
      <c r="F25">
        <v>1705</v>
      </c>
      <c r="G25">
        <v>329</v>
      </c>
      <c r="H25">
        <f t="shared" si="1"/>
        <v>55225</v>
      </c>
      <c r="I25" s="7">
        <f t="shared" si="0"/>
        <v>10.368400000000001</v>
      </c>
      <c r="J25">
        <f t="shared" si="2"/>
        <v>108241</v>
      </c>
    </row>
    <row r="26" spans="1:10" x14ac:dyDescent="0.25">
      <c r="A26" s="4">
        <v>1984</v>
      </c>
      <c r="B26" s="5">
        <v>3930.9</v>
      </c>
      <c r="C26">
        <v>237</v>
      </c>
      <c r="D26">
        <v>10.8</v>
      </c>
      <c r="E26" s="6">
        <v>4.3</v>
      </c>
      <c r="F26">
        <v>1766</v>
      </c>
      <c r="G26">
        <v>405</v>
      </c>
      <c r="H26">
        <f t="shared" si="1"/>
        <v>56169</v>
      </c>
      <c r="I26" s="7">
        <f t="shared" si="0"/>
        <v>18.489999999999998</v>
      </c>
      <c r="J26">
        <f t="shared" si="2"/>
        <v>164025</v>
      </c>
    </row>
    <row r="27" spans="1:10" x14ac:dyDescent="0.25">
      <c r="A27" s="4">
        <v>1985</v>
      </c>
      <c r="B27" s="5">
        <v>4217.5</v>
      </c>
      <c r="C27">
        <v>239</v>
      </c>
      <c r="D27">
        <v>9</v>
      </c>
      <c r="E27" s="6">
        <v>3.55</v>
      </c>
      <c r="F27">
        <v>1741</v>
      </c>
      <c r="G27">
        <v>417</v>
      </c>
      <c r="H27">
        <f t="shared" si="1"/>
        <v>57121</v>
      </c>
      <c r="I27" s="7">
        <f t="shared" si="0"/>
        <v>12.602499999999999</v>
      </c>
      <c r="J27">
        <f t="shared" si="2"/>
        <v>173889</v>
      </c>
    </row>
    <row r="28" spans="1:10" x14ac:dyDescent="0.25">
      <c r="A28" s="4">
        <v>1986</v>
      </c>
      <c r="B28" s="5">
        <v>4460.1000000000004</v>
      </c>
      <c r="C28">
        <v>242</v>
      </c>
      <c r="D28">
        <v>8.1999999999999993</v>
      </c>
      <c r="E28" s="6">
        <v>1.91</v>
      </c>
      <c r="F28">
        <v>1812</v>
      </c>
      <c r="G28">
        <v>453</v>
      </c>
      <c r="H28">
        <f t="shared" si="1"/>
        <v>58564</v>
      </c>
      <c r="I28" s="7">
        <f t="shared" si="0"/>
        <v>3.6480999999999999</v>
      </c>
      <c r="J28">
        <f t="shared" si="2"/>
        <v>205209</v>
      </c>
    </row>
    <row r="29" spans="1:10" x14ac:dyDescent="0.25">
      <c r="A29" s="4">
        <v>1987</v>
      </c>
      <c r="B29" s="5">
        <v>4736.3999999999996</v>
      </c>
      <c r="C29">
        <v>244</v>
      </c>
      <c r="D29">
        <v>7</v>
      </c>
      <c r="E29" s="6">
        <v>3.66</v>
      </c>
      <c r="F29">
        <v>1631</v>
      </c>
      <c r="G29">
        <v>509</v>
      </c>
      <c r="H29">
        <f t="shared" si="1"/>
        <v>59536</v>
      </c>
      <c r="I29" s="7">
        <f t="shared" si="0"/>
        <v>13.395600000000002</v>
      </c>
      <c r="J29">
        <f t="shared" si="2"/>
        <v>259081</v>
      </c>
    </row>
    <row r="30" spans="1:10" x14ac:dyDescent="0.25">
      <c r="A30" s="4">
        <v>1988</v>
      </c>
      <c r="B30" s="5">
        <v>5100.3999999999996</v>
      </c>
      <c r="C30">
        <v>246</v>
      </c>
      <c r="D30">
        <v>7.3</v>
      </c>
      <c r="E30" s="6">
        <v>4.08</v>
      </c>
      <c r="F30">
        <v>1488</v>
      </c>
      <c r="G30">
        <v>554</v>
      </c>
      <c r="H30">
        <f t="shared" si="1"/>
        <v>60516</v>
      </c>
      <c r="I30" s="7">
        <f t="shared" si="0"/>
        <v>16.6464</v>
      </c>
      <c r="J30">
        <f t="shared" si="2"/>
        <v>306916</v>
      </c>
    </row>
    <row r="31" spans="1:10" x14ac:dyDescent="0.25">
      <c r="A31" s="4">
        <v>1989</v>
      </c>
      <c r="B31" s="5">
        <v>5482.1</v>
      </c>
      <c r="C31">
        <v>248</v>
      </c>
      <c r="D31">
        <v>7.2</v>
      </c>
      <c r="E31" s="6">
        <v>4.83</v>
      </c>
      <c r="F31">
        <v>1382</v>
      </c>
      <c r="G31">
        <v>592</v>
      </c>
      <c r="H31">
        <f t="shared" si="1"/>
        <v>61504</v>
      </c>
      <c r="I31" s="7">
        <f t="shared" si="0"/>
        <v>23.328900000000001</v>
      </c>
      <c r="J31">
        <f t="shared" si="2"/>
        <v>350464</v>
      </c>
    </row>
    <row r="32" spans="1:10" x14ac:dyDescent="0.25">
      <c r="A32" s="4">
        <v>1990</v>
      </c>
      <c r="B32" s="5">
        <v>5800.5</v>
      </c>
      <c r="C32">
        <v>252</v>
      </c>
      <c r="D32">
        <v>7</v>
      </c>
      <c r="E32" s="6">
        <v>5.39</v>
      </c>
      <c r="F32">
        <v>1203</v>
      </c>
      <c r="G32">
        <v>630</v>
      </c>
      <c r="H32">
        <f t="shared" si="1"/>
        <v>63504</v>
      </c>
      <c r="I32" s="7">
        <f t="shared" si="0"/>
        <v>29.052099999999996</v>
      </c>
      <c r="J32">
        <f t="shared" si="2"/>
        <v>396900</v>
      </c>
    </row>
    <row r="33" spans="1:10" x14ac:dyDescent="0.25">
      <c r="A33" s="4">
        <v>1991</v>
      </c>
      <c r="B33" s="5">
        <v>5992.1</v>
      </c>
      <c r="C33">
        <v>255</v>
      </c>
      <c r="D33">
        <v>7.3</v>
      </c>
      <c r="E33" s="6">
        <v>4.25</v>
      </c>
      <c r="F33">
        <v>1009</v>
      </c>
      <c r="G33">
        <v>624</v>
      </c>
      <c r="H33">
        <f t="shared" si="1"/>
        <v>65025</v>
      </c>
      <c r="I33" s="7">
        <f t="shared" si="0"/>
        <v>18.0625</v>
      </c>
      <c r="J33">
        <f t="shared" si="2"/>
        <v>389376</v>
      </c>
    </row>
    <row r="34" spans="1:10" x14ac:dyDescent="0.25">
      <c r="A34" s="4">
        <v>1992</v>
      </c>
      <c r="B34" s="5">
        <v>6342.3</v>
      </c>
      <c r="C34">
        <v>258</v>
      </c>
      <c r="D34">
        <v>7.7</v>
      </c>
      <c r="E34" s="6">
        <v>3.03</v>
      </c>
      <c r="F34">
        <v>1201</v>
      </c>
      <c r="G34">
        <v>669</v>
      </c>
      <c r="H34">
        <f t="shared" si="1"/>
        <v>66564</v>
      </c>
      <c r="I34" s="7">
        <f t="shared" si="0"/>
        <v>9.1808999999999994</v>
      </c>
      <c r="J34">
        <f t="shared" si="2"/>
        <v>447561</v>
      </c>
    </row>
    <row r="35" spans="1:10" x14ac:dyDescent="0.25">
      <c r="A35" s="4">
        <v>1993</v>
      </c>
      <c r="B35" s="5">
        <v>6667.4</v>
      </c>
      <c r="C35">
        <v>262</v>
      </c>
      <c r="D35">
        <v>5.8</v>
      </c>
      <c r="E35" s="6">
        <v>2.96</v>
      </c>
      <c r="F35">
        <v>1292</v>
      </c>
      <c r="G35">
        <v>721</v>
      </c>
      <c r="H35">
        <f t="shared" si="1"/>
        <v>68644</v>
      </c>
      <c r="I35" s="7">
        <f t="shared" ref="I35:I53" si="3">E35^2</f>
        <v>8.7615999999999996</v>
      </c>
      <c r="J35">
        <f t="shared" si="2"/>
        <v>519841</v>
      </c>
    </row>
    <row r="36" spans="1:10" x14ac:dyDescent="0.25">
      <c r="A36" s="4">
        <v>1994</v>
      </c>
      <c r="B36" s="5">
        <v>7085.2</v>
      </c>
      <c r="C36">
        <v>265</v>
      </c>
      <c r="D36">
        <v>4.8</v>
      </c>
      <c r="E36" s="6">
        <v>2.61</v>
      </c>
      <c r="F36">
        <v>1446</v>
      </c>
      <c r="G36">
        <v>814</v>
      </c>
      <c r="H36">
        <f t="shared" si="1"/>
        <v>70225</v>
      </c>
      <c r="I36" s="7">
        <f t="shared" si="3"/>
        <v>6.8120999999999992</v>
      </c>
      <c r="J36">
        <f t="shared" si="2"/>
        <v>662596</v>
      </c>
    </row>
    <row r="37" spans="1:10" x14ac:dyDescent="0.25">
      <c r="A37" s="4">
        <v>1995</v>
      </c>
      <c r="B37" s="5">
        <v>7414.7</v>
      </c>
      <c r="C37">
        <v>268</v>
      </c>
      <c r="D37">
        <v>4.7</v>
      </c>
      <c r="E37" s="6">
        <v>2.81</v>
      </c>
      <c r="F37">
        <v>1361</v>
      </c>
      <c r="G37">
        <v>904</v>
      </c>
      <c r="H37">
        <f t="shared" si="1"/>
        <v>71824</v>
      </c>
      <c r="I37" s="7">
        <f t="shared" si="3"/>
        <v>7.8961000000000006</v>
      </c>
      <c r="J37">
        <f t="shared" si="2"/>
        <v>817216</v>
      </c>
    </row>
    <row r="38" spans="1:10" x14ac:dyDescent="0.25">
      <c r="A38" s="4">
        <v>1996</v>
      </c>
      <c r="B38" s="5">
        <v>7838.5</v>
      </c>
      <c r="C38">
        <v>271</v>
      </c>
      <c r="D38">
        <v>4</v>
      </c>
      <c r="E38" s="6">
        <v>2.93</v>
      </c>
      <c r="F38">
        <v>1469</v>
      </c>
      <c r="G38">
        <v>965</v>
      </c>
      <c r="H38">
        <f t="shared" si="1"/>
        <v>73441</v>
      </c>
      <c r="I38" s="7">
        <f t="shared" si="3"/>
        <v>8.5849000000000011</v>
      </c>
      <c r="J38">
        <f t="shared" si="2"/>
        <v>931225</v>
      </c>
    </row>
    <row r="39" spans="1:10" x14ac:dyDescent="0.25">
      <c r="A39" s="4">
        <v>1997</v>
      </c>
      <c r="B39" s="5">
        <v>8332.4</v>
      </c>
      <c r="C39">
        <v>274</v>
      </c>
      <c r="D39">
        <v>3.7</v>
      </c>
      <c r="E39" s="6">
        <v>2.34</v>
      </c>
      <c r="F39">
        <v>1475</v>
      </c>
      <c r="G39">
        <v>1057</v>
      </c>
      <c r="H39">
        <f t="shared" si="1"/>
        <v>75076</v>
      </c>
      <c r="I39" s="7">
        <f t="shared" si="3"/>
        <v>5.4755999999999991</v>
      </c>
      <c r="J39">
        <f t="shared" si="2"/>
        <v>1117249</v>
      </c>
    </row>
    <row r="40" spans="1:10" x14ac:dyDescent="0.25">
      <c r="A40" s="4">
        <v>1998</v>
      </c>
      <c r="B40" s="5">
        <v>8793.5</v>
      </c>
      <c r="C40">
        <v>278</v>
      </c>
      <c r="D40">
        <v>4.3</v>
      </c>
      <c r="E40" s="6">
        <v>1.55</v>
      </c>
      <c r="F40">
        <v>1621</v>
      </c>
      <c r="G40">
        <v>1116</v>
      </c>
      <c r="H40">
        <f t="shared" si="1"/>
        <v>77284</v>
      </c>
      <c r="I40" s="7">
        <f t="shared" si="3"/>
        <v>2.4025000000000003</v>
      </c>
      <c r="J40">
        <f t="shared" si="2"/>
        <v>1245456</v>
      </c>
    </row>
    <row r="41" spans="1:10" x14ac:dyDescent="0.25">
      <c r="A41" s="4">
        <v>1999</v>
      </c>
      <c r="B41" s="5">
        <v>9353.5</v>
      </c>
      <c r="C41">
        <v>281</v>
      </c>
      <c r="D41">
        <v>2.4</v>
      </c>
      <c r="E41" s="6">
        <v>2.19</v>
      </c>
      <c r="F41">
        <v>1647</v>
      </c>
      <c r="G41">
        <v>1252</v>
      </c>
      <c r="H41">
        <f t="shared" si="1"/>
        <v>78961</v>
      </c>
      <c r="I41" s="7">
        <f t="shared" si="3"/>
        <v>4.7961</v>
      </c>
      <c r="J41">
        <f t="shared" si="2"/>
        <v>1567504</v>
      </c>
    </row>
    <row r="42" spans="1:10" x14ac:dyDescent="0.25">
      <c r="A42" s="4">
        <v>2000</v>
      </c>
      <c r="B42" s="5">
        <v>9951.5</v>
      </c>
      <c r="C42">
        <v>284</v>
      </c>
      <c r="D42">
        <v>2.4</v>
      </c>
      <c r="E42" s="6">
        <v>3.38</v>
      </c>
      <c r="F42">
        <v>1573</v>
      </c>
      <c r="G42">
        <v>1476</v>
      </c>
      <c r="H42">
        <f t="shared" si="1"/>
        <v>80656</v>
      </c>
      <c r="I42" s="7">
        <f t="shared" si="3"/>
        <v>11.424399999999999</v>
      </c>
      <c r="J42">
        <f t="shared" si="2"/>
        <v>2178576</v>
      </c>
    </row>
    <row r="43" spans="1:10" x14ac:dyDescent="0.25">
      <c r="A43" s="4">
        <v>2001</v>
      </c>
      <c r="B43" s="5">
        <v>10286.200000000001</v>
      </c>
      <c r="C43">
        <v>287</v>
      </c>
      <c r="D43">
        <v>1.8</v>
      </c>
      <c r="E43" s="6">
        <v>2.83</v>
      </c>
      <c r="F43">
        <v>1601</v>
      </c>
      <c r="G43">
        <v>1400</v>
      </c>
      <c r="H43">
        <f t="shared" si="1"/>
        <v>82369</v>
      </c>
      <c r="I43" s="7">
        <f t="shared" si="3"/>
        <v>8.0089000000000006</v>
      </c>
      <c r="J43">
        <f t="shared" si="2"/>
        <v>1960000</v>
      </c>
    </row>
    <row r="44" spans="1:10" x14ac:dyDescent="0.25">
      <c r="A44" s="4">
        <v>2002</v>
      </c>
      <c r="B44" s="5">
        <v>10642.3</v>
      </c>
      <c r="C44">
        <v>289</v>
      </c>
      <c r="D44">
        <v>2.4</v>
      </c>
      <c r="E44" s="6">
        <v>1.59</v>
      </c>
      <c r="F44">
        <v>1710</v>
      </c>
      <c r="G44">
        <v>1430</v>
      </c>
      <c r="H44">
        <f t="shared" si="1"/>
        <v>83521</v>
      </c>
      <c r="I44" s="7">
        <f t="shared" si="3"/>
        <v>2.5281000000000002</v>
      </c>
      <c r="J44">
        <f t="shared" si="2"/>
        <v>2044900</v>
      </c>
    </row>
    <row r="45" spans="1:10" x14ac:dyDescent="0.25">
      <c r="A45" s="4">
        <v>2003</v>
      </c>
      <c r="B45" s="5">
        <v>11142.2</v>
      </c>
      <c r="C45">
        <v>292</v>
      </c>
      <c r="D45">
        <v>2.1</v>
      </c>
      <c r="E45" s="6">
        <v>2.27</v>
      </c>
      <c r="F45">
        <v>1854</v>
      </c>
      <c r="G45">
        <v>1540</v>
      </c>
      <c r="H45">
        <f t="shared" si="1"/>
        <v>85264</v>
      </c>
      <c r="I45" s="7">
        <f t="shared" si="3"/>
        <v>5.1528999999999998</v>
      </c>
      <c r="J45">
        <f t="shared" si="2"/>
        <v>2371600</v>
      </c>
    </row>
    <row r="46" spans="1:10" x14ac:dyDescent="0.25">
      <c r="A46" s="4">
        <v>2004</v>
      </c>
      <c r="B46" s="5">
        <v>11853.3</v>
      </c>
      <c r="C46">
        <v>295</v>
      </c>
      <c r="D46">
        <v>2.1</v>
      </c>
      <c r="E46" s="6">
        <v>2.68</v>
      </c>
      <c r="F46">
        <v>1950</v>
      </c>
      <c r="G46">
        <v>1798</v>
      </c>
      <c r="H46">
        <f t="shared" si="1"/>
        <v>87025</v>
      </c>
      <c r="I46" s="7">
        <f t="shared" si="3"/>
        <v>7.1824000000000012</v>
      </c>
      <c r="J46">
        <f t="shared" si="2"/>
        <v>3232804</v>
      </c>
    </row>
    <row r="47" spans="1:10" x14ac:dyDescent="0.25">
      <c r="A47" s="4">
        <v>2005</v>
      </c>
      <c r="B47" s="5">
        <v>12623</v>
      </c>
      <c r="C47">
        <v>297</v>
      </c>
      <c r="D47">
        <v>0.4</v>
      </c>
      <c r="E47" s="6">
        <v>3.39</v>
      </c>
      <c r="F47">
        <v>2073</v>
      </c>
      <c r="G47">
        <v>2025</v>
      </c>
      <c r="H47">
        <f t="shared" si="1"/>
        <v>88209</v>
      </c>
      <c r="I47" s="7">
        <f t="shared" si="3"/>
        <v>11.492100000000001</v>
      </c>
      <c r="J47">
        <f t="shared" si="2"/>
        <v>4100625</v>
      </c>
    </row>
    <row r="48" spans="1:10" x14ac:dyDescent="0.25">
      <c r="A48" s="4">
        <v>2006</v>
      </c>
      <c r="B48" s="5">
        <v>13377.2</v>
      </c>
      <c r="C48">
        <v>300</v>
      </c>
      <c r="D48">
        <v>0.7</v>
      </c>
      <c r="E48" s="6">
        <v>3.24</v>
      </c>
      <c r="F48">
        <v>1812</v>
      </c>
      <c r="G48">
        <v>2238</v>
      </c>
      <c r="H48">
        <f t="shared" si="1"/>
        <v>90000</v>
      </c>
      <c r="I48" s="7">
        <f t="shared" si="3"/>
        <v>10.497600000000002</v>
      </c>
      <c r="J48">
        <f t="shared" si="2"/>
        <v>5008644</v>
      </c>
    </row>
    <row r="49" spans="1:10" x14ac:dyDescent="0.25">
      <c r="A49" s="4">
        <v>2007</v>
      </c>
      <c r="B49" s="5">
        <v>14028.7</v>
      </c>
      <c r="C49">
        <v>303</v>
      </c>
      <c r="D49">
        <v>0.6</v>
      </c>
      <c r="E49" s="6">
        <v>2.85</v>
      </c>
      <c r="F49">
        <v>1341</v>
      </c>
      <c r="G49">
        <v>2370</v>
      </c>
      <c r="H49">
        <f t="shared" si="1"/>
        <v>91809</v>
      </c>
      <c r="I49" s="7">
        <f t="shared" si="3"/>
        <v>8.1225000000000005</v>
      </c>
      <c r="J49">
        <f t="shared" si="2"/>
        <v>5616900</v>
      </c>
    </row>
    <row r="50" spans="1:10" x14ac:dyDescent="0.25">
      <c r="A50" s="4">
        <v>2008</v>
      </c>
      <c r="B50" s="5">
        <v>14291.5</v>
      </c>
      <c r="C50">
        <v>306</v>
      </c>
      <c r="D50">
        <v>1.8</v>
      </c>
      <c r="E50" s="6">
        <v>3.85</v>
      </c>
      <c r="F50">
        <v>903</v>
      </c>
      <c r="G50">
        <v>2529</v>
      </c>
      <c r="H50">
        <f t="shared" si="1"/>
        <v>93636</v>
      </c>
      <c r="I50" s="7">
        <f t="shared" si="3"/>
        <v>14.822500000000002</v>
      </c>
      <c r="J50">
        <f t="shared" si="2"/>
        <v>6395841</v>
      </c>
    </row>
    <row r="51" spans="1:10" x14ac:dyDescent="0.25">
      <c r="A51" s="4">
        <v>2009</v>
      </c>
      <c r="B51" s="5">
        <v>13939</v>
      </c>
      <c r="C51">
        <v>309</v>
      </c>
      <c r="D51">
        <v>4.3</v>
      </c>
      <c r="E51" s="6">
        <v>-0.34</v>
      </c>
      <c r="F51">
        <v>553</v>
      </c>
      <c r="G51">
        <v>1956</v>
      </c>
      <c r="H51">
        <f t="shared" si="1"/>
        <v>95481</v>
      </c>
      <c r="I51" s="7">
        <f t="shared" si="3"/>
        <v>0.11560000000000002</v>
      </c>
      <c r="J51">
        <f t="shared" si="2"/>
        <v>3825936</v>
      </c>
    </row>
    <row r="52" spans="1:10" x14ac:dyDescent="0.25">
      <c r="A52" s="4">
        <v>2010</v>
      </c>
      <c r="B52" s="5">
        <v>14526.5</v>
      </c>
      <c r="C52">
        <v>311</v>
      </c>
      <c r="D52">
        <v>5.8</v>
      </c>
      <c r="E52" s="6">
        <v>1.64</v>
      </c>
      <c r="F52">
        <v>585</v>
      </c>
      <c r="G52">
        <v>2356</v>
      </c>
      <c r="H52">
        <f t="shared" si="1"/>
        <v>96721</v>
      </c>
      <c r="I52" s="7">
        <f t="shared" si="3"/>
        <v>2.6895999999999995</v>
      </c>
      <c r="J52">
        <f>G52^2</f>
        <v>5550736</v>
      </c>
    </row>
    <row r="53" spans="1:10" x14ac:dyDescent="0.25">
      <c r="A53" s="4">
        <v>2011</v>
      </c>
      <c r="B53" s="5">
        <v>15094.4</v>
      </c>
      <c r="C53">
        <v>313</v>
      </c>
      <c r="D53">
        <v>4.4000000000000004</v>
      </c>
      <c r="E53" s="6">
        <v>3.16</v>
      </c>
      <c r="F53">
        <v>611</v>
      </c>
      <c r="G53" s="8">
        <v>2663</v>
      </c>
      <c r="H53">
        <f t="shared" si="1"/>
        <v>97969</v>
      </c>
      <c r="I53" s="7">
        <f t="shared" si="3"/>
        <v>9.9856000000000016</v>
      </c>
      <c r="J53">
        <f t="shared" si="2"/>
        <v>7091569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H18" sqref="H18"/>
    </sheetView>
  </sheetViews>
  <sheetFormatPr defaultRowHeight="15" x14ac:dyDescent="0.25"/>
  <cols>
    <col min="1" max="1" width="31.42578125" customWidth="1"/>
    <col min="2" max="2" width="9.5703125" bestFit="1" customWidth="1"/>
    <col min="5" max="5" width="28.1406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2" t="s">
        <v>11</v>
      </c>
      <c r="B3" s="12"/>
    </row>
    <row r="4" spans="1:9" x14ac:dyDescent="0.25">
      <c r="A4" s="9" t="s">
        <v>12</v>
      </c>
      <c r="B4" s="9">
        <v>0.99968352449513065</v>
      </c>
    </row>
    <row r="5" spans="1:9" x14ac:dyDescent="0.25">
      <c r="A5" s="14" t="s">
        <v>13</v>
      </c>
      <c r="B5" s="15">
        <v>0.99936714914700653</v>
      </c>
    </row>
    <row r="6" spans="1:9" x14ac:dyDescent="0.25">
      <c r="A6" s="9" t="s">
        <v>14</v>
      </c>
      <c r="B6" s="13">
        <v>0.9992641269151239</v>
      </c>
    </row>
    <row r="7" spans="1:9" x14ac:dyDescent="0.25">
      <c r="A7" s="9" t="s">
        <v>15</v>
      </c>
      <c r="B7" s="9">
        <v>125.88732306103365</v>
      </c>
    </row>
    <row r="8" spans="1:9" ht="15.75" thickBot="1" x14ac:dyDescent="0.3">
      <c r="A8" s="10" t="s">
        <v>16</v>
      </c>
      <c r="B8" s="10">
        <v>51</v>
      </c>
    </row>
    <row r="10" spans="1:9" ht="15.75" thickBot="1" x14ac:dyDescent="0.3">
      <c r="A10" t="s">
        <v>17</v>
      </c>
    </row>
    <row r="11" spans="1:9" x14ac:dyDescent="0.25">
      <c r="A11" s="11"/>
      <c r="B11" s="11" t="s">
        <v>22</v>
      </c>
      <c r="C11" s="11" t="s">
        <v>23</v>
      </c>
      <c r="D11" s="11" t="s">
        <v>24</v>
      </c>
      <c r="E11" s="11" t="s">
        <v>25</v>
      </c>
      <c r="F11" s="11" t="s">
        <v>26</v>
      </c>
    </row>
    <row r="12" spans="1:9" x14ac:dyDescent="0.25">
      <c r="A12" s="9" t="s">
        <v>18</v>
      </c>
      <c r="B12" s="9">
        <v>7</v>
      </c>
      <c r="C12" s="9">
        <v>1076108724.0676532</v>
      </c>
      <c r="D12" s="9">
        <v>153729817.72395045</v>
      </c>
      <c r="E12" s="9">
        <v>9700.4998909872811</v>
      </c>
      <c r="F12" s="9">
        <v>1.3224043270360121E-66</v>
      </c>
    </row>
    <row r="13" spans="1:9" x14ac:dyDescent="0.25">
      <c r="A13" s="9" t="s">
        <v>19</v>
      </c>
      <c r="B13" s="9">
        <v>43</v>
      </c>
      <c r="C13" s="9">
        <v>681447.5786213415</v>
      </c>
      <c r="D13" s="9">
        <v>15847.618107473058</v>
      </c>
      <c r="E13" s="9"/>
      <c r="F13" s="9"/>
    </row>
    <row r="14" spans="1:9" ht="15.75" thickBot="1" x14ac:dyDescent="0.3">
      <c r="A14" s="10" t="s">
        <v>20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27</v>
      </c>
      <c r="C16" s="11" t="s">
        <v>15</v>
      </c>
      <c r="D16" s="11" t="s">
        <v>28</v>
      </c>
      <c r="E16" s="11" t="s">
        <v>29</v>
      </c>
      <c r="F16" s="11" t="s">
        <v>30</v>
      </c>
      <c r="G16" s="11" t="s">
        <v>31</v>
      </c>
      <c r="H16" s="11"/>
      <c r="I16" s="11"/>
    </row>
    <row r="17" spans="1:9" x14ac:dyDescent="0.25">
      <c r="A17" s="9" t="s">
        <v>21</v>
      </c>
      <c r="B17" s="9">
        <v>-1567.0990354517189</v>
      </c>
      <c r="C17" s="9">
        <v>2277.0368952114836</v>
      </c>
      <c r="D17" s="9">
        <v>-0.6882185522541443</v>
      </c>
      <c r="E17" s="16">
        <v>0.49501142057423742</v>
      </c>
      <c r="F17" s="9">
        <v>-6159.1815793786636</v>
      </c>
      <c r="G17" s="9">
        <v>3024.9835084752258</v>
      </c>
      <c r="H17" s="9"/>
      <c r="I17" s="9"/>
    </row>
    <row r="18" spans="1:9" x14ac:dyDescent="0.25">
      <c r="A18" s="9" t="s">
        <v>2</v>
      </c>
      <c r="B18" s="9">
        <v>-10.529798532688076</v>
      </c>
      <c r="C18" s="9">
        <v>21.172057367492819</v>
      </c>
      <c r="D18" s="9">
        <v>-0.49734413382307058</v>
      </c>
      <c r="E18" s="16">
        <v>0.62148009125574455</v>
      </c>
      <c r="F18" s="9">
        <v>-53.227321467314844</v>
      </c>
      <c r="G18" s="9">
        <v>32.167724401938692</v>
      </c>
      <c r="H18" s="18" t="s">
        <v>39</v>
      </c>
      <c r="I18" s="9"/>
    </row>
    <row r="19" spans="1:9" x14ac:dyDescent="0.25">
      <c r="A19" s="9" t="s">
        <v>4</v>
      </c>
      <c r="B19" s="9">
        <v>-93.343580993128583</v>
      </c>
      <c r="C19" s="9">
        <v>32.808222448316911</v>
      </c>
      <c r="D19" s="9">
        <v>-2.8451276548180435</v>
      </c>
      <c r="E19" s="20">
        <v>6.7729480890342418E-3</v>
      </c>
      <c r="F19" s="9">
        <v>-159.50766727518049</v>
      </c>
      <c r="G19" s="9">
        <v>-27.179494711076657</v>
      </c>
      <c r="H19" s="9"/>
      <c r="I19" s="9"/>
    </row>
    <row r="20" spans="1:9" x14ac:dyDescent="0.25">
      <c r="A20" s="9" t="s">
        <v>5</v>
      </c>
      <c r="B20" s="9">
        <v>-0.20511197143230614</v>
      </c>
      <c r="C20" s="9">
        <v>5.6017568161567929E-2</v>
      </c>
      <c r="D20" s="9">
        <v>-3.6615650797391748</v>
      </c>
      <c r="E20" s="21">
        <v>6.8183689758257479E-4</v>
      </c>
      <c r="F20" s="9">
        <v>-0.31808216416345314</v>
      </c>
      <c r="G20" s="9">
        <v>-9.2141778701159138E-2</v>
      </c>
      <c r="H20" s="9"/>
      <c r="I20" s="9"/>
    </row>
    <row r="21" spans="1:9" x14ac:dyDescent="0.25">
      <c r="A21" s="9" t="s">
        <v>6</v>
      </c>
      <c r="B21" s="9">
        <v>4.4696047765026883</v>
      </c>
      <c r="C21" s="9">
        <v>0.4206690645492378</v>
      </c>
      <c r="D21" s="9">
        <v>10.624990409722741</v>
      </c>
      <c r="E21" s="24">
        <v>1.3277349535231069E-13</v>
      </c>
      <c r="F21" s="9">
        <v>3.6212447555697742</v>
      </c>
      <c r="G21" s="9">
        <v>5.3179647974356028</v>
      </c>
      <c r="H21" s="9"/>
      <c r="I21" s="9"/>
    </row>
    <row r="22" spans="1:9" x14ac:dyDescent="0.25">
      <c r="A22" s="9" t="s">
        <v>7</v>
      </c>
      <c r="B22" s="9">
        <v>0.12353184815069022</v>
      </c>
      <c r="C22" s="9">
        <v>4.8999664017983002E-2</v>
      </c>
      <c r="D22" s="9">
        <v>2.521075411973309</v>
      </c>
      <c r="E22" s="19">
        <v>1.5488268112789088E-2</v>
      </c>
      <c r="F22" s="9">
        <v>2.471460796083956E-2</v>
      </c>
      <c r="G22" s="9">
        <v>0.2223490883405409</v>
      </c>
      <c r="H22" s="9"/>
      <c r="I22" s="9"/>
    </row>
    <row r="23" spans="1:9" x14ac:dyDescent="0.25">
      <c r="A23" s="9" t="s">
        <v>8</v>
      </c>
      <c r="B23" s="9">
        <v>3.2764779625852172</v>
      </c>
      <c r="C23" s="9">
        <v>2.1826737381536172</v>
      </c>
      <c r="D23" s="9">
        <v>1.5011304279295901</v>
      </c>
      <c r="E23" s="16">
        <v>0.14062984850068799</v>
      </c>
      <c r="F23" s="9">
        <v>-1.125303138608619</v>
      </c>
      <c r="G23" s="9">
        <v>7.6782590637790538</v>
      </c>
      <c r="H23" s="9"/>
      <c r="I23" s="9"/>
    </row>
    <row r="24" spans="1:9" ht="15.75" thickBot="1" x14ac:dyDescent="0.3">
      <c r="A24" s="10" t="s">
        <v>9</v>
      </c>
      <c r="B24" s="10">
        <v>-4.9931413643619789E-4</v>
      </c>
      <c r="C24" s="10">
        <v>9.2473990107909499E-5</v>
      </c>
      <c r="D24" s="10">
        <v>-5.3995089414173609</v>
      </c>
      <c r="E24" s="27">
        <v>2.7106814492101998E-6</v>
      </c>
      <c r="F24" s="10">
        <v>-6.8580571091829E-4</v>
      </c>
      <c r="G24" s="10">
        <v>-3.1282256195410579E-4</v>
      </c>
      <c r="H24" s="10"/>
      <c r="I24" s="10"/>
    </row>
    <row r="28" spans="1:9" x14ac:dyDescent="0.25">
      <c r="A28" t="s">
        <v>32</v>
      </c>
      <c r="F28" t="s">
        <v>37</v>
      </c>
    </row>
    <row r="29" spans="1:9" ht="15.75" thickBot="1" x14ac:dyDescent="0.3"/>
    <row r="30" spans="1:9" x14ac:dyDescent="0.25">
      <c r="A30" s="11" t="s">
        <v>33</v>
      </c>
      <c r="B30" s="11" t="s">
        <v>34</v>
      </c>
      <c r="C30" s="11" t="s">
        <v>35</v>
      </c>
      <c r="D30" s="11" t="s">
        <v>36</v>
      </c>
      <c r="F30" s="11" t="s">
        <v>38</v>
      </c>
      <c r="G30" s="11" t="s">
        <v>1</v>
      </c>
    </row>
    <row r="31" spans="1:9" x14ac:dyDescent="0.25">
      <c r="A31" s="9">
        <v>1</v>
      </c>
      <c r="B31" s="9">
        <v>450.0692130772772</v>
      </c>
      <c r="C31" s="9">
        <v>94.730786922722757</v>
      </c>
      <c r="D31" s="9">
        <v>0.81144655500130625</v>
      </c>
      <c r="F31" s="9">
        <v>0.98039215686274506</v>
      </c>
      <c r="G31" s="9">
        <v>544.79999999999995</v>
      </c>
    </row>
    <row r="32" spans="1:9" x14ac:dyDescent="0.25">
      <c r="A32" s="9">
        <v>2</v>
      </c>
      <c r="B32" s="9">
        <v>524.28399427284614</v>
      </c>
      <c r="C32" s="9">
        <v>61.416005727153902</v>
      </c>
      <c r="D32" s="9">
        <v>0.5260782464511079</v>
      </c>
      <c r="F32" s="9">
        <v>2.9411764705882351</v>
      </c>
      <c r="G32" s="9">
        <v>585.70000000000005</v>
      </c>
    </row>
    <row r="33" spans="1:7" x14ac:dyDescent="0.25">
      <c r="A33" s="9">
        <v>3</v>
      </c>
      <c r="B33" s="9">
        <v>571.18521085959287</v>
      </c>
      <c r="C33" s="9">
        <v>46.614789140407083</v>
      </c>
      <c r="D33" s="9">
        <v>0.39929373848601035</v>
      </c>
      <c r="F33" s="9">
        <v>4.901960784313725</v>
      </c>
      <c r="G33" s="9">
        <v>617.79999999999995</v>
      </c>
    </row>
    <row r="34" spans="1:7" x14ac:dyDescent="0.25">
      <c r="A34" s="9">
        <v>4</v>
      </c>
      <c r="B34" s="9">
        <v>696.86109278059598</v>
      </c>
      <c r="C34" s="9">
        <v>-33.261092780595959</v>
      </c>
      <c r="D34" s="9">
        <v>-0.28490842342954831</v>
      </c>
      <c r="F34" s="9">
        <v>6.8627450980392153</v>
      </c>
      <c r="G34" s="9">
        <v>663.6</v>
      </c>
    </row>
    <row r="35" spans="1:7" x14ac:dyDescent="0.25">
      <c r="A35" s="9">
        <v>5</v>
      </c>
      <c r="B35" s="9">
        <v>777.96231590055743</v>
      </c>
      <c r="C35" s="9">
        <v>-58.862315900557405</v>
      </c>
      <c r="D35" s="9">
        <v>-0.50420380753164651</v>
      </c>
      <c r="F35" s="9">
        <v>8.8235294117647047</v>
      </c>
      <c r="G35" s="9">
        <v>719.1</v>
      </c>
    </row>
    <row r="36" spans="1:7" x14ac:dyDescent="0.25">
      <c r="A36" s="9">
        <v>6</v>
      </c>
      <c r="B36" s="9">
        <v>864.99061419151974</v>
      </c>
      <c r="C36" s="9">
        <v>-77.290614191519694</v>
      </c>
      <c r="D36" s="9">
        <v>-0.66205723246873993</v>
      </c>
      <c r="F36" s="9">
        <v>10.784313725490195</v>
      </c>
      <c r="G36" s="9">
        <v>787.7</v>
      </c>
    </row>
    <row r="37" spans="1:7" x14ac:dyDescent="0.25">
      <c r="A37" s="9">
        <v>7</v>
      </c>
      <c r="B37" s="9">
        <v>948.45836631471786</v>
      </c>
      <c r="C37" s="9">
        <v>-116.05836631471789</v>
      </c>
      <c r="D37" s="9">
        <v>-0.99413469036187219</v>
      </c>
      <c r="F37" s="9">
        <v>12.745098039215685</v>
      </c>
      <c r="G37" s="9">
        <v>832.4</v>
      </c>
    </row>
    <row r="38" spans="1:7" x14ac:dyDescent="0.25">
      <c r="A38" s="9">
        <v>8</v>
      </c>
      <c r="B38" s="9">
        <v>908.11783162346455</v>
      </c>
      <c r="C38" s="9">
        <v>1.682168376535401</v>
      </c>
      <c r="D38" s="9">
        <v>1.4409145943074351E-2</v>
      </c>
      <c r="F38" s="9">
        <v>14.705882352941176</v>
      </c>
      <c r="G38" s="9">
        <v>909.8</v>
      </c>
    </row>
    <row r="39" spans="1:7" x14ac:dyDescent="0.25">
      <c r="A39" s="9">
        <v>9</v>
      </c>
      <c r="B39" s="9">
        <v>935.39418073888851</v>
      </c>
      <c r="C39" s="9">
        <v>49.005819261111469</v>
      </c>
      <c r="D39" s="9">
        <v>0.4197748641831151</v>
      </c>
      <c r="F39" s="9">
        <v>16.666666666666664</v>
      </c>
      <c r="G39" s="9">
        <v>984.4</v>
      </c>
    </row>
    <row r="40" spans="1:7" x14ac:dyDescent="0.25">
      <c r="A40" s="9">
        <v>10</v>
      </c>
      <c r="B40" s="9">
        <v>1026.97604808503</v>
      </c>
      <c r="C40" s="9">
        <v>11.323951914969939</v>
      </c>
      <c r="D40" s="9">
        <v>9.69988962289378E-2</v>
      </c>
      <c r="F40" s="9">
        <v>18.627450980392155</v>
      </c>
      <c r="G40" s="9">
        <v>1038.3</v>
      </c>
    </row>
    <row r="41" spans="1:7" x14ac:dyDescent="0.25">
      <c r="A41" s="9">
        <v>11</v>
      </c>
      <c r="B41" s="9">
        <v>1144.960568311051</v>
      </c>
      <c r="C41" s="9">
        <v>-18.160568311051065</v>
      </c>
      <c r="D41" s="9">
        <v>-0.15556009900867321</v>
      </c>
      <c r="F41" s="9">
        <v>20.588235294117645</v>
      </c>
      <c r="G41" s="9">
        <v>1126.8</v>
      </c>
    </row>
    <row r="42" spans="1:7" x14ac:dyDescent="0.25">
      <c r="A42" s="9">
        <v>12</v>
      </c>
      <c r="B42" s="9">
        <v>1284.423571724973</v>
      </c>
      <c r="C42" s="9">
        <v>-46.523571724972953</v>
      </c>
      <c r="D42" s="9">
        <v>-0.39851238682711909</v>
      </c>
      <c r="F42" s="9">
        <v>22.549019607843135</v>
      </c>
      <c r="G42" s="9">
        <v>1237.9000000000001</v>
      </c>
    </row>
    <row r="43" spans="1:7" x14ac:dyDescent="0.25">
      <c r="A43" s="9">
        <v>13</v>
      </c>
      <c r="B43" s="9">
        <v>1327.2521037840697</v>
      </c>
      <c r="C43" s="9">
        <v>55.047896215930223</v>
      </c>
      <c r="D43" s="9">
        <v>0.47153018776171024</v>
      </c>
      <c r="F43" s="9">
        <v>24.509803921568626</v>
      </c>
      <c r="G43" s="9">
        <v>1382.3</v>
      </c>
    </row>
    <row r="44" spans="1:7" x14ac:dyDescent="0.25">
      <c r="A44" s="9">
        <v>14</v>
      </c>
      <c r="B44" s="9">
        <v>1534.6707431515067</v>
      </c>
      <c r="C44" s="9">
        <v>-35.170743151506713</v>
      </c>
      <c r="D44" s="9">
        <v>-0.30126613843508898</v>
      </c>
      <c r="F44" s="9">
        <v>26.470588235294116</v>
      </c>
      <c r="G44" s="9">
        <v>1499.5</v>
      </c>
    </row>
    <row r="45" spans="1:7" x14ac:dyDescent="0.25">
      <c r="A45" s="9">
        <v>15</v>
      </c>
      <c r="B45" s="9">
        <v>1687.7634072174633</v>
      </c>
      <c r="C45" s="9">
        <v>-50.063407217463237</v>
      </c>
      <c r="D45" s="9">
        <v>-0.42883396874320473</v>
      </c>
      <c r="F45" s="9">
        <v>28.431372549019606</v>
      </c>
      <c r="G45" s="9">
        <v>1637.7</v>
      </c>
    </row>
    <row r="46" spans="1:7" x14ac:dyDescent="0.25">
      <c r="A46" s="9">
        <v>16</v>
      </c>
      <c r="B46" s="9">
        <v>1971.8676004507645</v>
      </c>
      <c r="C46" s="9">
        <v>-147.26760045076458</v>
      </c>
      <c r="D46" s="9">
        <v>-1.261467268783109</v>
      </c>
      <c r="F46" s="9">
        <v>30.392156862745097</v>
      </c>
      <c r="G46" s="9">
        <v>1824.6</v>
      </c>
    </row>
    <row r="47" spans="1:7" x14ac:dyDescent="0.25">
      <c r="A47" s="9">
        <v>17</v>
      </c>
      <c r="B47" s="9">
        <v>2065.43150173396</v>
      </c>
      <c r="C47" s="9">
        <v>-35.331501733960067</v>
      </c>
      <c r="D47" s="9">
        <v>-0.30264316698257776</v>
      </c>
      <c r="F47" s="9">
        <v>32.352941176470587</v>
      </c>
      <c r="G47" s="9">
        <v>2030.1</v>
      </c>
    </row>
    <row r="48" spans="1:7" x14ac:dyDescent="0.25">
      <c r="A48" s="9">
        <v>18</v>
      </c>
      <c r="B48" s="9">
        <v>2266.2147291128144</v>
      </c>
      <c r="C48" s="9">
        <v>27.585270887185743</v>
      </c>
      <c r="D48" s="9">
        <v>0.23629037356614135</v>
      </c>
      <c r="F48" s="9">
        <v>34.31372549019607</v>
      </c>
      <c r="G48" s="9">
        <v>2293.8000000000002</v>
      </c>
    </row>
    <row r="49" spans="1:7" x14ac:dyDescent="0.25">
      <c r="A49" s="9">
        <v>19</v>
      </c>
      <c r="B49" s="9">
        <v>2474.5069168544055</v>
      </c>
      <c r="C49" s="9">
        <v>87.693083145594301</v>
      </c>
      <c r="D49" s="9">
        <v>0.7511628745782869</v>
      </c>
      <c r="F49" s="9">
        <v>36.274509803921561</v>
      </c>
      <c r="G49" s="9">
        <v>2562.1999999999998</v>
      </c>
    </row>
    <row r="50" spans="1:7" x14ac:dyDescent="0.25">
      <c r="A50" s="9">
        <v>20</v>
      </c>
      <c r="B50" s="9">
        <v>2840.6007148184653</v>
      </c>
      <c r="C50" s="9">
        <v>-52.50071481846544</v>
      </c>
      <c r="D50" s="9">
        <v>-0.44971149885308437</v>
      </c>
      <c r="F50" s="9">
        <v>38.235294117647051</v>
      </c>
      <c r="G50" s="9">
        <v>2788.1</v>
      </c>
    </row>
    <row r="51" spans="1:7" x14ac:dyDescent="0.25">
      <c r="A51" s="9">
        <v>21</v>
      </c>
      <c r="B51" s="9">
        <v>3123.2178554395437</v>
      </c>
      <c r="C51" s="9">
        <v>3.582144560456527</v>
      </c>
      <c r="D51" s="9">
        <v>3.0683993636306344E-2</v>
      </c>
      <c r="F51" s="9">
        <v>40.196078431372541</v>
      </c>
      <c r="G51" s="9">
        <v>3126.8</v>
      </c>
    </row>
    <row r="52" spans="1:7" x14ac:dyDescent="0.25">
      <c r="A52" s="9">
        <v>22</v>
      </c>
      <c r="B52" s="9">
        <v>3326.8552358684788</v>
      </c>
      <c r="C52" s="9">
        <v>-73.65523586847894</v>
      </c>
      <c r="D52" s="9">
        <v>-0.6309172481807992</v>
      </c>
      <c r="F52" s="9">
        <v>42.156862745098032</v>
      </c>
      <c r="G52" s="9">
        <v>3253.2</v>
      </c>
    </row>
    <row r="53" spans="1:7" x14ac:dyDescent="0.25">
      <c r="A53" s="9">
        <v>23</v>
      </c>
      <c r="B53" s="9">
        <v>3580.5879255331579</v>
      </c>
      <c r="C53" s="9">
        <v>-45.987925533157977</v>
      </c>
      <c r="D53" s="9">
        <v>-0.39392413974117013</v>
      </c>
      <c r="F53" s="9">
        <v>44.117647058823522</v>
      </c>
      <c r="G53" s="9">
        <v>3534.6</v>
      </c>
    </row>
    <row r="54" spans="1:7" x14ac:dyDescent="0.25">
      <c r="A54" s="9">
        <v>24</v>
      </c>
      <c r="B54" s="9">
        <v>3901.2659620402624</v>
      </c>
      <c r="C54" s="9">
        <v>29.634037959737725</v>
      </c>
      <c r="D54" s="9">
        <v>0.25383973673546228</v>
      </c>
      <c r="F54" s="9">
        <v>46.078431372549012</v>
      </c>
      <c r="G54" s="9">
        <v>3930.9</v>
      </c>
    </row>
    <row r="55" spans="1:7" x14ac:dyDescent="0.25">
      <c r="A55" s="9">
        <v>25</v>
      </c>
      <c r="B55" s="9">
        <v>4102.3639281165033</v>
      </c>
      <c r="C55" s="9">
        <v>115.1360718834967</v>
      </c>
      <c r="D55" s="9">
        <v>0.98623448533642644</v>
      </c>
      <c r="F55" s="9">
        <v>48.039215686274503</v>
      </c>
      <c r="G55" s="9">
        <v>4217.5</v>
      </c>
    </row>
    <row r="56" spans="1:7" x14ac:dyDescent="0.25">
      <c r="A56" s="9">
        <v>26</v>
      </c>
      <c r="B56" s="9">
        <v>4503.4798711896638</v>
      </c>
      <c r="C56" s="9">
        <v>-43.37987118966339</v>
      </c>
      <c r="D56" s="9">
        <v>-0.37158402433590854</v>
      </c>
      <c r="F56" s="9">
        <v>49.999999999999993</v>
      </c>
      <c r="G56" s="9">
        <v>4460.1000000000004</v>
      </c>
    </row>
    <row r="57" spans="1:7" x14ac:dyDescent="0.25">
      <c r="A57" s="9">
        <v>27</v>
      </c>
      <c r="B57" s="9">
        <v>4731.6035158843906</v>
      </c>
      <c r="C57" s="9">
        <v>4.7964841156090188</v>
      </c>
      <c r="D57" s="9">
        <v>4.1085803656465171E-2</v>
      </c>
      <c r="F57" s="9">
        <v>51.960784313725483</v>
      </c>
      <c r="G57" s="9">
        <v>4736.3999999999996</v>
      </c>
    </row>
    <row r="58" spans="1:7" x14ac:dyDescent="0.25">
      <c r="A58" s="9">
        <v>28</v>
      </c>
      <c r="B58" s="9">
        <v>5009.6305356913635</v>
      </c>
      <c r="C58" s="9">
        <v>90.769464308636088</v>
      </c>
      <c r="D58" s="9">
        <v>0.77751459166744774</v>
      </c>
      <c r="F58" s="9">
        <v>53.921568627450974</v>
      </c>
      <c r="G58" s="9">
        <v>5100.3999999999996</v>
      </c>
    </row>
    <row r="59" spans="1:7" x14ac:dyDescent="0.25">
      <c r="A59" s="9">
        <v>29</v>
      </c>
      <c r="B59" s="9">
        <v>5232.3505013044014</v>
      </c>
      <c r="C59" s="9">
        <v>249.74949869559896</v>
      </c>
      <c r="D59" s="9">
        <v>2.139308422457916</v>
      </c>
      <c r="F59" s="9">
        <v>55.882352941176464</v>
      </c>
      <c r="G59" s="9">
        <v>5482.1</v>
      </c>
    </row>
    <row r="60" spans="1:7" x14ac:dyDescent="0.25">
      <c r="A60" s="9">
        <v>30</v>
      </c>
      <c r="B60" s="9">
        <v>5587.1484099482786</v>
      </c>
      <c r="C60" s="9">
        <v>213.35159005172136</v>
      </c>
      <c r="D60" s="9">
        <v>1.82753060937567</v>
      </c>
      <c r="F60" s="9">
        <v>57.843137254901954</v>
      </c>
      <c r="G60" s="9">
        <v>5800.5</v>
      </c>
    </row>
    <row r="61" spans="1:7" x14ac:dyDescent="0.25">
      <c r="A61" s="9">
        <v>31</v>
      </c>
      <c r="B61" s="9">
        <v>5830.586388863353</v>
      </c>
      <c r="C61" s="9">
        <v>161.51361113664734</v>
      </c>
      <c r="D61" s="9">
        <v>1.3834959847801735</v>
      </c>
      <c r="F61" s="9">
        <v>59.803921568627445</v>
      </c>
      <c r="G61" s="9">
        <v>5992.1</v>
      </c>
    </row>
    <row r="62" spans="1:7" x14ac:dyDescent="0.25">
      <c r="A62" s="9">
        <v>32</v>
      </c>
      <c r="B62" s="9">
        <v>6206.5894331073987</v>
      </c>
      <c r="C62" s="9">
        <v>135.71056689260149</v>
      </c>
      <c r="D62" s="9">
        <v>1.1624718379264434</v>
      </c>
      <c r="F62" s="9">
        <v>61.764705882352935</v>
      </c>
      <c r="G62" s="9">
        <v>6342.3</v>
      </c>
    </row>
    <row r="63" spans="1:7" x14ac:dyDescent="0.25">
      <c r="A63" s="9">
        <v>33</v>
      </c>
      <c r="B63" s="9">
        <v>6604.2405397860821</v>
      </c>
      <c r="C63" s="9">
        <v>63.159460213917555</v>
      </c>
      <c r="D63" s="9">
        <v>0.54101235797960179</v>
      </c>
      <c r="F63" s="9">
        <v>63.725490196078425</v>
      </c>
      <c r="G63" s="9">
        <v>6667.4</v>
      </c>
    </row>
    <row r="64" spans="1:7" x14ac:dyDescent="0.25">
      <c r="A64" s="9">
        <v>34</v>
      </c>
      <c r="B64" s="9">
        <v>7107.0441667410178</v>
      </c>
      <c r="C64" s="9">
        <v>-21.844166741017943</v>
      </c>
      <c r="D64" s="9">
        <v>-0.1871131278929701</v>
      </c>
      <c r="F64" s="9">
        <v>65.686274509803923</v>
      </c>
      <c r="G64" s="9">
        <v>7085.2</v>
      </c>
    </row>
    <row r="65" spans="1:7" x14ac:dyDescent="0.25">
      <c r="A65" s="9">
        <v>35</v>
      </c>
      <c r="B65" s="9">
        <v>7600.3601779299461</v>
      </c>
      <c r="C65" s="9">
        <v>-185.66017792994626</v>
      </c>
      <c r="D65" s="9">
        <v>-1.5903310494515457</v>
      </c>
      <c r="F65" s="9">
        <v>67.647058823529406</v>
      </c>
      <c r="G65" s="9">
        <v>7414.7</v>
      </c>
    </row>
    <row r="66" spans="1:7" x14ac:dyDescent="0.25">
      <c r="A66" s="9">
        <v>36</v>
      </c>
      <c r="B66" s="9">
        <v>7953.1448821640215</v>
      </c>
      <c r="C66" s="9">
        <v>-114.64488216402151</v>
      </c>
      <c r="D66" s="9">
        <v>-0.98202704424290599</v>
      </c>
      <c r="F66" s="9">
        <v>69.607843137254903</v>
      </c>
      <c r="G66" s="9">
        <v>7838.5</v>
      </c>
    </row>
    <row r="67" spans="1:7" x14ac:dyDescent="0.25">
      <c r="A67" s="9">
        <v>37</v>
      </c>
      <c r="B67" s="9">
        <v>8485.5037728424613</v>
      </c>
      <c r="C67" s="9">
        <v>-153.10377284246169</v>
      </c>
      <c r="D67" s="9">
        <v>-1.3114588516198438</v>
      </c>
      <c r="F67" s="9">
        <v>71.568627450980387</v>
      </c>
      <c r="G67" s="9">
        <v>8332.4</v>
      </c>
    </row>
    <row r="68" spans="1:7" x14ac:dyDescent="0.25">
      <c r="A68" s="9">
        <v>38</v>
      </c>
      <c r="B68" s="9">
        <v>8949.5601504806527</v>
      </c>
      <c r="C68" s="9">
        <v>-156.06015048065274</v>
      </c>
      <c r="D68" s="9">
        <v>-1.3367826405138383</v>
      </c>
      <c r="F68" s="9">
        <v>73.529411764705884</v>
      </c>
      <c r="G68" s="9">
        <v>8793.5</v>
      </c>
    </row>
    <row r="69" spans="1:7" x14ac:dyDescent="0.25">
      <c r="A69" s="9">
        <v>39</v>
      </c>
      <c r="B69" s="9">
        <v>9514.9665693830557</v>
      </c>
      <c r="C69" s="9">
        <v>-161.46656938305568</v>
      </c>
      <c r="D69" s="9">
        <v>-1.3830930337424681</v>
      </c>
      <c r="F69" s="9">
        <v>75.490196078431367</v>
      </c>
      <c r="G69" s="9">
        <v>9353.5</v>
      </c>
    </row>
    <row r="70" spans="1:7" x14ac:dyDescent="0.25">
      <c r="A70" s="9">
        <v>40</v>
      </c>
      <c r="B70" s="9">
        <v>10314.655141740248</v>
      </c>
      <c r="C70" s="9">
        <v>-363.15514174024793</v>
      </c>
      <c r="D70" s="9">
        <v>-3.1107203715780716</v>
      </c>
      <c r="F70" s="9">
        <v>77.450980392156865</v>
      </c>
      <c r="G70" s="9">
        <v>9951.5</v>
      </c>
    </row>
    <row r="71" spans="1:7" x14ac:dyDescent="0.25">
      <c r="A71" s="9">
        <v>41</v>
      </c>
      <c r="B71" s="9">
        <v>10298.528949560696</v>
      </c>
      <c r="C71" s="9">
        <v>-12.328949560695037</v>
      </c>
      <c r="D71" s="9">
        <v>-0.10560752182890568</v>
      </c>
      <c r="F71" s="9">
        <v>79.411764705882348</v>
      </c>
      <c r="G71" s="9">
        <v>10286.200000000001</v>
      </c>
    </row>
    <row r="72" spans="1:7" x14ac:dyDescent="0.25">
      <c r="A72" s="9">
        <v>42</v>
      </c>
      <c r="B72" s="9">
        <v>10586.905529804582</v>
      </c>
      <c r="C72" s="9">
        <v>55.394470195416943</v>
      </c>
      <c r="D72" s="9">
        <v>0.47449887693703613</v>
      </c>
      <c r="F72" s="9">
        <v>81.372549019607845</v>
      </c>
      <c r="G72" s="9">
        <v>10642.3</v>
      </c>
    </row>
    <row r="73" spans="1:7" x14ac:dyDescent="0.25">
      <c r="A73" s="9">
        <v>43</v>
      </c>
      <c r="B73" s="9">
        <v>11014.753082969373</v>
      </c>
      <c r="C73" s="9">
        <v>127.44691703062745</v>
      </c>
      <c r="D73" s="9">
        <v>1.09168692807759</v>
      </c>
      <c r="F73" s="9">
        <v>83.333333333333329</v>
      </c>
      <c r="G73" s="9">
        <v>11142.2</v>
      </c>
    </row>
    <row r="74" spans="1:7" x14ac:dyDescent="0.25">
      <c r="A74" s="9">
        <v>44</v>
      </c>
      <c r="B74" s="9">
        <v>11872.537967307355</v>
      </c>
      <c r="C74" s="9">
        <v>-19.237967307355575</v>
      </c>
      <c r="D74" s="9">
        <v>-0.16478890130529444</v>
      </c>
      <c r="F74" s="9">
        <v>85.294117647058826</v>
      </c>
      <c r="G74" s="9">
        <v>11853.3</v>
      </c>
    </row>
    <row r="75" spans="1:7" x14ac:dyDescent="0.25">
      <c r="A75" s="9">
        <v>45</v>
      </c>
      <c r="B75" s="9">
        <v>12501.642991606366</v>
      </c>
      <c r="C75" s="9">
        <v>121.35700839363381</v>
      </c>
      <c r="D75" s="9">
        <v>1.0395218870778531</v>
      </c>
      <c r="F75" s="9">
        <v>87.254901960784309</v>
      </c>
      <c r="G75" s="9">
        <v>12623</v>
      </c>
    </row>
    <row r="76" spans="1:7" x14ac:dyDescent="0.25">
      <c r="A76" s="9">
        <v>46</v>
      </c>
      <c r="B76" s="9">
        <v>13254.215534947609</v>
      </c>
      <c r="C76" s="9">
        <v>122.9844650523919</v>
      </c>
      <c r="D76" s="9">
        <v>1.0534623824760436</v>
      </c>
      <c r="F76" s="9">
        <v>89.215686274509807</v>
      </c>
      <c r="G76" s="9">
        <v>13377.2</v>
      </c>
    </row>
    <row r="77" spans="1:7" x14ac:dyDescent="0.25">
      <c r="A77" s="9">
        <v>47</v>
      </c>
      <c r="B77" s="9">
        <v>13857.602036103364</v>
      </c>
      <c r="C77" s="9">
        <v>171.09796389663643</v>
      </c>
      <c r="D77" s="9">
        <v>1.4655937935459205</v>
      </c>
      <c r="F77" s="9">
        <v>91.17647058823529</v>
      </c>
      <c r="G77" s="9">
        <v>13939</v>
      </c>
    </row>
    <row r="78" spans="1:7" x14ac:dyDescent="0.25">
      <c r="A78" s="9">
        <v>48</v>
      </c>
      <c r="B78" s="9">
        <v>14391.884098634331</v>
      </c>
      <c r="C78" s="9">
        <v>-100.38409863433117</v>
      </c>
      <c r="D78" s="9">
        <v>-0.85987178677390153</v>
      </c>
      <c r="F78" s="9">
        <v>93.137254901960787</v>
      </c>
      <c r="G78" s="9">
        <v>14028.7</v>
      </c>
    </row>
    <row r="79" spans="1:7" x14ac:dyDescent="0.25">
      <c r="A79" s="9">
        <v>49</v>
      </c>
      <c r="B79" s="9">
        <v>13725.02928235089</v>
      </c>
      <c r="C79" s="9">
        <v>213.97071764911016</v>
      </c>
      <c r="D79" s="9">
        <v>1.8328339428781901</v>
      </c>
      <c r="F79" s="9">
        <v>95.098039215686271</v>
      </c>
      <c r="G79" s="9">
        <v>14291.5</v>
      </c>
    </row>
    <row r="80" spans="1:7" x14ac:dyDescent="0.25">
      <c r="A80" s="9">
        <v>50</v>
      </c>
      <c r="B80" s="9">
        <v>14600.823845891759</v>
      </c>
      <c r="C80" s="9">
        <v>-74.323845891758538</v>
      </c>
      <c r="D80" s="9">
        <v>-0.63664443907252222</v>
      </c>
      <c r="F80" s="9">
        <v>97.058823529411768</v>
      </c>
      <c r="G80" s="9">
        <v>14526.5</v>
      </c>
    </row>
    <row r="81" spans="1:7" ht="15.75" thickBot="1" x14ac:dyDescent="0.3">
      <c r="A81" s="10">
        <v>51</v>
      </c>
      <c r="B81" s="10">
        <v>15213.430991765597</v>
      </c>
      <c r="C81" s="10">
        <v>-119.03099176559772</v>
      </c>
      <c r="D81" s="10">
        <v>-1.0195976550408561</v>
      </c>
      <c r="F81" s="10">
        <v>99.019607843137251</v>
      </c>
      <c r="G81" s="10">
        <v>15094.4</v>
      </c>
    </row>
  </sheetData>
  <sortState ref="G31:G81">
    <sortCondition ref="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29" workbookViewId="0">
      <selection activeCell="I3" sqref="I3:I53"/>
    </sheetView>
  </sheetViews>
  <sheetFormatPr defaultRowHeight="15" x14ac:dyDescent="0.25"/>
  <cols>
    <col min="2" max="2" width="18" customWidth="1"/>
    <col min="3" max="3" width="14.140625" customWidth="1"/>
    <col min="6" max="6" width="11.5703125" customWidth="1"/>
    <col min="7" max="7" width="10.28515625" customWidth="1"/>
    <col min="8" max="8" width="10.85546875" customWidth="1"/>
    <col min="9" max="9" width="11.42578125" customWidth="1"/>
    <col min="10" max="10" width="13.42578125" customWidth="1"/>
  </cols>
  <sheetData>
    <row r="2" spans="1:9" ht="78.75" x14ac:dyDescent="0.25">
      <c r="A2" s="1" t="s">
        <v>0</v>
      </c>
      <c r="B2" s="2" t="s">
        <v>1</v>
      </c>
      <c r="C2" s="3" t="s">
        <v>2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s="4">
        <v>1961</v>
      </c>
      <c r="B3" s="5">
        <v>544.79999999999995</v>
      </c>
      <c r="C3">
        <v>185</v>
      </c>
      <c r="D3" s="6">
        <v>1.07</v>
      </c>
      <c r="E3">
        <v>1312</v>
      </c>
      <c r="F3">
        <v>23</v>
      </c>
      <c r="G3">
        <f t="shared" ref="G3:G34" si="0">C3^2</f>
        <v>34225</v>
      </c>
      <c r="H3" s="7">
        <f t="shared" ref="H3:H34" si="1">D3^2</f>
        <v>1.1449</v>
      </c>
      <c r="I3">
        <f>F3^2</f>
        <v>529</v>
      </c>
    </row>
    <row r="4" spans="1:9" x14ac:dyDescent="0.25">
      <c r="A4" s="4">
        <v>1962</v>
      </c>
      <c r="B4" s="5">
        <v>585.70000000000005</v>
      </c>
      <c r="C4">
        <v>188</v>
      </c>
      <c r="D4" s="6">
        <v>1.2</v>
      </c>
      <c r="E4">
        <v>1459</v>
      </c>
      <c r="F4">
        <v>25</v>
      </c>
      <c r="G4">
        <f t="shared" si="0"/>
        <v>35344</v>
      </c>
      <c r="H4" s="7">
        <f t="shared" si="1"/>
        <v>1.44</v>
      </c>
      <c r="I4">
        <f t="shared" ref="I4:I53" si="2">F4^2</f>
        <v>625</v>
      </c>
    </row>
    <row r="5" spans="1:9" x14ac:dyDescent="0.25">
      <c r="A5" s="4">
        <v>1963</v>
      </c>
      <c r="B5" s="5">
        <v>617.79999999999995</v>
      </c>
      <c r="C5">
        <v>190</v>
      </c>
      <c r="D5" s="6">
        <v>1.24</v>
      </c>
      <c r="E5">
        <v>1588</v>
      </c>
      <c r="F5">
        <v>26</v>
      </c>
      <c r="G5">
        <f t="shared" si="0"/>
        <v>36100</v>
      </c>
      <c r="H5" s="7">
        <f t="shared" si="1"/>
        <v>1.5376000000000001</v>
      </c>
      <c r="I5">
        <f t="shared" si="2"/>
        <v>676</v>
      </c>
    </row>
    <row r="6" spans="1:9" x14ac:dyDescent="0.25">
      <c r="A6" s="4">
        <v>1964</v>
      </c>
      <c r="B6" s="5">
        <v>663.6</v>
      </c>
      <c r="C6">
        <v>193</v>
      </c>
      <c r="D6" s="6">
        <v>1.28</v>
      </c>
      <c r="E6">
        <v>1540</v>
      </c>
      <c r="F6">
        <v>28</v>
      </c>
      <c r="G6">
        <f t="shared" si="0"/>
        <v>37249</v>
      </c>
      <c r="H6" s="7">
        <f t="shared" si="1"/>
        <v>1.6384000000000001</v>
      </c>
      <c r="I6">
        <f t="shared" si="2"/>
        <v>784</v>
      </c>
    </row>
    <row r="7" spans="1:9" x14ac:dyDescent="0.25">
      <c r="A7" s="4">
        <v>1965</v>
      </c>
      <c r="B7" s="5">
        <v>719.1</v>
      </c>
      <c r="C7">
        <v>195</v>
      </c>
      <c r="D7" s="6">
        <v>1.59</v>
      </c>
      <c r="E7">
        <v>1469</v>
      </c>
      <c r="F7">
        <v>32</v>
      </c>
      <c r="G7">
        <f t="shared" si="0"/>
        <v>38025</v>
      </c>
      <c r="H7" s="7">
        <f t="shared" si="1"/>
        <v>2.5281000000000002</v>
      </c>
      <c r="I7">
        <f t="shared" si="2"/>
        <v>1024</v>
      </c>
    </row>
    <row r="8" spans="1:9" x14ac:dyDescent="0.25">
      <c r="A8" s="4">
        <v>1966</v>
      </c>
      <c r="B8" s="5">
        <v>787.7</v>
      </c>
      <c r="C8">
        <v>198</v>
      </c>
      <c r="D8" s="6">
        <v>3.01</v>
      </c>
      <c r="E8">
        <v>1167</v>
      </c>
      <c r="F8">
        <v>37</v>
      </c>
      <c r="G8">
        <f t="shared" si="0"/>
        <v>39204</v>
      </c>
      <c r="H8" s="7">
        <f t="shared" si="1"/>
        <v>9.0600999999999985</v>
      </c>
      <c r="I8">
        <f t="shared" si="2"/>
        <v>1369</v>
      </c>
    </row>
    <row r="9" spans="1:9" x14ac:dyDescent="0.25">
      <c r="A9" s="4">
        <v>1967</v>
      </c>
      <c r="B9" s="5">
        <v>832.4</v>
      </c>
      <c r="C9">
        <v>200</v>
      </c>
      <c r="D9" s="6">
        <v>2.78</v>
      </c>
      <c r="E9">
        <v>1285</v>
      </c>
      <c r="F9">
        <v>40</v>
      </c>
      <c r="G9">
        <f t="shared" si="0"/>
        <v>40000</v>
      </c>
      <c r="H9" s="7">
        <f t="shared" si="1"/>
        <v>7.7283999999999988</v>
      </c>
      <c r="I9">
        <f t="shared" si="2"/>
        <v>1600</v>
      </c>
    </row>
    <row r="10" spans="1:9" x14ac:dyDescent="0.25">
      <c r="A10" s="4">
        <v>1968</v>
      </c>
      <c r="B10" s="5">
        <v>909.8</v>
      </c>
      <c r="C10">
        <v>202</v>
      </c>
      <c r="D10" s="6">
        <v>4.2699999999999996</v>
      </c>
      <c r="E10">
        <v>1504</v>
      </c>
      <c r="F10">
        <v>47</v>
      </c>
      <c r="G10">
        <f t="shared" si="0"/>
        <v>40804</v>
      </c>
      <c r="H10" s="7">
        <f t="shared" si="1"/>
        <v>18.232899999999997</v>
      </c>
      <c r="I10">
        <f t="shared" si="2"/>
        <v>2209</v>
      </c>
    </row>
    <row r="11" spans="1:9" x14ac:dyDescent="0.25">
      <c r="A11" s="4">
        <v>1969</v>
      </c>
      <c r="B11" s="5">
        <v>984.4</v>
      </c>
      <c r="C11">
        <v>204</v>
      </c>
      <c r="D11" s="6">
        <v>5.46</v>
      </c>
      <c r="E11">
        <v>1487</v>
      </c>
      <c r="F11">
        <v>51</v>
      </c>
      <c r="G11">
        <f t="shared" si="0"/>
        <v>41616</v>
      </c>
      <c r="H11" s="7">
        <f t="shared" si="1"/>
        <v>29.811599999999999</v>
      </c>
      <c r="I11">
        <f t="shared" si="2"/>
        <v>2601</v>
      </c>
    </row>
    <row r="12" spans="1:9" x14ac:dyDescent="0.25">
      <c r="A12" s="4">
        <v>1970</v>
      </c>
      <c r="B12" s="5">
        <v>1038.3</v>
      </c>
      <c r="C12">
        <v>206</v>
      </c>
      <c r="D12" s="6">
        <v>5.84</v>
      </c>
      <c r="E12">
        <v>1435</v>
      </c>
      <c r="F12">
        <v>56</v>
      </c>
      <c r="G12">
        <f t="shared" si="0"/>
        <v>42436</v>
      </c>
      <c r="H12" s="7">
        <f t="shared" si="1"/>
        <v>34.105599999999995</v>
      </c>
      <c r="I12">
        <f t="shared" si="2"/>
        <v>3136</v>
      </c>
    </row>
    <row r="13" spans="1:9" x14ac:dyDescent="0.25">
      <c r="A13" s="4">
        <v>1971</v>
      </c>
      <c r="B13" s="5">
        <v>1126.8</v>
      </c>
      <c r="C13">
        <v>209</v>
      </c>
      <c r="D13" s="6">
        <v>4.3</v>
      </c>
      <c r="E13">
        <v>2036</v>
      </c>
      <c r="F13">
        <v>62</v>
      </c>
      <c r="G13">
        <f t="shared" si="0"/>
        <v>43681</v>
      </c>
      <c r="H13" s="7">
        <f t="shared" si="1"/>
        <v>18.489999999999998</v>
      </c>
      <c r="I13">
        <f t="shared" si="2"/>
        <v>3844</v>
      </c>
    </row>
    <row r="14" spans="1:9" x14ac:dyDescent="0.25">
      <c r="A14" s="4">
        <v>1972</v>
      </c>
      <c r="B14" s="5">
        <v>1237.9000000000001</v>
      </c>
      <c r="C14">
        <v>211</v>
      </c>
      <c r="D14" s="6">
        <v>3.27</v>
      </c>
      <c r="E14">
        <v>2361</v>
      </c>
      <c r="F14">
        <v>74</v>
      </c>
      <c r="G14">
        <f t="shared" si="0"/>
        <v>44521</v>
      </c>
      <c r="H14" s="7">
        <f t="shared" si="1"/>
        <v>10.6929</v>
      </c>
      <c r="I14">
        <f t="shared" si="2"/>
        <v>5476</v>
      </c>
    </row>
    <row r="15" spans="1:9" x14ac:dyDescent="0.25">
      <c r="A15" s="4">
        <v>1973</v>
      </c>
      <c r="B15" s="5">
        <v>1382.3</v>
      </c>
      <c r="C15">
        <v>213</v>
      </c>
      <c r="D15" s="6">
        <v>6.16</v>
      </c>
      <c r="E15">
        <v>2044</v>
      </c>
      <c r="F15">
        <v>91</v>
      </c>
      <c r="G15">
        <f t="shared" si="0"/>
        <v>45369</v>
      </c>
      <c r="H15" s="7">
        <f t="shared" si="1"/>
        <v>37.945599999999999</v>
      </c>
      <c r="I15">
        <f t="shared" si="2"/>
        <v>8281</v>
      </c>
    </row>
    <row r="16" spans="1:9" x14ac:dyDescent="0.25">
      <c r="A16" s="4">
        <v>1974</v>
      </c>
      <c r="B16" s="5">
        <v>1499.5</v>
      </c>
      <c r="C16">
        <v>215</v>
      </c>
      <c r="D16" s="6">
        <v>11.03</v>
      </c>
      <c r="E16">
        <v>1332</v>
      </c>
      <c r="F16">
        <v>127</v>
      </c>
      <c r="G16">
        <f t="shared" si="0"/>
        <v>46225</v>
      </c>
      <c r="H16" s="7">
        <f t="shared" si="1"/>
        <v>121.66089999999998</v>
      </c>
      <c r="I16">
        <f t="shared" si="2"/>
        <v>16129</v>
      </c>
    </row>
    <row r="17" spans="1:9" x14ac:dyDescent="0.25">
      <c r="A17" s="4">
        <v>1975</v>
      </c>
      <c r="B17" s="5">
        <v>1637.7</v>
      </c>
      <c r="C17">
        <v>217</v>
      </c>
      <c r="D17" s="6">
        <v>9.1999999999999993</v>
      </c>
      <c r="E17">
        <v>1160</v>
      </c>
      <c r="F17">
        <v>123</v>
      </c>
      <c r="G17">
        <f t="shared" si="0"/>
        <v>47089</v>
      </c>
      <c r="H17" s="7">
        <f t="shared" si="1"/>
        <v>84.639999999999986</v>
      </c>
      <c r="I17">
        <f t="shared" si="2"/>
        <v>15129</v>
      </c>
    </row>
    <row r="18" spans="1:9" x14ac:dyDescent="0.25">
      <c r="A18" s="4">
        <v>1976</v>
      </c>
      <c r="B18" s="5">
        <v>1824.6</v>
      </c>
      <c r="C18">
        <v>219</v>
      </c>
      <c r="D18" s="6">
        <v>5.75</v>
      </c>
      <c r="E18">
        <v>1535</v>
      </c>
      <c r="F18">
        <v>151</v>
      </c>
      <c r="G18">
        <f t="shared" si="0"/>
        <v>47961</v>
      </c>
      <c r="H18" s="7">
        <f t="shared" si="1"/>
        <v>33.0625</v>
      </c>
      <c r="I18">
        <f t="shared" si="2"/>
        <v>22801</v>
      </c>
    </row>
    <row r="19" spans="1:9" x14ac:dyDescent="0.25">
      <c r="A19" s="4">
        <v>1977</v>
      </c>
      <c r="B19" s="5">
        <v>2030.1</v>
      </c>
      <c r="C19">
        <v>221</v>
      </c>
      <c r="D19" s="6">
        <v>6.5</v>
      </c>
      <c r="E19">
        <v>1962</v>
      </c>
      <c r="F19">
        <v>182</v>
      </c>
      <c r="G19">
        <f t="shared" si="0"/>
        <v>48841</v>
      </c>
      <c r="H19" s="7">
        <f t="shared" si="1"/>
        <v>42.25</v>
      </c>
      <c r="I19">
        <f t="shared" si="2"/>
        <v>33124</v>
      </c>
    </row>
    <row r="20" spans="1:9" x14ac:dyDescent="0.25">
      <c r="A20" s="4">
        <v>1978</v>
      </c>
      <c r="B20" s="5">
        <v>2293.8000000000002</v>
      </c>
      <c r="C20">
        <v>224</v>
      </c>
      <c r="D20" s="6">
        <v>7.62</v>
      </c>
      <c r="E20">
        <v>2001</v>
      </c>
      <c r="F20">
        <v>212</v>
      </c>
      <c r="G20">
        <f t="shared" si="0"/>
        <v>50176</v>
      </c>
      <c r="H20" s="7">
        <f t="shared" si="1"/>
        <v>58.064399999999999</v>
      </c>
      <c r="I20">
        <f t="shared" si="2"/>
        <v>44944</v>
      </c>
    </row>
    <row r="21" spans="1:9" x14ac:dyDescent="0.25">
      <c r="A21" s="4">
        <v>1979</v>
      </c>
      <c r="B21" s="5">
        <v>2562.1999999999998</v>
      </c>
      <c r="C21">
        <v>226</v>
      </c>
      <c r="D21" s="6">
        <v>11.22</v>
      </c>
      <c r="E21">
        <v>1717</v>
      </c>
      <c r="F21">
        <v>253</v>
      </c>
      <c r="G21">
        <f t="shared" si="0"/>
        <v>51076</v>
      </c>
      <c r="H21" s="7">
        <f t="shared" si="1"/>
        <v>125.88840000000002</v>
      </c>
      <c r="I21">
        <f t="shared" si="2"/>
        <v>64009</v>
      </c>
    </row>
    <row r="22" spans="1:9" x14ac:dyDescent="0.25">
      <c r="A22" s="4">
        <v>1980</v>
      </c>
      <c r="B22" s="5">
        <v>2788.1</v>
      </c>
      <c r="C22">
        <v>229</v>
      </c>
      <c r="D22" s="6">
        <v>13.58</v>
      </c>
      <c r="E22">
        <v>1300</v>
      </c>
      <c r="F22">
        <v>294</v>
      </c>
      <c r="G22">
        <f t="shared" si="0"/>
        <v>52441</v>
      </c>
      <c r="H22" s="7">
        <f t="shared" si="1"/>
        <v>184.41640000000001</v>
      </c>
      <c r="I22">
        <f t="shared" si="2"/>
        <v>86436</v>
      </c>
    </row>
    <row r="23" spans="1:9" x14ac:dyDescent="0.25">
      <c r="A23" s="4">
        <v>1981</v>
      </c>
      <c r="B23" s="5">
        <v>3126.8</v>
      </c>
      <c r="C23">
        <v>231</v>
      </c>
      <c r="D23" s="6">
        <v>10.35</v>
      </c>
      <c r="E23">
        <v>1096</v>
      </c>
      <c r="F23">
        <v>318</v>
      </c>
      <c r="G23">
        <f t="shared" si="0"/>
        <v>53361</v>
      </c>
      <c r="H23" s="7">
        <f t="shared" si="1"/>
        <v>107.12249999999999</v>
      </c>
      <c r="I23">
        <f t="shared" si="2"/>
        <v>101124</v>
      </c>
    </row>
    <row r="24" spans="1:9" x14ac:dyDescent="0.25">
      <c r="A24" s="4">
        <v>1982</v>
      </c>
      <c r="B24" s="5">
        <v>3253.2</v>
      </c>
      <c r="C24">
        <v>233</v>
      </c>
      <c r="D24" s="6">
        <v>6.16</v>
      </c>
      <c r="E24">
        <v>1057</v>
      </c>
      <c r="F24">
        <v>303</v>
      </c>
      <c r="G24">
        <f t="shared" si="0"/>
        <v>54289</v>
      </c>
      <c r="H24" s="7">
        <f t="shared" si="1"/>
        <v>37.945599999999999</v>
      </c>
      <c r="I24">
        <f t="shared" si="2"/>
        <v>91809</v>
      </c>
    </row>
    <row r="25" spans="1:9" x14ac:dyDescent="0.25">
      <c r="A25" s="4">
        <v>1983</v>
      </c>
      <c r="B25" s="5">
        <v>3534.6</v>
      </c>
      <c r="C25">
        <v>235</v>
      </c>
      <c r="D25" s="6">
        <v>3.22</v>
      </c>
      <c r="E25">
        <v>1705</v>
      </c>
      <c r="F25">
        <v>329</v>
      </c>
      <c r="G25">
        <f t="shared" si="0"/>
        <v>55225</v>
      </c>
      <c r="H25" s="7">
        <f t="shared" si="1"/>
        <v>10.368400000000001</v>
      </c>
      <c r="I25">
        <f t="shared" si="2"/>
        <v>108241</v>
      </c>
    </row>
    <row r="26" spans="1:9" x14ac:dyDescent="0.25">
      <c r="A26" s="4">
        <v>1984</v>
      </c>
      <c r="B26" s="5">
        <v>3930.9</v>
      </c>
      <c r="C26">
        <v>237</v>
      </c>
      <c r="D26" s="6">
        <v>4.3</v>
      </c>
      <c r="E26">
        <v>1766</v>
      </c>
      <c r="F26">
        <v>405</v>
      </c>
      <c r="G26">
        <f t="shared" si="0"/>
        <v>56169</v>
      </c>
      <c r="H26" s="7">
        <f t="shared" si="1"/>
        <v>18.489999999999998</v>
      </c>
      <c r="I26">
        <f t="shared" si="2"/>
        <v>164025</v>
      </c>
    </row>
    <row r="27" spans="1:9" x14ac:dyDescent="0.25">
      <c r="A27" s="4">
        <v>1985</v>
      </c>
      <c r="B27" s="5">
        <v>4217.5</v>
      </c>
      <c r="C27">
        <v>239</v>
      </c>
      <c r="D27" s="6">
        <v>3.55</v>
      </c>
      <c r="E27">
        <v>1741</v>
      </c>
      <c r="F27">
        <v>417</v>
      </c>
      <c r="G27">
        <f t="shared" si="0"/>
        <v>57121</v>
      </c>
      <c r="H27" s="7">
        <f t="shared" si="1"/>
        <v>12.602499999999999</v>
      </c>
      <c r="I27">
        <f t="shared" si="2"/>
        <v>173889</v>
      </c>
    </row>
    <row r="28" spans="1:9" x14ac:dyDescent="0.25">
      <c r="A28" s="4">
        <v>1986</v>
      </c>
      <c r="B28" s="5">
        <v>4460.1000000000004</v>
      </c>
      <c r="C28">
        <v>242</v>
      </c>
      <c r="D28" s="6">
        <v>1.91</v>
      </c>
      <c r="E28">
        <v>1812</v>
      </c>
      <c r="F28">
        <v>453</v>
      </c>
      <c r="G28">
        <f t="shared" si="0"/>
        <v>58564</v>
      </c>
      <c r="H28" s="7">
        <f t="shared" si="1"/>
        <v>3.6480999999999999</v>
      </c>
      <c r="I28">
        <f t="shared" si="2"/>
        <v>205209</v>
      </c>
    </row>
    <row r="29" spans="1:9" x14ac:dyDescent="0.25">
      <c r="A29" s="4">
        <v>1987</v>
      </c>
      <c r="B29" s="5">
        <v>4736.3999999999996</v>
      </c>
      <c r="C29">
        <v>244</v>
      </c>
      <c r="D29" s="6">
        <v>3.66</v>
      </c>
      <c r="E29">
        <v>1631</v>
      </c>
      <c r="F29">
        <v>509</v>
      </c>
      <c r="G29">
        <f t="shared" si="0"/>
        <v>59536</v>
      </c>
      <c r="H29" s="7">
        <f t="shared" si="1"/>
        <v>13.395600000000002</v>
      </c>
      <c r="I29">
        <f t="shared" si="2"/>
        <v>259081</v>
      </c>
    </row>
    <row r="30" spans="1:9" x14ac:dyDescent="0.25">
      <c r="A30" s="4">
        <v>1988</v>
      </c>
      <c r="B30" s="5">
        <v>5100.3999999999996</v>
      </c>
      <c r="C30">
        <v>246</v>
      </c>
      <c r="D30" s="6">
        <v>4.08</v>
      </c>
      <c r="E30">
        <v>1488</v>
      </c>
      <c r="F30">
        <v>554</v>
      </c>
      <c r="G30">
        <f t="shared" si="0"/>
        <v>60516</v>
      </c>
      <c r="H30" s="7">
        <f t="shared" si="1"/>
        <v>16.6464</v>
      </c>
      <c r="I30">
        <f t="shared" si="2"/>
        <v>306916</v>
      </c>
    </row>
    <row r="31" spans="1:9" x14ac:dyDescent="0.25">
      <c r="A31" s="4">
        <v>1989</v>
      </c>
      <c r="B31" s="5">
        <v>5482.1</v>
      </c>
      <c r="C31">
        <v>248</v>
      </c>
      <c r="D31" s="6">
        <v>4.83</v>
      </c>
      <c r="E31">
        <v>1382</v>
      </c>
      <c r="F31">
        <v>592</v>
      </c>
      <c r="G31">
        <f t="shared" si="0"/>
        <v>61504</v>
      </c>
      <c r="H31" s="7">
        <f t="shared" si="1"/>
        <v>23.328900000000001</v>
      </c>
      <c r="I31">
        <f t="shared" si="2"/>
        <v>350464</v>
      </c>
    </row>
    <row r="32" spans="1:9" x14ac:dyDescent="0.25">
      <c r="A32" s="4">
        <v>1990</v>
      </c>
      <c r="B32" s="5">
        <v>5800.5</v>
      </c>
      <c r="C32">
        <v>252</v>
      </c>
      <c r="D32" s="6">
        <v>5.39</v>
      </c>
      <c r="E32">
        <v>1203</v>
      </c>
      <c r="F32">
        <v>630</v>
      </c>
      <c r="G32">
        <f t="shared" si="0"/>
        <v>63504</v>
      </c>
      <c r="H32" s="7">
        <f t="shared" si="1"/>
        <v>29.052099999999996</v>
      </c>
      <c r="I32">
        <f t="shared" si="2"/>
        <v>396900</v>
      </c>
    </row>
    <row r="33" spans="1:9" x14ac:dyDescent="0.25">
      <c r="A33" s="4">
        <v>1991</v>
      </c>
      <c r="B33" s="5">
        <v>5992.1</v>
      </c>
      <c r="C33">
        <v>255</v>
      </c>
      <c r="D33" s="6">
        <v>4.25</v>
      </c>
      <c r="E33">
        <v>1009</v>
      </c>
      <c r="F33">
        <v>624</v>
      </c>
      <c r="G33">
        <f t="shared" si="0"/>
        <v>65025</v>
      </c>
      <c r="H33" s="7">
        <f t="shared" si="1"/>
        <v>18.0625</v>
      </c>
      <c r="I33">
        <f t="shared" si="2"/>
        <v>389376</v>
      </c>
    </row>
    <row r="34" spans="1:9" x14ac:dyDescent="0.25">
      <c r="A34" s="4">
        <v>1992</v>
      </c>
      <c r="B34" s="5">
        <v>6342.3</v>
      </c>
      <c r="C34">
        <v>258</v>
      </c>
      <c r="D34" s="6">
        <v>3.03</v>
      </c>
      <c r="E34">
        <v>1201</v>
      </c>
      <c r="F34">
        <v>669</v>
      </c>
      <c r="G34">
        <f t="shared" si="0"/>
        <v>66564</v>
      </c>
      <c r="H34" s="7">
        <f t="shared" si="1"/>
        <v>9.1808999999999994</v>
      </c>
      <c r="I34">
        <f t="shared" si="2"/>
        <v>447561</v>
      </c>
    </row>
    <row r="35" spans="1:9" x14ac:dyDescent="0.25">
      <c r="A35" s="4">
        <v>1993</v>
      </c>
      <c r="B35" s="5">
        <v>6667.4</v>
      </c>
      <c r="C35">
        <v>262</v>
      </c>
      <c r="D35" s="6">
        <v>2.96</v>
      </c>
      <c r="E35">
        <v>1292</v>
      </c>
      <c r="F35">
        <v>721</v>
      </c>
      <c r="G35">
        <f t="shared" ref="G35:G53" si="3">C35^2</f>
        <v>68644</v>
      </c>
      <c r="H35" s="7">
        <f t="shared" ref="H35:H53" si="4">D35^2</f>
        <v>8.7615999999999996</v>
      </c>
      <c r="I35">
        <f t="shared" si="2"/>
        <v>519841</v>
      </c>
    </row>
    <row r="36" spans="1:9" x14ac:dyDescent="0.25">
      <c r="A36" s="4">
        <v>1994</v>
      </c>
      <c r="B36" s="5">
        <v>7085.2</v>
      </c>
      <c r="C36">
        <v>265</v>
      </c>
      <c r="D36" s="6">
        <v>2.61</v>
      </c>
      <c r="E36">
        <v>1446</v>
      </c>
      <c r="F36">
        <v>814</v>
      </c>
      <c r="G36">
        <f t="shared" si="3"/>
        <v>70225</v>
      </c>
      <c r="H36" s="7">
        <f t="shared" si="4"/>
        <v>6.8120999999999992</v>
      </c>
      <c r="I36">
        <f t="shared" si="2"/>
        <v>662596</v>
      </c>
    </row>
    <row r="37" spans="1:9" x14ac:dyDescent="0.25">
      <c r="A37" s="4">
        <v>1995</v>
      </c>
      <c r="B37" s="5">
        <v>7414.7</v>
      </c>
      <c r="C37">
        <v>268</v>
      </c>
      <c r="D37" s="6">
        <v>2.81</v>
      </c>
      <c r="E37">
        <v>1361</v>
      </c>
      <c r="F37">
        <v>904</v>
      </c>
      <c r="G37">
        <f t="shared" si="3"/>
        <v>71824</v>
      </c>
      <c r="H37" s="7">
        <f t="shared" si="4"/>
        <v>7.8961000000000006</v>
      </c>
      <c r="I37">
        <f t="shared" si="2"/>
        <v>817216</v>
      </c>
    </row>
    <row r="38" spans="1:9" x14ac:dyDescent="0.25">
      <c r="A38" s="4">
        <v>1996</v>
      </c>
      <c r="B38" s="5">
        <v>7838.5</v>
      </c>
      <c r="C38">
        <v>271</v>
      </c>
      <c r="D38" s="6">
        <v>2.93</v>
      </c>
      <c r="E38">
        <v>1469</v>
      </c>
      <c r="F38">
        <v>965</v>
      </c>
      <c r="G38">
        <f t="shared" si="3"/>
        <v>73441</v>
      </c>
      <c r="H38" s="7">
        <f t="shared" si="4"/>
        <v>8.5849000000000011</v>
      </c>
      <c r="I38">
        <f t="shared" si="2"/>
        <v>931225</v>
      </c>
    </row>
    <row r="39" spans="1:9" x14ac:dyDescent="0.25">
      <c r="A39" s="4">
        <v>1997</v>
      </c>
      <c r="B39" s="5">
        <v>8332.4</v>
      </c>
      <c r="C39">
        <v>274</v>
      </c>
      <c r="D39" s="6">
        <v>2.34</v>
      </c>
      <c r="E39">
        <v>1475</v>
      </c>
      <c r="F39">
        <v>1057</v>
      </c>
      <c r="G39">
        <f t="shared" si="3"/>
        <v>75076</v>
      </c>
      <c r="H39" s="7">
        <f t="shared" si="4"/>
        <v>5.4755999999999991</v>
      </c>
      <c r="I39">
        <f t="shared" si="2"/>
        <v>1117249</v>
      </c>
    </row>
    <row r="40" spans="1:9" x14ac:dyDescent="0.25">
      <c r="A40" s="4">
        <v>1998</v>
      </c>
      <c r="B40" s="5">
        <v>8793.5</v>
      </c>
      <c r="C40">
        <v>278</v>
      </c>
      <c r="D40" s="6">
        <v>1.55</v>
      </c>
      <c r="E40">
        <v>1621</v>
      </c>
      <c r="F40">
        <v>1116</v>
      </c>
      <c r="G40">
        <f t="shared" si="3"/>
        <v>77284</v>
      </c>
      <c r="H40" s="7">
        <f t="shared" si="4"/>
        <v>2.4025000000000003</v>
      </c>
      <c r="I40">
        <f t="shared" si="2"/>
        <v>1245456</v>
      </c>
    </row>
    <row r="41" spans="1:9" x14ac:dyDescent="0.25">
      <c r="A41" s="4">
        <v>1999</v>
      </c>
      <c r="B41" s="5">
        <v>9353.5</v>
      </c>
      <c r="C41">
        <v>281</v>
      </c>
      <c r="D41" s="6">
        <v>2.19</v>
      </c>
      <c r="E41">
        <v>1647</v>
      </c>
      <c r="F41">
        <v>1252</v>
      </c>
      <c r="G41">
        <f t="shared" si="3"/>
        <v>78961</v>
      </c>
      <c r="H41" s="7">
        <f t="shared" si="4"/>
        <v>4.7961</v>
      </c>
      <c r="I41">
        <f t="shared" si="2"/>
        <v>1567504</v>
      </c>
    </row>
    <row r="42" spans="1:9" x14ac:dyDescent="0.25">
      <c r="A42" s="4">
        <v>2000</v>
      </c>
      <c r="B42" s="5">
        <v>9951.5</v>
      </c>
      <c r="C42">
        <v>284</v>
      </c>
      <c r="D42" s="6">
        <v>3.38</v>
      </c>
      <c r="E42">
        <v>1573</v>
      </c>
      <c r="F42">
        <v>1476</v>
      </c>
      <c r="G42">
        <f t="shared" si="3"/>
        <v>80656</v>
      </c>
      <c r="H42" s="7">
        <f t="shared" si="4"/>
        <v>11.424399999999999</v>
      </c>
      <c r="I42">
        <f t="shared" si="2"/>
        <v>2178576</v>
      </c>
    </row>
    <row r="43" spans="1:9" x14ac:dyDescent="0.25">
      <c r="A43" s="4">
        <v>2001</v>
      </c>
      <c r="B43" s="5">
        <v>10286.200000000001</v>
      </c>
      <c r="C43">
        <v>287</v>
      </c>
      <c r="D43" s="6">
        <v>2.83</v>
      </c>
      <c r="E43">
        <v>1601</v>
      </c>
      <c r="F43">
        <v>1400</v>
      </c>
      <c r="G43">
        <f t="shared" si="3"/>
        <v>82369</v>
      </c>
      <c r="H43" s="7">
        <f t="shared" si="4"/>
        <v>8.0089000000000006</v>
      </c>
      <c r="I43">
        <f t="shared" si="2"/>
        <v>1960000</v>
      </c>
    </row>
    <row r="44" spans="1:9" x14ac:dyDescent="0.25">
      <c r="A44" s="4">
        <v>2002</v>
      </c>
      <c r="B44" s="5">
        <v>10642.3</v>
      </c>
      <c r="C44">
        <v>289</v>
      </c>
      <c r="D44" s="6">
        <v>1.59</v>
      </c>
      <c r="E44">
        <v>1710</v>
      </c>
      <c r="F44">
        <v>1430</v>
      </c>
      <c r="G44">
        <f t="shared" si="3"/>
        <v>83521</v>
      </c>
      <c r="H44" s="7">
        <f t="shared" si="4"/>
        <v>2.5281000000000002</v>
      </c>
      <c r="I44">
        <f t="shared" si="2"/>
        <v>2044900</v>
      </c>
    </row>
    <row r="45" spans="1:9" x14ac:dyDescent="0.25">
      <c r="A45" s="4">
        <v>2003</v>
      </c>
      <c r="B45" s="5">
        <v>11142.2</v>
      </c>
      <c r="C45">
        <v>292</v>
      </c>
      <c r="D45" s="6">
        <v>2.27</v>
      </c>
      <c r="E45">
        <v>1854</v>
      </c>
      <c r="F45">
        <v>1540</v>
      </c>
      <c r="G45">
        <f t="shared" si="3"/>
        <v>85264</v>
      </c>
      <c r="H45" s="7">
        <f t="shared" si="4"/>
        <v>5.1528999999999998</v>
      </c>
      <c r="I45">
        <f t="shared" si="2"/>
        <v>2371600</v>
      </c>
    </row>
    <row r="46" spans="1:9" x14ac:dyDescent="0.25">
      <c r="A46" s="4">
        <v>2004</v>
      </c>
      <c r="B46" s="5">
        <v>11853.3</v>
      </c>
      <c r="C46">
        <v>295</v>
      </c>
      <c r="D46" s="6">
        <v>2.68</v>
      </c>
      <c r="E46">
        <v>1950</v>
      </c>
      <c r="F46">
        <v>1798</v>
      </c>
      <c r="G46">
        <f t="shared" si="3"/>
        <v>87025</v>
      </c>
      <c r="H46" s="7">
        <f t="shared" si="4"/>
        <v>7.1824000000000012</v>
      </c>
      <c r="I46">
        <f t="shared" si="2"/>
        <v>3232804</v>
      </c>
    </row>
    <row r="47" spans="1:9" x14ac:dyDescent="0.25">
      <c r="A47" s="4">
        <v>2005</v>
      </c>
      <c r="B47" s="5">
        <v>12623</v>
      </c>
      <c r="C47">
        <v>297</v>
      </c>
      <c r="D47" s="6">
        <v>3.39</v>
      </c>
      <c r="E47">
        <v>2073</v>
      </c>
      <c r="F47">
        <v>2025</v>
      </c>
      <c r="G47">
        <f t="shared" si="3"/>
        <v>88209</v>
      </c>
      <c r="H47" s="7">
        <f t="shared" si="4"/>
        <v>11.492100000000001</v>
      </c>
      <c r="I47">
        <f t="shared" si="2"/>
        <v>4100625</v>
      </c>
    </row>
    <row r="48" spans="1:9" x14ac:dyDescent="0.25">
      <c r="A48" s="4">
        <v>2006</v>
      </c>
      <c r="B48" s="5">
        <v>13377.2</v>
      </c>
      <c r="C48">
        <v>300</v>
      </c>
      <c r="D48" s="6">
        <v>3.24</v>
      </c>
      <c r="E48">
        <v>1812</v>
      </c>
      <c r="F48">
        <v>2238</v>
      </c>
      <c r="G48">
        <f t="shared" si="3"/>
        <v>90000</v>
      </c>
      <c r="H48" s="7">
        <f t="shared" si="4"/>
        <v>10.497600000000002</v>
      </c>
      <c r="I48">
        <f t="shared" si="2"/>
        <v>5008644</v>
      </c>
    </row>
    <row r="49" spans="1:9" x14ac:dyDescent="0.25">
      <c r="A49" s="4">
        <v>2007</v>
      </c>
      <c r="B49" s="5">
        <v>14028.7</v>
      </c>
      <c r="C49">
        <v>303</v>
      </c>
      <c r="D49" s="6">
        <v>2.85</v>
      </c>
      <c r="E49">
        <v>1341</v>
      </c>
      <c r="F49">
        <v>2370</v>
      </c>
      <c r="G49">
        <f t="shared" si="3"/>
        <v>91809</v>
      </c>
      <c r="H49" s="7">
        <f t="shared" si="4"/>
        <v>8.1225000000000005</v>
      </c>
      <c r="I49">
        <f t="shared" si="2"/>
        <v>5616900</v>
      </c>
    </row>
    <row r="50" spans="1:9" x14ac:dyDescent="0.25">
      <c r="A50" s="4">
        <v>2008</v>
      </c>
      <c r="B50" s="5">
        <v>14291.5</v>
      </c>
      <c r="C50">
        <v>306</v>
      </c>
      <c r="D50" s="6">
        <v>3.85</v>
      </c>
      <c r="E50">
        <v>903</v>
      </c>
      <c r="F50">
        <v>2529</v>
      </c>
      <c r="G50">
        <f t="shared" si="3"/>
        <v>93636</v>
      </c>
      <c r="H50" s="7">
        <f t="shared" si="4"/>
        <v>14.822500000000002</v>
      </c>
      <c r="I50">
        <f t="shared" si="2"/>
        <v>6395841</v>
      </c>
    </row>
    <row r="51" spans="1:9" x14ac:dyDescent="0.25">
      <c r="A51" s="4">
        <v>2009</v>
      </c>
      <c r="B51" s="5">
        <v>13939</v>
      </c>
      <c r="C51">
        <v>309</v>
      </c>
      <c r="D51" s="6">
        <v>-0.34</v>
      </c>
      <c r="E51">
        <v>553</v>
      </c>
      <c r="F51">
        <v>1956</v>
      </c>
      <c r="G51">
        <f t="shared" si="3"/>
        <v>95481</v>
      </c>
      <c r="H51" s="7">
        <f t="shared" si="4"/>
        <v>0.11560000000000002</v>
      </c>
      <c r="I51">
        <f t="shared" si="2"/>
        <v>3825936</v>
      </c>
    </row>
    <row r="52" spans="1:9" x14ac:dyDescent="0.25">
      <c r="A52" s="4">
        <v>2010</v>
      </c>
      <c r="B52" s="5">
        <v>14526.5</v>
      </c>
      <c r="C52">
        <v>311</v>
      </c>
      <c r="D52" s="6">
        <v>1.64</v>
      </c>
      <c r="E52">
        <v>585</v>
      </c>
      <c r="F52">
        <v>2356</v>
      </c>
      <c r="G52">
        <f t="shared" si="3"/>
        <v>96721</v>
      </c>
      <c r="H52" s="7">
        <f t="shared" si="4"/>
        <v>2.6895999999999995</v>
      </c>
      <c r="I52">
        <f>F52^2</f>
        <v>5550736</v>
      </c>
    </row>
    <row r="53" spans="1:9" x14ac:dyDescent="0.25">
      <c r="A53" s="4">
        <v>2011</v>
      </c>
      <c r="B53" s="5">
        <v>15094.4</v>
      </c>
      <c r="C53">
        <v>313</v>
      </c>
      <c r="D53" s="6">
        <v>3.16</v>
      </c>
      <c r="E53">
        <v>611</v>
      </c>
      <c r="F53" s="8">
        <v>2663</v>
      </c>
      <c r="G53">
        <f t="shared" si="3"/>
        <v>97969</v>
      </c>
      <c r="H53" s="7">
        <f t="shared" si="4"/>
        <v>9.9856000000000016</v>
      </c>
      <c r="I53">
        <f t="shared" si="2"/>
        <v>7091569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H19" sqref="H19"/>
    </sheetView>
  </sheetViews>
  <sheetFormatPr defaultRowHeight="15" x14ac:dyDescent="0.25"/>
  <cols>
    <col min="1" max="1" width="37.28515625" customWidth="1"/>
    <col min="2" max="2" width="13.5703125" customWidth="1"/>
    <col min="3" max="3" width="17.42578125" customWidth="1"/>
    <col min="5" max="5" width="23" customWidth="1"/>
    <col min="6" max="6" width="19.140625" customWidth="1"/>
    <col min="7" max="7" width="10.285156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2" t="s">
        <v>11</v>
      </c>
      <c r="B3" s="12"/>
    </row>
    <row r="4" spans="1:9" x14ac:dyDescent="0.25">
      <c r="A4" s="9" t="s">
        <v>12</v>
      </c>
      <c r="B4" s="9">
        <v>0.99968170372643073</v>
      </c>
    </row>
    <row r="5" spans="1:9" x14ac:dyDescent="0.25">
      <c r="A5" s="14" t="s">
        <v>13</v>
      </c>
      <c r="B5" s="15">
        <v>0.99936350876537927</v>
      </c>
    </row>
    <row r="6" spans="1:9" x14ac:dyDescent="0.25">
      <c r="A6" s="9" t="s">
        <v>14</v>
      </c>
      <c r="B6" s="13">
        <v>0.99927671450611288</v>
      </c>
    </row>
    <row r="7" spans="1:9" x14ac:dyDescent="0.25">
      <c r="A7" s="9" t="s">
        <v>15</v>
      </c>
      <c r="B7" s="9">
        <v>124.80598632372379</v>
      </c>
    </row>
    <row r="8" spans="1:9" ht="15.75" thickBot="1" x14ac:dyDescent="0.3">
      <c r="A8" s="10" t="s">
        <v>16</v>
      </c>
      <c r="B8" s="10">
        <v>51</v>
      </c>
    </row>
    <row r="10" spans="1:9" ht="15.75" thickBot="1" x14ac:dyDescent="0.3">
      <c r="A10" t="s">
        <v>17</v>
      </c>
    </row>
    <row r="11" spans="1:9" x14ac:dyDescent="0.25">
      <c r="A11" s="11"/>
      <c r="B11" s="11" t="s">
        <v>22</v>
      </c>
      <c r="C11" s="11" t="s">
        <v>23</v>
      </c>
      <c r="D11" s="11" t="s">
        <v>24</v>
      </c>
      <c r="E11" s="11" t="s">
        <v>25</v>
      </c>
      <c r="F11" s="11" t="s">
        <v>26</v>
      </c>
    </row>
    <row r="12" spans="1:9" x14ac:dyDescent="0.25">
      <c r="A12" s="9" t="s">
        <v>18</v>
      </c>
      <c r="B12" s="9">
        <v>6</v>
      </c>
      <c r="C12" s="9">
        <v>1076104804.140496</v>
      </c>
      <c r="D12" s="9">
        <v>179350800.69008267</v>
      </c>
      <c r="E12" s="9">
        <v>11514.165996825923</v>
      </c>
      <c r="F12" s="30">
        <v>1.3298832224071835E-68</v>
      </c>
    </row>
    <row r="13" spans="1:9" x14ac:dyDescent="0.25">
      <c r="A13" s="9" t="s">
        <v>19</v>
      </c>
      <c r="B13" s="9">
        <v>44</v>
      </c>
      <c r="C13" s="9">
        <v>685367.50577845122</v>
      </c>
      <c r="D13" s="9">
        <v>15576.534222237528</v>
      </c>
      <c r="E13" s="9"/>
      <c r="F13" s="9"/>
    </row>
    <row r="14" spans="1:9" ht="15.75" thickBot="1" x14ac:dyDescent="0.3">
      <c r="A14" s="10" t="s">
        <v>20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27</v>
      </c>
      <c r="C16" s="11" t="s">
        <v>15</v>
      </c>
      <c r="D16" s="11" t="s">
        <v>28</v>
      </c>
      <c r="E16" s="11" t="s">
        <v>29</v>
      </c>
      <c r="F16" s="11" t="s">
        <v>30</v>
      </c>
      <c r="G16" s="11" t="s">
        <v>31</v>
      </c>
      <c r="H16" s="11"/>
      <c r="I16" s="11"/>
    </row>
    <row r="17" spans="1:9" x14ac:dyDescent="0.25">
      <c r="A17" s="9" t="s">
        <v>21</v>
      </c>
      <c r="B17" s="13">
        <v>-2685.1085545381038</v>
      </c>
      <c r="C17" s="16">
        <v>359.61645889215333</v>
      </c>
      <c r="D17" s="13">
        <v>-7.4665897184181738</v>
      </c>
      <c r="E17" s="23">
        <v>2.3811686050033152E-9</v>
      </c>
      <c r="F17" s="13">
        <v>-3409.8679050256387</v>
      </c>
      <c r="G17" s="13">
        <v>-1960.3492040505689</v>
      </c>
      <c r="H17" s="9"/>
      <c r="I17" s="9"/>
    </row>
    <row r="18" spans="1:9" x14ac:dyDescent="0.25">
      <c r="A18" s="9" t="s">
        <v>4</v>
      </c>
      <c r="B18" s="13">
        <v>-104.48988865801795</v>
      </c>
      <c r="C18" s="16">
        <v>23.754507968380096</v>
      </c>
      <c r="D18" s="13">
        <v>-4.3987393381123976</v>
      </c>
      <c r="E18" s="22">
        <v>6.8171609038802119E-5</v>
      </c>
      <c r="F18" s="13">
        <v>-152.36395376435723</v>
      </c>
      <c r="G18" s="13">
        <v>-56.615823551678666</v>
      </c>
      <c r="H18" s="9"/>
      <c r="I18" s="9"/>
    </row>
    <row r="19" spans="1:9" x14ac:dyDescent="0.25">
      <c r="A19" s="9" t="s">
        <v>5</v>
      </c>
      <c r="B19" s="13">
        <v>-0.2088551080630463</v>
      </c>
      <c r="C19" s="16">
        <v>5.503285779584513E-2</v>
      </c>
      <c r="D19" s="13">
        <v>-3.7950983544745962</v>
      </c>
      <c r="E19" s="21">
        <v>4.4760120552826433E-4</v>
      </c>
      <c r="F19" s="13">
        <v>-0.31976654519376735</v>
      </c>
      <c r="G19" s="13">
        <v>-9.7943670932325269E-2</v>
      </c>
      <c r="H19" s="9"/>
      <c r="I19" s="9"/>
    </row>
    <row r="20" spans="1:9" x14ac:dyDescent="0.25">
      <c r="A20" s="9" t="s">
        <v>6</v>
      </c>
      <c r="B20" s="13">
        <v>4.5158541158860865</v>
      </c>
      <c r="C20" s="16">
        <v>0.40673787267802275</v>
      </c>
      <c r="D20" s="13">
        <v>11.102615269517516</v>
      </c>
      <c r="E20" s="25">
        <v>2.4076299680491E-14</v>
      </c>
      <c r="F20" s="13">
        <v>3.6961277959925631</v>
      </c>
      <c r="G20" s="13">
        <v>5.3355804357796099</v>
      </c>
      <c r="H20" s="9"/>
      <c r="I20" s="9"/>
    </row>
    <row r="21" spans="1:9" x14ac:dyDescent="0.25">
      <c r="A21" s="9" t="s">
        <v>7</v>
      </c>
      <c r="B21" s="13">
        <v>9.9568016531675227E-2</v>
      </c>
      <c r="C21" s="16">
        <v>8.8289862903990959E-3</v>
      </c>
      <c r="D21" s="13">
        <v>11.277400740779093</v>
      </c>
      <c r="E21" s="25">
        <v>1.4423114579718633E-14</v>
      </c>
      <c r="F21" s="13">
        <v>8.1774363846796344E-2</v>
      </c>
      <c r="G21" s="13">
        <v>0.11736166921655411</v>
      </c>
      <c r="H21" s="9"/>
      <c r="I21" s="9"/>
    </row>
    <row r="22" spans="1:9" x14ac:dyDescent="0.25">
      <c r="A22" s="9" t="s">
        <v>8</v>
      </c>
      <c r="B22" s="13">
        <v>3.914326151376935</v>
      </c>
      <c r="C22" s="16">
        <v>1.7509652920153798</v>
      </c>
      <c r="D22" s="13">
        <v>2.2355246955646413</v>
      </c>
      <c r="E22" s="19">
        <v>3.0505655985278754E-2</v>
      </c>
      <c r="F22" s="13">
        <v>0.38548747787268045</v>
      </c>
      <c r="G22" s="13">
        <v>7.4431648248811895</v>
      </c>
      <c r="H22" s="18" t="s">
        <v>39</v>
      </c>
      <c r="I22" s="9"/>
    </row>
    <row r="23" spans="1:9" ht="15.75" thickBot="1" x14ac:dyDescent="0.3">
      <c r="A23" s="10" t="s">
        <v>9</v>
      </c>
      <c r="B23" s="28">
        <v>-4.8797050954395071E-4</v>
      </c>
      <c r="C23" s="29">
        <v>8.8847263692743691E-5</v>
      </c>
      <c r="D23" s="28">
        <v>-5.4922401575750959</v>
      </c>
      <c r="E23" s="27">
        <v>1.8700630111379072E-6</v>
      </c>
      <c r="F23" s="28">
        <v>-6.6703040386836116E-4</v>
      </c>
      <c r="G23" s="28">
        <v>-3.0891061521954026E-4</v>
      </c>
      <c r="H23" s="10"/>
      <c r="I23" s="10"/>
    </row>
    <row r="27" spans="1:9" x14ac:dyDescent="0.25">
      <c r="A27" t="s">
        <v>32</v>
      </c>
      <c r="F27" t="s">
        <v>37</v>
      </c>
    </row>
    <row r="28" spans="1:9" ht="15.75" thickBot="1" x14ac:dyDescent="0.3"/>
    <row r="29" spans="1:9" x14ac:dyDescent="0.25">
      <c r="A29" s="11" t="s">
        <v>33</v>
      </c>
      <c r="B29" s="11" t="s">
        <v>34</v>
      </c>
      <c r="C29" s="11" t="s">
        <v>35</v>
      </c>
      <c r="D29" s="11" t="s">
        <v>36</v>
      </c>
      <c r="F29" s="11" t="s">
        <v>38</v>
      </c>
      <c r="G29" s="11" t="s">
        <v>1</v>
      </c>
    </row>
    <row r="30" spans="1:9" x14ac:dyDescent="0.25">
      <c r="A30" s="9">
        <v>1</v>
      </c>
      <c r="B30" s="9">
        <v>444.87274889222772</v>
      </c>
      <c r="C30" s="9">
        <v>99.927251107772236</v>
      </c>
      <c r="D30" s="9">
        <v>0.85350719733763147</v>
      </c>
      <c r="F30" s="9">
        <v>0.98039215686274506</v>
      </c>
      <c r="G30" s="9">
        <v>544.79999999999995</v>
      </c>
    </row>
    <row r="31" spans="1:9" x14ac:dyDescent="0.25">
      <c r="A31" s="9">
        <v>2</v>
      </c>
      <c r="B31" s="9">
        <v>522.14395369048907</v>
      </c>
      <c r="C31" s="9">
        <v>63.556046309510975</v>
      </c>
      <c r="D31" s="9">
        <v>0.54285034720896341</v>
      </c>
      <c r="F31" s="9">
        <v>2.9411764705882351</v>
      </c>
      <c r="G31" s="9">
        <v>585.70000000000005</v>
      </c>
    </row>
    <row r="32" spans="1:9" x14ac:dyDescent="0.25">
      <c r="A32" s="9">
        <v>3</v>
      </c>
      <c r="B32" s="9">
        <v>571.16847555425568</v>
      </c>
      <c r="C32" s="9">
        <v>46.631524445744276</v>
      </c>
      <c r="D32" s="9">
        <v>0.39829317124258229</v>
      </c>
      <c r="F32" s="9">
        <v>4.901960784313725</v>
      </c>
      <c r="G32" s="9">
        <v>617.79999999999995</v>
      </c>
    </row>
    <row r="33" spans="1:7" x14ac:dyDescent="0.25">
      <c r="A33" s="9">
        <v>4</v>
      </c>
      <c r="B33" s="9">
        <v>700.79114768265651</v>
      </c>
      <c r="C33" s="9">
        <v>-37.191147682656492</v>
      </c>
      <c r="D33" s="9">
        <v>-0.31766021653251664</v>
      </c>
      <c r="F33" s="9">
        <v>6.8627450980392153</v>
      </c>
      <c r="G33" s="9">
        <v>663.6</v>
      </c>
    </row>
    <row r="34" spans="1:7" x14ac:dyDescent="0.25">
      <c r="A34" s="9">
        <v>5</v>
      </c>
      <c r="B34" s="9">
        <v>781.92165521786058</v>
      </c>
      <c r="C34" s="9">
        <v>-62.821655217860553</v>
      </c>
      <c r="D34" s="9">
        <v>-0.53657770310602237</v>
      </c>
      <c r="F34" s="9">
        <v>8.8235294117647047</v>
      </c>
      <c r="G34" s="9">
        <v>719.1</v>
      </c>
    </row>
    <row r="35" spans="1:7" x14ac:dyDescent="0.25">
      <c r="A35" s="9">
        <v>6</v>
      </c>
      <c r="B35" s="9">
        <v>861.99024662379236</v>
      </c>
      <c r="C35" s="9">
        <v>-74.290246623792314</v>
      </c>
      <c r="D35" s="9">
        <v>-0.6345342184686863</v>
      </c>
      <c r="F35" s="9">
        <v>10.784313725490195</v>
      </c>
      <c r="G35" s="9">
        <v>787.7</v>
      </c>
    </row>
    <row r="36" spans="1:7" x14ac:dyDescent="0.25">
      <c r="A36" s="9">
        <v>7</v>
      </c>
      <c r="B36" s="9">
        <v>948.85629244707604</v>
      </c>
      <c r="C36" s="9">
        <v>-116.45629244707607</v>
      </c>
      <c r="D36" s="9">
        <v>-0.99468646116999548</v>
      </c>
      <c r="F36" s="9">
        <v>12.745098039215685</v>
      </c>
      <c r="G36" s="9">
        <v>832.4</v>
      </c>
    </row>
    <row r="37" spans="1:7" x14ac:dyDescent="0.25">
      <c r="A37" s="9">
        <v>8</v>
      </c>
      <c r="B37" s="9">
        <v>899.91161880031802</v>
      </c>
      <c r="C37" s="9">
        <v>9.8883811996819304</v>
      </c>
      <c r="D37" s="9">
        <v>8.445948858179099E-2</v>
      </c>
      <c r="F37" s="9">
        <v>14.705882352941176</v>
      </c>
      <c r="G37" s="9">
        <v>909.8</v>
      </c>
    </row>
    <row r="38" spans="1:7" x14ac:dyDescent="0.25">
      <c r="A38" s="9">
        <v>9</v>
      </c>
      <c r="B38" s="9">
        <v>923.16335779082044</v>
      </c>
      <c r="C38" s="9">
        <v>61.236642209179536</v>
      </c>
      <c r="D38" s="9">
        <v>0.52303965421759657</v>
      </c>
      <c r="F38" s="9">
        <v>16.666666666666664</v>
      </c>
      <c r="G38" s="9">
        <v>984.4</v>
      </c>
    </row>
    <row r="39" spans="1:7" x14ac:dyDescent="0.25">
      <c r="A39" s="9">
        <v>10</v>
      </c>
      <c r="B39" s="9">
        <v>1015.0897621268621</v>
      </c>
      <c r="C39" s="9">
        <v>23.210237873137885</v>
      </c>
      <c r="D39" s="9">
        <v>0.19824527200569472</v>
      </c>
      <c r="F39" s="9">
        <v>18.627450980392155</v>
      </c>
      <c r="G39" s="9">
        <v>1038.3</v>
      </c>
    </row>
    <row r="40" spans="1:7" x14ac:dyDescent="0.25">
      <c r="A40" s="9">
        <v>11</v>
      </c>
      <c r="B40" s="9">
        <v>1140.0695414213728</v>
      </c>
      <c r="C40" s="9">
        <v>-13.269541421372878</v>
      </c>
      <c r="D40" s="9">
        <v>-0.11333894391127386</v>
      </c>
      <c r="F40" s="9">
        <v>20.588235294117645</v>
      </c>
      <c r="G40" s="9">
        <v>1126.8</v>
      </c>
    </row>
    <row r="41" spans="1:7" x14ac:dyDescent="0.25">
      <c r="A41" s="9">
        <v>12</v>
      </c>
      <c r="B41" s="9">
        <v>1286.3268395894036</v>
      </c>
      <c r="C41" s="9">
        <v>-48.426839589403471</v>
      </c>
      <c r="D41" s="9">
        <v>-0.41362747074162237</v>
      </c>
      <c r="F41" s="9">
        <v>22.549019607843135</v>
      </c>
      <c r="G41" s="9">
        <v>1237.9000000000001</v>
      </c>
    </row>
    <row r="42" spans="1:7" x14ac:dyDescent="0.25">
      <c r="A42" s="9">
        <v>13</v>
      </c>
      <c r="B42" s="9">
        <v>1317.0685276390013</v>
      </c>
      <c r="C42" s="9">
        <v>65.231472360998623</v>
      </c>
      <c r="D42" s="9">
        <v>0.55716063972375918</v>
      </c>
      <c r="F42" s="9">
        <v>24.509803921568626</v>
      </c>
      <c r="G42" s="9">
        <v>1382.3</v>
      </c>
    </row>
    <row r="43" spans="1:7" x14ac:dyDescent="0.25">
      <c r="A43" s="9">
        <v>14</v>
      </c>
      <c r="B43" s="9">
        <v>1528.5679726398198</v>
      </c>
      <c r="C43" s="9">
        <v>-29.0679726398198</v>
      </c>
      <c r="D43" s="9">
        <v>-0.24827785799233176</v>
      </c>
      <c r="F43" s="9">
        <v>26.470588235294116</v>
      </c>
      <c r="G43" s="9">
        <v>1499.5</v>
      </c>
    </row>
    <row r="44" spans="1:7" x14ac:dyDescent="0.25">
      <c r="A44" s="9">
        <v>15</v>
      </c>
      <c r="B44" s="9">
        <v>1679.2469907826944</v>
      </c>
      <c r="C44" s="9">
        <v>-41.546990782694365</v>
      </c>
      <c r="D44" s="9">
        <v>-0.35486471675784731</v>
      </c>
      <c r="F44" s="9">
        <v>28.431372549019606</v>
      </c>
      <c r="G44" s="9">
        <v>1637.7</v>
      </c>
    </row>
    <row r="45" spans="1:7" x14ac:dyDescent="0.25">
      <c r="A45" s="9">
        <v>16</v>
      </c>
      <c r="B45" s="9">
        <v>1969.0487999677805</v>
      </c>
      <c r="C45" s="9">
        <v>-144.44879996778059</v>
      </c>
      <c r="D45" s="9">
        <v>-1.233778464358211</v>
      </c>
      <c r="F45" s="9">
        <v>30.392156862745097</v>
      </c>
      <c r="G45" s="9">
        <v>1824.6</v>
      </c>
    </row>
    <row r="46" spans="1:7" x14ac:dyDescent="0.25">
      <c r="A46" s="9">
        <v>17</v>
      </c>
      <c r="B46" s="9">
        <v>2060.0371364174412</v>
      </c>
      <c r="C46" s="9">
        <v>-29.937136417441252</v>
      </c>
      <c r="D46" s="9">
        <v>-0.25570163410586655</v>
      </c>
      <c r="F46" s="9">
        <v>32.352941176470587</v>
      </c>
      <c r="G46" s="9">
        <v>2030.1</v>
      </c>
    </row>
    <row r="47" spans="1:7" x14ac:dyDescent="0.25">
      <c r="A47" s="9">
        <v>18</v>
      </c>
      <c r="B47" s="9">
        <v>2259.3969455178981</v>
      </c>
      <c r="C47" s="9">
        <v>34.403054482102107</v>
      </c>
      <c r="D47" s="9">
        <v>0.29384631604850547</v>
      </c>
      <c r="F47" s="9">
        <v>34.31372549019607</v>
      </c>
      <c r="G47" s="9">
        <v>2293.8000000000002</v>
      </c>
    </row>
    <row r="48" spans="1:7" x14ac:dyDescent="0.25">
      <c r="A48" s="9">
        <v>19</v>
      </c>
      <c r="B48" s="9">
        <v>2473.4915297953089</v>
      </c>
      <c r="C48" s="9">
        <v>88.708470204690911</v>
      </c>
      <c r="D48" s="9">
        <v>0.75768438484170042</v>
      </c>
      <c r="F48" s="9">
        <v>36.274509803921561</v>
      </c>
      <c r="G48" s="9">
        <v>2562.1999999999998</v>
      </c>
    </row>
    <row r="49" spans="1:7" x14ac:dyDescent="0.25">
      <c r="A49" s="9">
        <v>20</v>
      </c>
      <c r="B49" s="9">
        <v>2853.2023003119912</v>
      </c>
      <c r="C49" s="9">
        <v>-65.102300311991257</v>
      </c>
      <c r="D49" s="9">
        <v>-0.55605734435337295</v>
      </c>
      <c r="F49" s="9">
        <v>38.235294117647051</v>
      </c>
      <c r="G49" s="9">
        <v>2788.1</v>
      </c>
    </row>
    <row r="50" spans="1:7" x14ac:dyDescent="0.25">
      <c r="A50" s="9">
        <v>21</v>
      </c>
      <c r="B50" s="9">
        <v>3123.573311756561</v>
      </c>
      <c r="C50" s="9">
        <v>3.2266882434391846</v>
      </c>
      <c r="D50" s="9">
        <v>2.7560066036139169E-2</v>
      </c>
      <c r="F50" s="9">
        <v>40.196078431372541</v>
      </c>
      <c r="G50" s="9">
        <v>3126.8</v>
      </c>
    </row>
    <row r="51" spans="1:7" x14ac:dyDescent="0.25">
      <c r="A51" s="9">
        <v>22</v>
      </c>
      <c r="B51" s="9">
        <v>3327.9570986064346</v>
      </c>
      <c r="C51" s="9">
        <v>-74.757098606434738</v>
      </c>
      <c r="D51" s="9">
        <v>-0.63852173461527684</v>
      </c>
      <c r="F51" s="9">
        <v>42.156862745098032</v>
      </c>
      <c r="G51" s="9">
        <v>3253.2</v>
      </c>
    </row>
    <row r="52" spans="1:7" x14ac:dyDescent="0.25">
      <c r="A52" s="9">
        <v>23</v>
      </c>
      <c r="B52" s="9">
        <v>3594.4626451682611</v>
      </c>
      <c r="C52" s="9">
        <v>-59.862645168261224</v>
      </c>
      <c r="D52" s="9">
        <v>-0.51130395298951414</v>
      </c>
      <c r="F52" s="9">
        <v>44.117647058823522</v>
      </c>
      <c r="G52" s="9">
        <v>3534.6</v>
      </c>
    </row>
    <row r="53" spans="1:7" x14ac:dyDescent="0.25">
      <c r="A53" s="9">
        <v>24</v>
      </c>
      <c r="B53" s="9">
        <v>3910.6401686056224</v>
      </c>
      <c r="C53" s="9">
        <v>20.25983139437767</v>
      </c>
      <c r="D53" s="9">
        <v>0.17304500744545445</v>
      </c>
      <c r="F53" s="9">
        <v>46.078431372549012</v>
      </c>
      <c r="G53" s="9">
        <v>3930.9</v>
      </c>
    </row>
    <row r="54" spans="1:7" x14ac:dyDescent="0.25">
      <c r="A54" s="9">
        <v>25</v>
      </c>
      <c r="B54" s="9">
        <v>4115.349027607127</v>
      </c>
      <c r="C54" s="9">
        <v>102.15097239287297</v>
      </c>
      <c r="D54" s="9">
        <v>0.87250063607096962</v>
      </c>
      <c r="F54" s="9">
        <v>48.039215686274503</v>
      </c>
      <c r="G54" s="9">
        <v>4217.5</v>
      </c>
    </row>
    <row r="55" spans="1:7" x14ac:dyDescent="0.25">
      <c r="A55" s="9">
        <v>26</v>
      </c>
      <c r="B55" s="9">
        <v>4527.7974499121001</v>
      </c>
      <c r="C55" s="9">
        <v>-67.697449912099728</v>
      </c>
      <c r="D55" s="9">
        <v>-0.57822325842891964</v>
      </c>
      <c r="F55" s="9">
        <v>49.999999999999993</v>
      </c>
      <c r="G55" s="9">
        <v>4460.1000000000004</v>
      </c>
    </row>
    <row r="56" spans="1:7" x14ac:dyDescent="0.25">
      <c r="A56" s="9">
        <v>27</v>
      </c>
      <c r="B56" s="9">
        <v>4744.2778087487859</v>
      </c>
      <c r="C56" s="9">
        <v>-7.8778087487862649</v>
      </c>
      <c r="D56" s="9">
        <v>-6.7286614930363781E-2</v>
      </c>
      <c r="F56" s="9">
        <v>51.960784313725483</v>
      </c>
      <c r="G56" s="9">
        <v>4736.3999999999996</v>
      </c>
    </row>
    <row r="57" spans="1:7" x14ac:dyDescent="0.25">
      <c r="A57" s="9">
        <v>28</v>
      </c>
      <c r="B57" s="9">
        <v>5020.43104951021</v>
      </c>
      <c r="C57" s="9">
        <v>79.968950489789677</v>
      </c>
      <c r="D57" s="9">
        <v>0.68303765038987918</v>
      </c>
      <c r="F57" s="9">
        <v>53.921568627450974</v>
      </c>
      <c r="G57" s="9">
        <v>5100.3999999999996</v>
      </c>
    </row>
    <row r="58" spans="1:7" x14ac:dyDescent="0.25">
      <c r="A58" s="9">
        <v>29</v>
      </c>
      <c r="B58" s="9">
        <v>5239.0852759653026</v>
      </c>
      <c r="C58" s="9">
        <v>243.01472403469779</v>
      </c>
      <c r="D58" s="9">
        <v>2.0756581785576644</v>
      </c>
      <c r="F58" s="9">
        <v>55.882352941176464</v>
      </c>
      <c r="G58" s="9">
        <v>5482.1</v>
      </c>
    </row>
    <row r="59" spans="1:7" x14ac:dyDescent="0.25">
      <c r="A59" s="9">
        <v>30</v>
      </c>
      <c r="B59" s="9">
        <v>5588.4375649754966</v>
      </c>
      <c r="C59" s="9">
        <v>212.06243502450343</v>
      </c>
      <c r="D59" s="9">
        <v>1.811285836164463</v>
      </c>
      <c r="F59" s="9">
        <v>57.843137254901954</v>
      </c>
      <c r="G59" s="9">
        <v>5800.5</v>
      </c>
    </row>
    <row r="60" spans="1:7" x14ac:dyDescent="0.25">
      <c r="A60" s="9">
        <v>31</v>
      </c>
      <c r="B60" s="9">
        <v>5833.0763688998668</v>
      </c>
      <c r="C60" s="9">
        <v>159.02363110013357</v>
      </c>
      <c r="D60" s="9">
        <v>1.358266260565349</v>
      </c>
      <c r="F60" s="9">
        <v>59.803921568627445</v>
      </c>
      <c r="G60" s="9">
        <v>5992.1</v>
      </c>
    </row>
    <row r="61" spans="1:7" x14ac:dyDescent="0.25">
      <c r="A61" s="9">
        <v>32</v>
      </c>
      <c r="B61" s="9">
        <v>6213.7444217277816</v>
      </c>
      <c r="C61" s="9">
        <v>128.55557827221855</v>
      </c>
      <c r="D61" s="9">
        <v>1.0980299177338786</v>
      </c>
      <c r="F61" s="9">
        <v>61.764705882352935</v>
      </c>
      <c r="G61" s="9">
        <v>6342.3</v>
      </c>
    </row>
    <row r="62" spans="1:7" x14ac:dyDescent="0.25">
      <c r="A62" s="9">
        <v>33</v>
      </c>
      <c r="B62" s="9">
        <v>6607.067002126958</v>
      </c>
      <c r="C62" s="9">
        <v>60.332997873041677</v>
      </c>
      <c r="D62" s="9">
        <v>0.51532136980391618</v>
      </c>
      <c r="F62" s="9">
        <v>63.725490196078425</v>
      </c>
      <c r="G62" s="9">
        <v>6667.4</v>
      </c>
    </row>
    <row r="63" spans="1:7" x14ac:dyDescent="0.25">
      <c r="A63" s="9">
        <v>34</v>
      </c>
      <c r="B63" s="9">
        <v>7111.5750345074839</v>
      </c>
      <c r="C63" s="9">
        <v>-26.375034507484088</v>
      </c>
      <c r="D63" s="9">
        <v>-0.22527670412836123</v>
      </c>
      <c r="F63" s="9">
        <v>65.686274509803923</v>
      </c>
      <c r="G63" s="9">
        <v>7085.2</v>
      </c>
    </row>
    <row r="64" spans="1:7" x14ac:dyDescent="0.25">
      <c r="A64" s="9">
        <v>35</v>
      </c>
      <c r="B64" s="9">
        <v>7602.8589991875415</v>
      </c>
      <c r="C64" s="9">
        <v>-188.15899918754167</v>
      </c>
      <c r="D64" s="9">
        <v>-1.6071197623279907</v>
      </c>
      <c r="F64" s="9">
        <v>67.647058823529406</v>
      </c>
      <c r="G64" s="9">
        <v>7414.7</v>
      </c>
    </row>
    <row r="65" spans="1:7" x14ac:dyDescent="0.25">
      <c r="A65" s="9">
        <v>36</v>
      </c>
      <c r="B65" s="9">
        <v>7951.2956027090131</v>
      </c>
      <c r="C65" s="9">
        <v>-112.79560270901311</v>
      </c>
      <c r="D65" s="9">
        <v>-0.96341946438963744</v>
      </c>
      <c r="F65" s="9">
        <v>69.607843137254903</v>
      </c>
      <c r="G65" s="9">
        <v>7838.5</v>
      </c>
    </row>
    <row r="66" spans="1:7" x14ac:dyDescent="0.25">
      <c r="A66" s="9">
        <v>37</v>
      </c>
      <c r="B66" s="9">
        <v>8486.9987516897927</v>
      </c>
      <c r="C66" s="9">
        <v>-154.59875168979306</v>
      </c>
      <c r="D66" s="9">
        <v>-1.3204721014925296</v>
      </c>
      <c r="F66" s="9">
        <v>71.568627450980387</v>
      </c>
      <c r="G66" s="9">
        <v>8332.4</v>
      </c>
    </row>
    <row r="67" spans="1:7" x14ac:dyDescent="0.25">
      <c r="A67" s="9">
        <v>38</v>
      </c>
      <c r="B67" s="9">
        <v>8950.7441404787423</v>
      </c>
      <c r="C67" s="9">
        <v>-157.24414047874234</v>
      </c>
      <c r="D67" s="9">
        <v>-1.343067122831497</v>
      </c>
      <c r="F67" s="9">
        <v>73.529411764705884</v>
      </c>
      <c r="G67" s="9">
        <v>8793.5</v>
      </c>
    </row>
    <row r="68" spans="1:7" x14ac:dyDescent="0.25">
      <c r="A68" s="9">
        <v>39</v>
      </c>
      <c r="B68" s="9">
        <v>9511.7915068304246</v>
      </c>
      <c r="C68" s="9">
        <v>-158.29150683042462</v>
      </c>
      <c r="D68" s="9">
        <v>-1.3520129780361596</v>
      </c>
      <c r="F68" s="9">
        <v>75.490196078431367</v>
      </c>
      <c r="G68" s="9">
        <v>9353.5</v>
      </c>
    </row>
    <row r="69" spans="1:7" x14ac:dyDescent="0.25">
      <c r="A69" s="9">
        <v>40</v>
      </c>
      <c r="B69" s="9">
        <v>10310.983140124854</v>
      </c>
      <c r="C69" s="9">
        <v>-359.48314012485389</v>
      </c>
      <c r="D69" s="9">
        <v>-3.0704481912264958</v>
      </c>
      <c r="F69" s="9">
        <v>77.450980392156865</v>
      </c>
      <c r="G69" s="9">
        <v>9951.5</v>
      </c>
    </row>
    <row r="70" spans="1:7" x14ac:dyDescent="0.25">
      <c r="A70" s="9">
        <v>41</v>
      </c>
      <c r="B70" s="9">
        <v>10283.248996496466</v>
      </c>
      <c r="C70" s="9">
        <v>2.9510035035345936</v>
      </c>
      <c r="D70" s="9">
        <v>2.5205363919386752E-2</v>
      </c>
      <c r="F70" s="9">
        <v>79.411764705882348</v>
      </c>
      <c r="G70" s="9">
        <v>10286.200000000001</v>
      </c>
    </row>
    <row r="71" spans="1:7" x14ac:dyDescent="0.25">
      <c r="A71" s="9">
        <v>42</v>
      </c>
      <c r="B71" s="9">
        <v>10577.346895143859</v>
      </c>
      <c r="C71" s="9">
        <v>64.953104856140271</v>
      </c>
      <c r="D71" s="9">
        <v>0.55478302334516716</v>
      </c>
      <c r="F71" s="9">
        <v>81.372549019607845</v>
      </c>
      <c r="G71" s="9">
        <v>10642.3</v>
      </c>
    </row>
    <row r="72" spans="1:7" x14ac:dyDescent="0.25">
      <c r="A72" s="9">
        <v>43</v>
      </c>
      <c r="B72" s="9">
        <v>10997.363998671633</v>
      </c>
      <c r="C72" s="9">
        <v>144.83600132836727</v>
      </c>
      <c r="D72" s="9">
        <v>1.237085661788502</v>
      </c>
      <c r="F72" s="9">
        <v>83.333333333333329</v>
      </c>
      <c r="G72" s="9">
        <v>11142.2</v>
      </c>
    </row>
    <row r="73" spans="1:7" x14ac:dyDescent="0.25">
      <c r="A73" s="9">
        <v>44</v>
      </c>
      <c r="B73" s="9">
        <v>11862.604663181615</v>
      </c>
      <c r="C73" s="9">
        <v>-9.3046631816159788</v>
      </c>
      <c r="D73" s="9">
        <v>-7.9473786242219707E-2</v>
      </c>
      <c r="F73" s="9">
        <v>85.294117647058826</v>
      </c>
      <c r="G73" s="9">
        <v>11853.3</v>
      </c>
    </row>
    <row r="74" spans="1:7" x14ac:dyDescent="0.25">
      <c r="A74" s="9">
        <v>45</v>
      </c>
      <c r="B74" s="9">
        <v>12499.113595673962</v>
      </c>
      <c r="C74" s="9">
        <v>123.88640432603825</v>
      </c>
      <c r="D74" s="9">
        <v>1.0581491692442777</v>
      </c>
      <c r="F74" s="9">
        <v>87.254901960784309</v>
      </c>
      <c r="G74" s="9">
        <v>12623</v>
      </c>
    </row>
    <row r="75" spans="1:7" x14ac:dyDescent="0.25">
      <c r="A75" s="9">
        <v>46</v>
      </c>
      <c r="B75" s="9">
        <v>13262.522215005954</v>
      </c>
      <c r="C75" s="9">
        <v>114.67778499404631</v>
      </c>
      <c r="D75" s="9">
        <v>0.97949572095797488</v>
      </c>
      <c r="F75" s="9">
        <v>89.215686274509807</v>
      </c>
      <c r="G75" s="9">
        <v>13377.2</v>
      </c>
    </row>
    <row r="76" spans="1:7" x14ac:dyDescent="0.25">
      <c r="A76" s="9">
        <v>47</v>
      </c>
      <c r="B76" s="9">
        <v>13871.74740638774</v>
      </c>
      <c r="C76" s="9">
        <v>156.9525936122609</v>
      </c>
      <c r="D76" s="9">
        <v>1.340576937760412</v>
      </c>
      <c r="F76" s="9">
        <v>91.17647058823529</v>
      </c>
      <c r="G76" s="9">
        <v>13939</v>
      </c>
    </row>
    <row r="77" spans="1:7" x14ac:dyDescent="0.25">
      <c r="A77" s="9">
        <v>48</v>
      </c>
      <c r="B77" s="9">
        <v>14404.793374230143</v>
      </c>
      <c r="C77" s="9">
        <v>-113.29337423014294</v>
      </c>
      <c r="D77" s="9">
        <v>-0.96767107314705048</v>
      </c>
      <c r="F77" s="9">
        <v>93.137254901960787</v>
      </c>
      <c r="G77" s="9">
        <v>14028.7</v>
      </c>
    </row>
    <row r="78" spans="1:7" x14ac:dyDescent="0.25">
      <c r="A78" s="9">
        <v>49</v>
      </c>
      <c r="B78" s="9">
        <v>13708.294126681378</v>
      </c>
      <c r="C78" s="9">
        <v>230.70587331862225</v>
      </c>
      <c r="D78" s="9">
        <v>1.9705247683951606</v>
      </c>
      <c r="F78" s="9">
        <v>95.098039215686271</v>
      </c>
      <c r="G78" s="9">
        <v>14291.5</v>
      </c>
    </row>
    <row r="79" spans="1:7" x14ac:dyDescent="0.25">
      <c r="A79" s="9">
        <v>50</v>
      </c>
      <c r="B79" s="9">
        <v>14592.950711186433</v>
      </c>
      <c r="C79" s="9">
        <v>-66.450711186433182</v>
      </c>
      <c r="D79" s="9">
        <v>-0.56757450682453192</v>
      </c>
      <c r="F79" s="9">
        <v>97.058823529411768</v>
      </c>
      <c r="G79" s="9">
        <v>14526.5</v>
      </c>
    </row>
    <row r="80" spans="1:7" ht="15.75" thickBot="1" x14ac:dyDescent="0.3">
      <c r="A80" s="10">
        <v>51</v>
      </c>
      <c r="B80" s="10">
        <v>15216.001805293487</v>
      </c>
      <c r="C80" s="10">
        <v>-121.6018052934869</v>
      </c>
      <c r="D80" s="10">
        <v>-1.0386357562793784</v>
      </c>
      <c r="F80" s="10">
        <v>99.019607843137251</v>
      </c>
      <c r="G80" s="10">
        <v>15094.4</v>
      </c>
    </row>
  </sheetData>
  <sortState ref="G30:G80">
    <sortCondition ref="G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workbookViewId="0">
      <selection activeCell="I5" sqref="I5"/>
    </sheetView>
  </sheetViews>
  <sheetFormatPr defaultRowHeight="15" x14ac:dyDescent="0.25"/>
  <cols>
    <col min="2" max="2" width="18" customWidth="1"/>
    <col min="3" max="3" width="14.140625" customWidth="1"/>
    <col min="6" max="6" width="11.5703125" customWidth="1"/>
    <col min="7" max="7" width="10.28515625" customWidth="1"/>
    <col min="8" max="8" width="10.85546875" customWidth="1"/>
    <col min="9" max="9" width="11.42578125" customWidth="1"/>
    <col min="10" max="10" width="13.42578125" customWidth="1"/>
  </cols>
  <sheetData>
    <row r="2" spans="1:8" ht="78.75" x14ac:dyDescent="0.25">
      <c r="A2" s="1" t="s">
        <v>0</v>
      </c>
      <c r="B2" s="2" t="s">
        <v>1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 x14ac:dyDescent="0.25">
      <c r="A3" s="4">
        <v>1961</v>
      </c>
      <c r="B3" s="5">
        <v>544.79999999999995</v>
      </c>
      <c r="C3" s="6">
        <v>1.07</v>
      </c>
      <c r="D3">
        <v>1312</v>
      </c>
      <c r="E3">
        <v>23</v>
      </c>
      <c r="F3">
        <v>34225</v>
      </c>
      <c r="G3" s="7">
        <f t="shared" ref="G3:G34" si="0">C3^2</f>
        <v>1.1449</v>
      </c>
      <c r="H3">
        <f>E3^2</f>
        <v>529</v>
      </c>
    </row>
    <row r="4" spans="1:8" x14ac:dyDescent="0.25">
      <c r="A4" s="4">
        <v>1962</v>
      </c>
      <c r="B4" s="5">
        <v>585.70000000000005</v>
      </c>
      <c r="C4" s="6">
        <v>1.2</v>
      </c>
      <c r="D4">
        <v>1459</v>
      </c>
      <c r="E4">
        <v>25</v>
      </c>
      <c r="F4">
        <v>35344</v>
      </c>
      <c r="G4" s="7">
        <f t="shared" si="0"/>
        <v>1.44</v>
      </c>
      <c r="H4">
        <f t="shared" ref="H4:H53" si="1">E4^2</f>
        <v>625</v>
      </c>
    </row>
    <row r="5" spans="1:8" x14ac:dyDescent="0.25">
      <c r="A5" s="4">
        <v>1963</v>
      </c>
      <c r="B5" s="5">
        <v>617.79999999999995</v>
      </c>
      <c r="C5" s="6">
        <v>1.24</v>
      </c>
      <c r="D5">
        <v>1588</v>
      </c>
      <c r="E5">
        <v>26</v>
      </c>
      <c r="F5">
        <v>36100</v>
      </c>
      <c r="G5" s="7">
        <f t="shared" si="0"/>
        <v>1.5376000000000001</v>
      </c>
      <c r="H5">
        <f t="shared" si="1"/>
        <v>676</v>
      </c>
    </row>
    <row r="6" spans="1:8" x14ac:dyDescent="0.25">
      <c r="A6" s="4">
        <v>1964</v>
      </c>
      <c r="B6" s="5">
        <v>663.6</v>
      </c>
      <c r="C6" s="6">
        <v>1.28</v>
      </c>
      <c r="D6">
        <v>1540</v>
      </c>
      <c r="E6">
        <v>28</v>
      </c>
      <c r="F6">
        <v>37249</v>
      </c>
      <c r="G6" s="7">
        <f t="shared" si="0"/>
        <v>1.6384000000000001</v>
      </c>
      <c r="H6">
        <f t="shared" si="1"/>
        <v>784</v>
      </c>
    </row>
    <row r="7" spans="1:8" x14ac:dyDescent="0.25">
      <c r="A7" s="4">
        <v>1965</v>
      </c>
      <c r="B7" s="5">
        <v>719.1</v>
      </c>
      <c r="C7" s="6">
        <v>1.59</v>
      </c>
      <c r="D7">
        <v>1469</v>
      </c>
      <c r="E7">
        <v>32</v>
      </c>
      <c r="F7">
        <v>38025</v>
      </c>
      <c r="G7" s="7">
        <f t="shared" si="0"/>
        <v>2.5281000000000002</v>
      </c>
      <c r="H7">
        <f t="shared" si="1"/>
        <v>1024</v>
      </c>
    </row>
    <row r="8" spans="1:8" x14ac:dyDescent="0.25">
      <c r="A8" s="4">
        <v>1966</v>
      </c>
      <c r="B8" s="5">
        <v>787.7</v>
      </c>
      <c r="C8" s="6">
        <v>3.01</v>
      </c>
      <c r="D8">
        <v>1167</v>
      </c>
      <c r="E8">
        <v>37</v>
      </c>
      <c r="F8">
        <v>39204</v>
      </c>
      <c r="G8" s="7">
        <f t="shared" si="0"/>
        <v>9.0600999999999985</v>
      </c>
      <c r="H8">
        <f t="shared" si="1"/>
        <v>1369</v>
      </c>
    </row>
    <row r="9" spans="1:8" x14ac:dyDescent="0.25">
      <c r="A9" s="4">
        <v>1967</v>
      </c>
      <c r="B9" s="5">
        <v>832.4</v>
      </c>
      <c r="C9" s="6">
        <v>2.78</v>
      </c>
      <c r="D9">
        <v>1285</v>
      </c>
      <c r="E9">
        <v>40</v>
      </c>
      <c r="F9">
        <v>40000</v>
      </c>
      <c r="G9" s="7">
        <f t="shared" si="0"/>
        <v>7.7283999999999988</v>
      </c>
      <c r="H9">
        <f t="shared" si="1"/>
        <v>1600</v>
      </c>
    </row>
    <row r="10" spans="1:8" x14ac:dyDescent="0.25">
      <c r="A10" s="4">
        <v>1968</v>
      </c>
      <c r="B10" s="5">
        <v>909.8</v>
      </c>
      <c r="C10" s="6">
        <v>4.2699999999999996</v>
      </c>
      <c r="D10">
        <v>1504</v>
      </c>
      <c r="E10">
        <v>47</v>
      </c>
      <c r="F10">
        <v>40804</v>
      </c>
      <c r="G10" s="7">
        <f t="shared" si="0"/>
        <v>18.232899999999997</v>
      </c>
      <c r="H10">
        <f t="shared" si="1"/>
        <v>2209</v>
      </c>
    </row>
    <row r="11" spans="1:8" x14ac:dyDescent="0.25">
      <c r="A11" s="4">
        <v>1969</v>
      </c>
      <c r="B11" s="5">
        <v>984.4</v>
      </c>
      <c r="C11" s="6">
        <v>5.46</v>
      </c>
      <c r="D11">
        <v>1487</v>
      </c>
      <c r="E11">
        <v>51</v>
      </c>
      <c r="F11">
        <v>41616</v>
      </c>
      <c r="G11" s="7">
        <f t="shared" si="0"/>
        <v>29.811599999999999</v>
      </c>
      <c r="H11">
        <f t="shared" si="1"/>
        <v>2601</v>
      </c>
    </row>
    <row r="12" spans="1:8" x14ac:dyDescent="0.25">
      <c r="A12" s="4">
        <v>1970</v>
      </c>
      <c r="B12" s="5">
        <v>1038.3</v>
      </c>
      <c r="C12" s="6">
        <v>5.84</v>
      </c>
      <c r="D12">
        <v>1435</v>
      </c>
      <c r="E12">
        <v>56</v>
      </c>
      <c r="F12">
        <v>42436</v>
      </c>
      <c r="G12" s="7">
        <f t="shared" si="0"/>
        <v>34.105599999999995</v>
      </c>
      <c r="H12">
        <f t="shared" si="1"/>
        <v>3136</v>
      </c>
    </row>
    <row r="13" spans="1:8" x14ac:dyDescent="0.25">
      <c r="A13" s="4">
        <v>1971</v>
      </c>
      <c r="B13" s="5">
        <v>1126.8</v>
      </c>
      <c r="C13" s="6">
        <v>4.3</v>
      </c>
      <c r="D13">
        <v>2036</v>
      </c>
      <c r="E13">
        <v>62</v>
      </c>
      <c r="F13">
        <v>43681</v>
      </c>
      <c r="G13" s="7">
        <f t="shared" si="0"/>
        <v>18.489999999999998</v>
      </c>
      <c r="H13">
        <f t="shared" si="1"/>
        <v>3844</v>
      </c>
    </row>
    <row r="14" spans="1:8" x14ac:dyDescent="0.25">
      <c r="A14" s="4">
        <v>1972</v>
      </c>
      <c r="B14" s="5">
        <v>1237.9000000000001</v>
      </c>
      <c r="C14" s="6">
        <v>3.27</v>
      </c>
      <c r="D14">
        <v>2361</v>
      </c>
      <c r="E14">
        <v>74</v>
      </c>
      <c r="F14">
        <v>44521</v>
      </c>
      <c r="G14" s="7">
        <f t="shared" si="0"/>
        <v>10.6929</v>
      </c>
      <c r="H14">
        <f t="shared" si="1"/>
        <v>5476</v>
      </c>
    </row>
    <row r="15" spans="1:8" x14ac:dyDescent="0.25">
      <c r="A15" s="4">
        <v>1973</v>
      </c>
      <c r="B15" s="5">
        <v>1382.3</v>
      </c>
      <c r="C15" s="6">
        <v>6.16</v>
      </c>
      <c r="D15">
        <v>2044</v>
      </c>
      <c r="E15">
        <v>91</v>
      </c>
      <c r="F15">
        <v>45369</v>
      </c>
      <c r="G15" s="7">
        <f t="shared" si="0"/>
        <v>37.945599999999999</v>
      </c>
      <c r="H15">
        <f t="shared" si="1"/>
        <v>8281</v>
      </c>
    </row>
    <row r="16" spans="1:8" x14ac:dyDescent="0.25">
      <c r="A16" s="4">
        <v>1974</v>
      </c>
      <c r="B16" s="5">
        <v>1499.5</v>
      </c>
      <c r="C16" s="6">
        <v>11.03</v>
      </c>
      <c r="D16">
        <v>1332</v>
      </c>
      <c r="E16">
        <v>127</v>
      </c>
      <c r="F16">
        <v>46225</v>
      </c>
      <c r="G16" s="7">
        <f t="shared" si="0"/>
        <v>121.66089999999998</v>
      </c>
      <c r="H16">
        <f t="shared" si="1"/>
        <v>16129</v>
      </c>
    </row>
    <row r="17" spans="1:8" x14ac:dyDescent="0.25">
      <c r="A17" s="4">
        <v>1975</v>
      </c>
      <c r="B17" s="5">
        <v>1637.7</v>
      </c>
      <c r="C17" s="6">
        <v>9.1999999999999993</v>
      </c>
      <c r="D17">
        <v>1160</v>
      </c>
      <c r="E17">
        <v>123</v>
      </c>
      <c r="F17">
        <v>47089</v>
      </c>
      <c r="G17" s="7">
        <f t="shared" si="0"/>
        <v>84.639999999999986</v>
      </c>
      <c r="H17">
        <f t="shared" si="1"/>
        <v>15129</v>
      </c>
    </row>
    <row r="18" spans="1:8" x14ac:dyDescent="0.25">
      <c r="A18" s="4">
        <v>1976</v>
      </c>
      <c r="B18" s="5">
        <v>1824.6</v>
      </c>
      <c r="C18" s="6">
        <v>5.75</v>
      </c>
      <c r="D18">
        <v>1535</v>
      </c>
      <c r="E18">
        <v>151</v>
      </c>
      <c r="F18">
        <v>47961</v>
      </c>
      <c r="G18" s="7">
        <f t="shared" si="0"/>
        <v>33.0625</v>
      </c>
      <c r="H18">
        <f t="shared" si="1"/>
        <v>22801</v>
      </c>
    </row>
    <row r="19" spans="1:8" x14ac:dyDescent="0.25">
      <c r="A19" s="4">
        <v>1977</v>
      </c>
      <c r="B19" s="5">
        <v>2030.1</v>
      </c>
      <c r="C19" s="6">
        <v>6.5</v>
      </c>
      <c r="D19">
        <v>1962</v>
      </c>
      <c r="E19">
        <v>182</v>
      </c>
      <c r="F19">
        <v>48841</v>
      </c>
      <c r="G19" s="7">
        <f t="shared" si="0"/>
        <v>42.25</v>
      </c>
      <c r="H19">
        <f t="shared" si="1"/>
        <v>33124</v>
      </c>
    </row>
    <row r="20" spans="1:8" x14ac:dyDescent="0.25">
      <c r="A20" s="4">
        <v>1978</v>
      </c>
      <c r="B20" s="5">
        <v>2293.8000000000002</v>
      </c>
      <c r="C20" s="6">
        <v>7.62</v>
      </c>
      <c r="D20">
        <v>2001</v>
      </c>
      <c r="E20">
        <v>212</v>
      </c>
      <c r="F20">
        <v>50176</v>
      </c>
      <c r="G20" s="7">
        <f t="shared" si="0"/>
        <v>58.064399999999999</v>
      </c>
      <c r="H20">
        <f t="shared" si="1"/>
        <v>44944</v>
      </c>
    </row>
    <row r="21" spans="1:8" x14ac:dyDescent="0.25">
      <c r="A21" s="4">
        <v>1979</v>
      </c>
      <c r="B21" s="5">
        <v>2562.1999999999998</v>
      </c>
      <c r="C21" s="6">
        <v>11.22</v>
      </c>
      <c r="D21">
        <v>1717</v>
      </c>
      <c r="E21">
        <v>253</v>
      </c>
      <c r="F21">
        <v>51076</v>
      </c>
      <c r="G21" s="7">
        <f t="shared" si="0"/>
        <v>125.88840000000002</v>
      </c>
      <c r="H21">
        <f t="shared" si="1"/>
        <v>64009</v>
      </c>
    </row>
    <row r="22" spans="1:8" x14ac:dyDescent="0.25">
      <c r="A22" s="4">
        <v>1980</v>
      </c>
      <c r="B22" s="5">
        <v>2788.1</v>
      </c>
      <c r="C22" s="6">
        <v>13.58</v>
      </c>
      <c r="D22">
        <v>1300</v>
      </c>
      <c r="E22">
        <v>294</v>
      </c>
      <c r="F22">
        <v>52441</v>
      </c>
      <c r="G22" s="7">
        <f t="shared" si="0"/>
        <v>184.41640000000001</v>
      </c>
      <c r="H22">
        <f t="shared" si="1"/>
        <v>86436</v>
      </c>
    </row>
    <row r="23" spans="1:8" x14ac:dyDescent="0.25">
      <c r="A23" s="4">
        <v>1981</v>
      </c>
      <c r="B23" s="5">
        <v>3126.8</v>
      </c>
      <c r="C23" s="6">
        <v>10.35</v>
      </c>
      <c r="D23">
        <v>1096</v>
      </c>
      <c r="E23">
        <v>318</v>
      </c>
      <c r="F23">
        <v>53361</v>
      </c>
      <c r="G23" s="7">
        <f t="shared" si="0"/>
        <v>107.12249999999999</v>
      </c>
      <c r="H23">
        <f t="shared" si="1"/>
        <v>101124</v>
      </c>
    </row>
    <row r="24" spans="1:8" x14ac:dyDescent="0.25">
      <c r="A24" s="4">
        <v>1982</v>
      </c>
      <c r="B24" s="5">
        <v>3253.2</v>
      </c>
      <c r="C24" s="6">
        <v>6.16</v>
      </c>
      <c r="D24">
        <v>1057</v>
      </c>
      <c r="E24">
        <v>303</v>
      </c>
      <c r="F24">
        <v>54289</v>
      </c>
      <c r="G24" s="7">
        <f t="shared" si="0"/>
        <v>37.945599999999999</v>
      </c>
      <c r="H24">
        <f t="shared" si="1"/>
        <v>91809</v>
      </c>
    </row>
    <row r="25" spans="1:8" x14ac:dyDescent="0.25">
      <c r="A25" s="4">
        <v>1983</v>
      </c>
      <c r="B25" s="5">
        <v>3534.6</v>
      </c>
      <c r="C25" s="6">
        <v>3.22</v>
      </c>
      <c r="D25">
        <v>1705</v>
      </c>
      <c r="E25">
        <v>329</v>
      </c>
      <c r="F25">
        <v>55225</v>
      </c>
      <c r="G25" s="7">
        <f t="shared" si="0"/>
        <v>10.368400000000001</v>
      </c>
      <c r="H25">
        <f t="shared" si="1"/>
        <v>108241</v>
      </c>
    </row>
    <row r="26" spans="1:8" x14ac:dyDescent="0.25">
      <c r="A26" s="4">
        <v>1984</v>
      </c>
      <c r="B26" s="5">
        <v>3930.9</v>
      </c>
      <c r="C26" s="6">
        <v>4.3</v>
      </c>
      <c r="D26">
        <v>1766</v>
      </c>
      <c r="E26">
        <v>405</v>
      </c>
      <c r="F26">
        <v>56169</v>
      </c>
      <c r="G26" s="7">
        <f t="shared" si="0"/>
        <v>18.489999999999998</v>
      </c>
      <c r="H26">
        <f t="shared" si="1"/>
        <v>164025</v>
      </c>
    </row>
    <row r="27" spans="1:8" x14ac:dyDescent="0.25">
      <c r="A27" s="4">
        <v>1985</v>
      </c>
      <c r="B27" s="5">
        <v>4217.5</v>
      </c>
      <c r="C27" s="6">
        <v>3.55</v>
      </c>
      <c r="D27">
        <v>1741</v>
      </c>
      <c r="E27">
        <v>417</v>
      </c>
      <c r="F27">
        <v>57121</v>
      </c>
      <c r="G27" s="7">
        <f t="shared" si="0"/>
        <v>12.602499999999999</v>
      </c>
      <c r="H27">
        <f t="shared" si="1"/>
        <v>173889</v>
      </c>
    </row>
    <row r="28" spans="1:8" x14ac:dyDescent="0.25">
      <c r="A28" s="4">
        <v>1986</v>
      </c>
      <c r="B28" s="5">
        <v>4460.1000000000004</v>
      </c>
      <c r="C28" s="6">
        <v>1.91</v>
      </c>
      <c r="D28">
        <v>1812</v>
      </c>
      <c r="E28">
        <v>453</v>
      </c>
      <c r="F28">
        <v>58564</v>
      </c>
      <c r="G28" s="7">
        <f t="shared" si="0"/>
        <v>3.6480999999999999</v>
      </c>
      <c r="H28">
        <f t="shared" si="1"/>
        <v>205209</v>
      </c>
    </row>
    <row r="29" spans="1:8" x14ac:dyDescent="0.25">
      <c r="A29" s="4">
        <v>1987</v>
      </c>
      <c r="B29" s="5">
        <v>4736.3999999999996</v>
      </c>
      <c r="C29" s="6">
        <v>3.66</v>
      </c>
      <c r="D29">
        <v>1631</v>
      </c>
      <c r="E29">
        <v>509</v>
      </c>
      <c r="F29">
        <v>59536</v>
      </c>
      <c r="G29" s="7">
        <f t="shared" si="0"/>
        <v>13.395600000000002</v>
      </c>
      <c r="H29">
        <f t="shared" si="1"/>
        <v>259081</v>
      </c>
    </row>
    <row r="30" spans="1:8" x14ac:dyDescent="0.25">
      <c r="A30" s="4">
        <v>1988</v>
      </c>
      <c r="B30" s="5">
        <v>5100.3999999999996</v>
      </c>
      <c r="C30" s="6">
        <v>4.08</v>
      </c>
      <c r="D30">
        <v>1488</v>
      </c>
      <c r="E30">
        <v>554</v>
      </c>
      <c r="F30">
        <v>60516</v>
      </c>
      <c r="G30" s="7">
        <f t="shared" si="0"/>
        <v>16.6464</v>
      </c>
      <c r="H30">
        <f t="shared" si="1"/>
        <v>306916</v>
      </c>
    </row>
    <row r="31" spans="1:8" x14ac:dyDescent="0.25">
      <c r="A31" s="4">
        <v>1989</v>
      </c>
      <c r="B31" s="5">
        <v>5482.1</v>
      </c>
      <c r="C31" s="6">
        <v>4.83</v>
      </c>
      <c r="D31">
        <v>1382</v>
      </c>
      <c r="E31">
        <v>592</v>
      </c>
      <c r="F31">
        <v>61504</v>
      </c>
      <c r="G31" s="7">
        <f t="shared" si="0"/>
        <v>23.328900000000001</v>
      </c>
      <c r="H31">
        <f t="shared" si="1"/>
        <v>350464</v>
      </c>
    </row>
    <row r="32" spans="1:8" x14ac:dyDescent="0.25">
      <c r="A32" s="4">
        <v>1990</v>
      </c>
      <c r="B32" s="5">
        <v>5800.5</v>
      </c>
      <c r="C32" s="6">
        <v>5.39</v>
      </c>
      <c r="D32">
        <v>1203</v>
      </c>
      <c r="E32">
        <v>630</v>
      </c>
      <c r="F32">
        <v>63504</v>
      </c>
      <c r="G32" s="7">
        <f t="shared" si="0"/>
        <v>29.052099999999996</v>
      </c>
      <c r="H32">
        <f t="shared" si="1"/>
        <v>396900</v>
      </c>
    </row>
    <row r="33" spans="1:8" x14ac:dyDescent="0.25">
      <c r="A33" s="4">
        <v>1991</v>
      </c>
      <c r="B33" s="5">
        <v>5992.1</v>
      </c>
      <c r="C33" s="6">
        <v>4.25</v>
      </c>
      <c r="D33">
        <v>1009</v>
      </c>
      <c r="E33">
        <v>624</v>
      </c>
      <c r="F33">
        <v>65025</v>
      </c>
      <c r="G33" s="7">
        <f t="shared" si="0"/>
        <v>18.0625</v>
      </c>
      <c r="H33">
        <f t="shared" si="1"/>
        <v>389376</v>
      </c>
    </row>
    <row r="34" spans="1:8" x14ac:dyDescent="0.25">
      <c r="A34" s="4">
        <v>1992</v>
      </c>
      <c r="B34" s="5">
        <v>6342.3</v>
      </c>
      <c r="C34" s="6">
        <v>3.03</v>
      </c>
      <c r="D34">
        <v>1201</v>
      </c>
      <c r="E34">
        <v>669</v>
      </c>
      <c r="F34">
        <v>66564</v>
      </c>
      <c r="G34" s="7">
        <f t="shared" si="0"/>
        <v>9.1808999999999994</v>
      </c>
      <c r="H34">
        <f t="shared" si="1"/>
        <v>447561</v>
      </c>
    </row>
    <row r="35" spans="1:8" x14ac:dyDescent="0.25">
      <c r="A35" s="4">
        <v>1993</v>
      </c>
      <c r="B35" s="5">
        <v>6667.4</v>
      </c>
      <c r="C35" s="6">
        <v>2.96</v>
      </c>
      <c r="D35">
        <v>1292</v>
      </c>
      <c r="E35">
        <v>721</v>
      </c>
      <c r="F35">
        <v>68644</v>
      </c>
      <c r="G35" s="7">
        <f t="shared" ref="G35:G53" si="2">C35^2</f>
        <v>8.7615999999999996</v>
      </c>
      <c r="H35">
        <f t="shared" si="1"/>
        <v>519841</v>
      </c>
    </row>
    <row r="36" spans="1:8" x14ac:dyDescent="0.25">
      <c r="A36" s="4">
        <v>1994</v>
      </c>
      <c r="B36" s="5">
        <v>7085.2</v>
      </c>
      <c r="C36" s="6">
        <v>2.61</v>
      </c>
      <c r="D36">
        <v>1446</v>
      </c>
      <c r="E36">
        <v>814</v>
      </c>
      <c r="F36">
        <v>70225</v>
      </c>
      <c r="G36" s="7">
        <f t="shared" si="2"/>
        <v>6.8120999999999992</v>
      </c>
      <c r="H36">
        <f t="shared" si="1"/>
        <v>662596</v>
      </c>
    </row>
    <row r="37" spans="1:8" x14ac:dyDescent="0.25">
      <c r="A37" s="4">
        <v>1995</v>
      </c>
      <c r="B37" s="5">
        <v>7414.7</v>
      </c>
      <c r="C37" s="6">
        <v>2.81</v>
      </c>
      <c r="D37">
        <v>1361</v>
      </c>
      <c r="E37">
        <v>904</v>
      </c>
      <c r="F37">
        <v>71824</v>
      </c>
      <c r="G37" s="7">
        <f t="shared" si="2"/>
        <v>7.8961000000000006</v>
      </c>
      <c r="H37">
        <f t="shared" si="1"/>
        <v>817216</v>
      </c>
    </row>
    <row r="38" spans="1:8" x14ac:dyDescent="0.25">
      <c r="A38" s="4">
        <v>1996</v>
      </c>
      <c r="B38" s="5">
        <v>7838.5</v>
      </c>
      <c r="C38" s="6">
        <v>2.93</v>
      </c>
      <c r="D38">
        <v>1469</v>
      </c>
      <c r="E38">
        <v>965</v>
      </c>
      <c r="F38">
        <v>73441</v>
      </c>
      <c r="G38" s="7">
        <f t="shared" si="2"/>
        <v>8.5849000000000011</v>
      </c>
      <c r="H38">
        <f t="shared" si="1"/>
        <v>931225</v>
      </c>
    </row>
    <row r="39" spans="1:8" x14ac:dyDescent="0.25">
      <c r="A39" s="4">
        <v>1997</v>
      </c>
      <c r="B39" s="5">
        <v>8332.4</v>
      </c>
      <c r="C39" s="6">
        <v>2.34</v>
      </c>
      <c r="D39">
        <v>1475</v>
      </c>
      <c r="E39">
        <v>1057</v>
      </c>
      <c r="F39">
        <v>75076</v>
      </c>
      <c r="G39" s="7">
        <f t="shared" si="2"/>
        <v>5.4755999999999991</v>
      </c>
      <c r="H39">
        <f t="shared" si="1"/>
        <v>1117249</v>
      </c>
    </row>
    <row r="40" spans="1:8" x14ac:dyDescent="0.25">
      <c r="A40" s="4">
        <v>1998</v>
      </c>
      <c r="B40" s="5">
        <v>8793.5</v>
      </c>
      <c r="C40" s="6">
        <v>1.55</v>
      </c>
      <c r="D40">
        <v>1621</v>
      </c>
      <c r="E40">
        <v>1116</v>
      </c>
      <c r="F40">
        <v>77284</v>
      </c>
      <c r="G40" s="7">
        <f t="shared" si="2"/>
        <v>2.4025000000000003</v>
      </c>
      <c r="H40">
        <f t="shared" si="1"/>
        <v>1245456</v>
      </c>
    </row>
    <row r="41" spans="1:8" x14ac:dyDescent="0.25">
      <c r="A41" s="4">
        <v>1999</v>
      </c>
      <c r="B41" s="5">
        <v>9353.5</v>
      </c>
      <c r="C41" s="6">
        <v>2.19</v>
      </c>
      <c r="D41">
        <v>1647</v>
      </c>
      <c r="E41">
        <v>1252</v>
      </c>
      <c r="F41">
        <v>78961</v>
      </c>
      <c r="G41" s="7">
        <f t="shared" si="2"/>
        <v>4.7961</v>
      </c>
      <c r="H41">
        <f t="shared" si="1"/>
        <v>1567504</v>
      </c>
    </row>
    <row r="42" spans="1:8" x14ac:dyDescent="0.25">
      <c r="A42" s="4">
        <v>2000</v>
      </c>
      <c r="B42" s="5">
        <v>9951.5</v>
      </c>
      <c r="C42" s="6">
        <v>3.38</v>
      </c>
      <c r="D42">
        <v>1573</v>
      </c>
      <c r="E42">
        <v>1476</v>
      </c>
      <c r="F42">
        <v>80656</v>
      </c>
      <c r="G42" s="7">
        <f t="shared" si="2"/>
        <v>11.424399999999999</v>
      </c>
      <c r="H42">
        <f t="shared" si="1"/>
        <v>2178576</v>
      </c>
    </row>
    <row r="43" spans="1:8" x14ac:dyDescent="0.25">
      <c r="A43" s="4">
        <v>2001</v>
      </c>
      <c r="B43" s="5">
        <v>10286.200000000001</v>
      </c>
      <c r="C43" s="6">
        <v>2.83</v>
      </c>
      <c r="D43">
        <v>1601</v>
      </c>
      <c r="E43">
        <v>1400</v>
      </c>
      <c r="F43">
        <v>82369</v>
      </c>
      <c r="G43" s="7">
        <f t="shared" si="2"/>
        <v>8.0089000000000006</v>
      </c>
      <c r="H43">
        <f t="shared" si="1"/>
        <v>1960000</v>
      </c>
    </row>
    <row r="44" spans="1:8" x14ac:dyDescent="0.25">
      <c r="A44" s="4">
        <v>2002</v>
      </c>
      <c r="B44" s="5">
        <v>10642.3</v>
      </c>
      <c r="C44" s="6">
        <v>1.59</v>
      </c>
      <c r="D44">
        <v>1710</v>
      </c>
      <c r="E44">
        <v>1430</v>
      </c>
      <c r="F44">
        <v>83521</v>
      </c>
      <c r="G44" s="7">
        <f t="shared" si="2"/>
        <v>2.5281000000000002</v>
      </c>
      <c r="H44">
        <f t="shared" si="1"/>
        <v>2044900</v>
      </c>
    </row>
    <row r="45" spans="1:8" x14ac:dyDescent="0.25">
      <c r="A45" s="4">
        <v>2003</v>
      </c>
      <c r="B45" s="5">
        <v>11142.2</v>
      </c>
      <c r="C45" s="6">
        <v>2.27</v>
      </c>
      <c r="D45">
        <v>1854</v>
      </c>
      <c r="E45">
        <v>1540</v>
      </c>
      <c r="F45">
        <v>85264</v>
      </c>
      <c r="G45" s="7">
        <f t="shared" si="2"/>
        <v>5.1528999999999998</v>
      </c>
      <c r="H45">
        <f t="shared" si="1"/>
        <v>2371600</v>
      </c>
    </row>
    <row r="46" spans="1:8" x14ac:dyDescent="0.25">
      <c r="A46" s="4">
        <v>2004</v>
      </c>
      <c r="B46" s="5">
        <v>11853.3</v>
      </c>
      <c r="C46" s="6">
        <v>2.68</v>
      </c>
      <c r="D46">
        <v>1950</v>
      </c>
      <c r="E46">
        <v>1798</v>
      </c>
      <c r="F46">
        <v>87025</v>
      </c>
      <c r="G46" s="7">
        <f t="shared" si="2"/>
        <v>7.1824000000000012</v>
      </c>
      <c r="H46">
        <f t="shared" si="1"/>
        <v>3232804</v>
      </c>
    </row>
    <row r="47" spans="1:8" x14ac:dyDescent="0.25">
      <c r="A47" s="4">
        <v>2005</v>
      </c>
      <c r="B47" s="5">
        <v>12623</v>
      </c>
      <c r="C47" s="6">
        <v>3.39</v>
      </c>
      <c r="D47">
        <v>2073</v>
      </c>
      <c r="E47">
        <v>2025</v>
      </c>
      <c r="F47">
        <v>88209</v>
      </c>
      <c r="G47" s="7">
        <f t="shared" si="2"/>
        <v>11.492100000000001</v>
      </c>
      <c r="H47">
        <f t="shared" si="1"/>
        <v>4100625</v>
      </c>
    </row>
    <row r="48" spans="1:8" x14ac:dyDescent="0.25">
      <c r="A48" s="4">
        <v>2006</v>
      </c>
      <c r="B48" s="5">
        <v>13377.2</v>
      </c>
      <c r="C48" s="6">
        <v>3.24</v>
      </c>
      <c r="D48">
        <v>1812</v>
      </c>
      <c r="E48">
        <v>2238</v>
      </c>
      <c r="F48">
        <v>90000</v>
      </c>
      <c r="G48" s="7">
        <f t="shared" si="2"/>
        <v>10.497600000000002</v>
      </c>
      <c r="H48">
        <f t="shared" si="1"/>
        <v>5008644</v>
      </c>
    </row>
    <row r="49" spans="1:8" x14ac:dyDescent="0.25">
      <c r="A49" s="4">
        <v>2007</v>
      </c>
      <c r="B49" s="5">
        <v>14028.7</v>
      </c>
      <c r="C49" s="6">
        <v>2.85</v>
      </c>
      <c r="D49">
        <v>1341</v>
      </c>
      <c r="E49">
        <v>2370</v>
      </c>
      <c r="F49">
        <v>91809</v>
      </c>
      <c r="G49" s="7">
        <f t="shared" si="2"/>
        <v>8.1225000000000005</v>
      </c>
      <c r="H49">
        <f t="shared" si="1"/>
        <v>5616900</v>
      </c>
    </row>
    <row r="50" spans="1:8" x14ac:dyDescent="0.25">
      <c r="A50" s="4">
        <v>2008</v>
      </c>
      <c r="B50" s="5">
        <v>14291.5</v>
      </c>
      <c r="C50" s="6">
        <v>3.85</v>
      </c>
      <c r="D50">
        <v>903</v>
      </c>
      <c r="E50">
        <v>2529</v>
      </c>
      <c r="F50">
        <v>93636</v>
      </c>
      <c r="G50" s="7">
        <f t="shared" si="2"/>
        <v>14.822500000000002</v>
      </c>
      <c r="H50">
        <f t="shared" si="1"/>
        <v>6395841</v>
      </c>
    </row>
    <row r="51" spans="1:8" x14ac:dyDescent="0.25">
      <c r="A51" s="4">
        <v>2009</v>
      </c>
      <c r="B51" s="5">
        <v>13939</v>
      </c>
      <c r="C51" s="6">
        <v>-0.34</v>
      </c>
      <c r="D51">
        <v>553</v>
      </c>
      <c r="E51">
        <v>1956</v>
      </c>
      <c r="F51">
        <v>95481</v>
      </c>
      <c r="G51" s="7">
        <f t="shared" si="2"/>
        <v>0.11560000000000002</v>
      </c>
      <c r="H51">
        <f t="shared" si="1"/>
        <v>3825936</v>
      </c>
    </row>
    <row r="52" spans="1:8" x14ac:dyDescent="0.25">
      <c r="A52" s="4">
        <v>2010</v>
      </c>
      <c r="B52" s="5">
        <v>14526.5</v>
      </c>
      <c r="C52" s="6">
        <v>1.64</v>
      </c>
      <c r="D52">
        <v>585</v>
      </c>
      <c r="E52">
        <v>2356</v>
      </c>
      <c r="F52">
        <v>96721</v>
      </c>
      <c r="G52" s="7">
        <f t="shared" si="2"/>
        <v>2.6895999999999995</v>
      </c>
      <c r="H52">
        <f>E52^2</f>
        <v>5550736</v>
      </c>
    </row>
    <row r="53" spans="1:8" x14ac:dyDescent="0.25">
      <c r="A53" s="4">
        <v>2011</v>
      </c>
      <c r="B53" s="5">
        <v>15094.4</v>
      </c>
      <c r="C53" s="6">
        <v>3.16</v>
      </c>
      <c r="D53">
        <v>611</v>
      </c>
      <c r="E53" s="8">
        <v>2663</v>
      </c>
      <c r="F53">
        <v>97969</v>
      </c>
      <c r="G53" s="7">
        <f t="shared" si="2"/>
        <v>9.9856000000000016</v>
      </c>
      <c r="H53">
        <f t="shared" si="1"/>
        <v>7091569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I13" sqref="I13"/>
    </sheetView>
  </sheetViews>
  <sheetFormatPr defaultRowHeight="15" x14ac:dyDescent="0.25"/>
  <cols>
    <col min="1" max="1" width="32.5703125" customWidth="1"/>
    <col min="2" max="2" width="12.5703125" bestFit="1" customWidth="1"/>
    <col min="3" max="3" width="10" bestFit="1" customWidth="1"/>
    <col min="5" max="5" width="30" customWidth="1"/>
    <col min="6" max="7" width="10.285156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2" t="s">
        <v>11</v>
      </c>
      <c r="B3" s="12"/>
    </row>
    <row r="4" spans="1:9" x14ac:dyDescent="0.25">
      <c r="A4" s="9" t="s">
        <v>12</v>
      </c>
      <c r="B4" s="13">
        <v>0.99964554485980361</v>
      </c>
    </row>
    <row r="5" spans="1:9" x14ac:dyDescent="0.25">
      <c r="A5" s="14" t="s">
        <v>13</v>
      </c>
      <c r="B5" s="15">
        <v>0.99929121535805354</v>
      </c>
    </row>
    <row r="6" spans="1:9" x14ac:dyDescent="0.25">
      <c r="A6" s="14" t="s">
        <v>14</v>
      </c>
      <c r="B6" s="15">
        <v>0.99921246150894838</v>
      </c>
    </row>
    <row r="7" spans="1:9" x14ac:dyDescent="0.25">
      <c r="A7" s="9" t="s">
        <v>15</v>
      </c>
      <c r="B7" s="13">
        <v>130.2316172791781</v>
      </c>
    </row>
    <row r="8" spans="1:9" ht="15.75" thickBot="1" x14ac:dyDescent="0.3">
      <c r="A8" s="10" t="s">
        <v>16</v>
      </c>
      <c r="B8" s="10">
        <v>51</v>
      </c>
    </row>
    <row r="10" spans="1:9" ht="15.75" thickBot="1" x14ac:dyDescent="0.3">
      <c r="A10" t="s">
        <v>17</v>
      </c>
    </row>
    <row r="11" spans="1:9" x14ac:dyDescent="0.25">
      <c r="A11" s="11"/>
      <c r="B11" s="11" t="s">
        <v>22</v>
      </c>
      <c r="C11" s="11" t="s">
        <v>23</v>
      </c>
      <c r="D11" s="11" t="s">
        <v>24</v>
      </c>
      <c r="E11" s="11" t="s">
        <v>25</v>
      </c>
      <c r="F11" s="11" t="s">
        <v>26</v>
      </c>
    </row>
    <row r="12" spans="1:9" x14ac:dyDescent="0.25">
      <c r="A12" s="9" t="s">
        <v>18</v>
      </c>
      <c r="B12" s="9">
        <v>5</v>
      </c>
      <c r="C12" s="9">
        <v>1076026959.3100128</v>
      </c>
      <c r="D12" s="9">
        <v>215205391.86200255</v>
      </c>
      <c r="E12" s="13">
        <v>12688.79206175284</v>
      </c>
      <c r="F12" s="9">
        <v>1.1910460567537557E-69</v>
      </c>
    </row>
    <row r="13" spans="1:9" x14ac:dyDescent="0.25">
      <c r="A13" s="9" t="s">
        <v>19</v>
      </c>
      <c r="B13" s="9">
        <v>45</v>
      </c>
      <c r="C13" s="9">
        <v>763212.33626176429</v>
      </c>
      <c r="D13" s="9">
        <v>16960.274139150319</v>
      </c>
      <c r="E13" s="9"/>
      <c r="F13" s="9"/>
    </row>
    <row r="14" spans="1:9" ht="15.75" thickBot="1" x14ac:dyDescent="0.3">
      <c r="A14" s="10" t="s">
        <v>20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27</v>
      </c>
      <c r="C16" s="11" t="s">
        <v>15</v>
      </c>
      <c r="D16" s="11" t="s">
        <v>28</v>
      </c>
      <c r="E16" s="11" t="s">
        <v>29</v>
      </c>
      <c r="F16" s="11" t="s">
        <v>30</v>
      </c>
      <c r="G16" s="11" t="s">
        <v>31</v>
      </c>
      <c r="H16" s="11"/>
      <c r="I16" s="11"/>
    </row>
    <row r="17" spans="1:9" x14ac:dyDescent="0.25">
      <c r="A17" s="9" t="s">
        <v>21</v>
      </c>
      <c r="B17" s="13">
        <v>-2535.4628100211207</v>
      </c>
      <c r="C17" s="16">
        <v>368.69156616646893</v>
      </c>
      <c r="D17" s="13">
        <v>-6.8769210979898769</v>
      </c>
      <c r="E17" s="32">
        <v>1.5516414715736886E-8</v>
      </c>
      <c r="F17" s="13">
        <v>-3278.0457428887921</v>
      </c>
      <c r="G17" s="13">
        <v>-1792.8798771534491</v>
      </c>
      <c r="H17" s="9"/>
      <c r="I17" s="9"/>
    </row>
    <row r="18" spans="1:9" x14ac:dyDescent="0.25">
      <c r="A18" s="9" t="s">
        <v>4</v>
      </c>
      <c r="B18" s="13">
        <v>-53.871237126653291</v>
      </c>
      <c r="C18" s="16">
        <v>7.4939904401825901</v>
      </c>
      <c r="D18" s="13">
        <v>-7.1885916530927316</v>
      </c>
      <c r="E18" s="23">
        <v>5.3560464122040292E-9</v>
      </c>
      <c r="F18" s="13">
        <v>-68.964908668465711</v>
      </c>
      <c r="G18" s="13">
        <v>-38.777565584840872</v>
      </c>
      <c r="H18" s="9"/>
      <c r="I18" s="9"/>
    </row>
    <row r="19" spans="1:9" x14ac:dyDescent="0.25">
      <c r="A19" s="9" t="s">
        <v>5</v>
      </c>
      <c r="B19" s="13">
        <v>-0.24733252515955367</v>
      </c>
      <c r="C19" s="16">
        <v>5.4544467437528762E-2</v>
      </c>
      <c r="D19" s="13">
        <v>-4.5345116888863242</v>
      </c>
      <c r="E19" s="22">
        <v>4.2560062064815729E-5</v>
      </c>
      <c r="F19" s="13">
        <v>-0.3571907218701813</v>
      </c>
      <c r="G19" s="13">
        <v>-0.13747432844892604</v>
      </c>
      <c r="H19" s="9"/>
      <c r="I19" s="9"/>
    </row>
    <row r="20" spans="1:9" x14ac:dyDescent="0.25">
      <c r="A20" s="9" t="s">
        <v>6</v>
      </c>
      <c r="B20" s="13">
        <v>4.7683741325690239</v>
      </c>
      <c r="C20" s="16">
        <v>0.40772442129006325</v>
      </c>
      <c r="D20" s="13">
        <v>11.695090810311575</v>
      </c>
      <c r="E20" s="33">
        <v>3.0863768322290934E-15</v>
      </c>
      <c r="F20" s="13">
        <v>3.9471749939192255</v>
      </c>
      <c r="G20" s="13">
        <v>5.5895732712188222</v>
      </c>
      <c r="H20" s="9"/>
      <c r="I20" s="9"/>
    </row>
    <row r="21" spans="1:9" x14ac:dyDescent="0.25">
      <c r="A21" s="9" t="s">
        <v>7</v>
      </c>
      <c r="B21" s="13">
        <v>9.4258253755775651E-2</v>
      </c>
      <c r="C21" s="16">
        <v>8.8731703999672847E-3</v>
      </c>
      <c r="D21" s="13">
        <v>10.622838231093047</v>
      </c>
      <c r="E21" s="25">
        <v>7.5733745928391224E-14</v>
      </c>
      <c r="F21" s="13">
        <v>7.6386771183084332E-2</v>
      </c>
      <c r="G21" s="13">
        <v>0.11212973632846697</v>
      </c>
      <c r="H21" s="9"/>
      <c r="I21" s="9"/>
    </row>
    <row r="22" spans="1:9" ht="15.75" thickBot="1" x14ac:dyDescent="0.3">
      <c r="A22" s="10" t="s">
        <v>9</v>
      </c>
      <c r="B22" s="28">
        <v>-5.4272148788801528E-4</v>
      </c>
      <c r="C22" s="31">
        <v>8.9117751656431264E-5</v>
      </c>
      <c r="D22" s="28">
        <v>-6.089936940737994</v>
      </c>
      <c r="E22" s="34">
        <v>2.2957371805499925E-7</v>
      </c>
      <c r="F22" s="28">
        <v>-7.2221385350867506E-4</v>
      </c>
      <c r="G22" s="28">
        <v>-3.6322912226735549E-4</v>
      </c>
      <c r="H22" s="10"/>
      <c r="I22" s="10"/>
    </row>
    <row r="26" spans="1:9" x14ac:dyDescent="0.25">
      <c r="A26" t="s">
        <v>32</v>
      </c>
      <c r="F26" t="s">
        <v>37</v>
      </c>
    </row>
    <row r="27" spans="1:9" ht="15.75" thickBot="1" x14ac:dyDescent="0.3"/>
    <row r="28" spans="1:9" x14ac:dyDescent="0.25">
      <c r="A28" s="11" t="s">
        <v>33</v>
      </c>
      <c r="B28" s="11" t="s">
        <v>34</v>
      </c>
      <c r="C28" s="11" t="s">
        <v>35</v>
      </c>
      <c r="D28" s="11" t="s">
        <v>36</v>
      </c>
      <c r="F28" s="11" t="s">
        <v>38</v>
      </c>
      <c r="G28" s="11" t="s">
        <v>1</v>
      </c>
    </row>
    <row r="29" spans="1:9" x14ac:dyDescent="0.25">
      <c r="A29" s="9">
        <v>1</v>
      </c>
      <c r="B29" s="9">
        <v>417.76893341744233</v>
      </c>
      <c r="C29" s="9">
        <v>127.03106658255763</v>
      </c>
      <c r="D29" s="9">
        <v>1.0281873490578535</v>
      </c>
      <c r="F29" s="9">
        <v>0.98039215686274506</v>
      </c>
      <c r="G29" s="9">
        <v>544.79999999999995</v>
      </c>
    </row>
    <row r="30" spans="1:9" x14ac:dyDescent="0.25">
      <c r="A30" s="9">
        <v>2</v>
      </c>
      <c r="B30" s="9">
        <v>489.36742434753705</v>
      </c>
      <c r="C30" s="9">
        <v>96.332575652462992</v>
      </c>
      <c r="D30" s="9">
        <v>0.77971427189151143</v>
      </c>
      <c r="F30" s="9">
        <v>2.9411764705882351</v>
      </c>
      <c r="G30" s="9">
        <v>585.70000000000005</v>
      </c>
    </row>
    <row r="31" spans="1:9" x14ac:dyDescent="0.25">
      <c r="A31" s="9">
        <v>3</v>
      </c>
      <c r="B31" s="9">
        <v>531.30661429294116</v>
      </c>
      <c r="C31" s="9">
        <v>86.493385707058792</v>
      </c>
      <c r="D31" s="9">
        <v>0.70007603142797037</v>
      </c>
      <c r="F31" s="9">
        <v>4.901960784313725</v>
      </c>
      <c r="G31" s="9">
        <v>617.79999999999995</v>
      </c>
    </row>
    <row r="32" spans="1:9" x14ac:dyDescent="0.25">
      <c r="A32" s="9">
        <v>4</v>
      </c>
      <c r="B32" s="9">
        <v>658.80459392536648</v>
      </c>
      <c r="C32" s="9">
        <v>4.7954060746335472</v>
      </c>
      <c r="D32" s="9">
        <v>3.8813937347593683E-2</v>
      </c>
      <c r="F32" s="9">
        <v>6.8627450980392153</v>
      </c>
      <c r="G32" s="9">
        <v>663.6</v>
      </c>
    </row>
    <row r="33" spans="1:7" x14ac:dyDescent="0.25">
      <c r="A33" s="9">
        <v>5</v>
      </c>
      <c r="B33" s="9">
        <v>751.75276799009669</v>
      </c>
      <c r="C33" s="9">
        <v>-32.652767990096663</v>
      </c>
      <c r="D33" s="9">
        <v>-0.26429096332367946</v>
      </c>
      <c r="F33" s="9">
        <v>8.8235294117647047</v>
      </c>
      <c r="G33" s="9">
        <v>719.1</v>
      </c>
    </row>
    <row r="34" spans="1:7" x14ac:dyDescent="0.25">
      <c r="A34" s="9">
        <v>6</v>
      </c>
      <c r="B34" s="9">
        <v>884.73514679601783</v>
      </c>
      <c r="C34" s="9">
        <v>-97.035146796017784</v>
      </c>
      <c r="D34" s="9">
        <v>-0.78540087109161083</v>
      </c>
      <c r="F34" s="9">
        <v>10.784313725490195</v>
      </c>
      <c r="G34" s="9">
        <v>787.7</v>
      </c>
    </row>
    <row r="35" spans="1:7" x14ac:dyDescent="0.25">
      <c r="A35" s="9">
        <v>7</v>
      </c>
      <c r="B35" s="9">
        <v>957.1496170899228</v>
      </c>
      <c r="C35" s="9">
        <v>-124.74961708992282</v>
      </c>
      <c r="D35" s="9">
        <v>-1.0097213346493461</v>
      </c>
      <c r="F35" s="9">
        <v>12.745098039215685</v>
      </c>
      <c r="G35" s="9">
        <v>832.4</v>
      </c>
    </row>
    <row r="36" spans="1:7" x14ac:dyDescent="0.25">
      <c r="A36" s="9">
        <v>8</v>
      </c>
      <c r="B36" s="9">
        <v>931.54738832276996</v>
      </c>
      <c r="C36" s="9">
        <v>-21.747388322770007</v>
      </c>
      <c r="D36" s="9">
        <v>-0.17602300090890419</v>
      </c>
      <c r="F36" s="9">
        <v>14.705882352941176</v>
      </c>
      <c r="G36" s="9">
        <v>909.8</v>
      </c>
    </row>
    <row r="37" spans="1:7" x14ac:dyDescent="0.25">
      <c r="A37" s="9">
        <v>9</v>
      </c>
      <c r="B37" s="9">
        <v>967.04372082647922</v>
      </c>
      <c r="C37" s="9">
        <v>17.356279173520761</v>
      </c>
      <c r="D37" s="9">
        <v>0.1404814361794918</v>
      </c>
      <c r="F37" s="9">
        <v>16.666666666666664</v>
      </c>
      <c r="G37" s="9">
        <v>984.4</v>
      </c>
    </row>
    <row r="38" spans="1:7" x14ac:dyDescent="0.25">
      <c r="A38" s="9">
        <v>10</v>
      </c>
      <c r="B38" s="9">
        <v>1060.2772247732084</v>
      </c>
      <c r="C38" s="9">
        <v>-21.977224773208491</v>
      </c>
      <c r="D38" s="9">
        <v>-0.17788329333225111</v>
      </c>
      <c r="F38" s="9">
        <v>18.627450980392155</v>
      </c>
      <c r="G38" s="9">
        <v>1038.3</v>
      </c>
    </row>
    <row r="39" spans="1:7" x14ac:dyDescent="0.25">
      <c r="A39" s="9">
        <v>11</v>
      </c>
      <c r="B39" s="9">
        <v>1140.1696062352921</v>
      </c>
      <c r="C39" s="9">
        <v>-13.369606235292167</v>
      </c>
      <c r="D39" s="9">
        <v>-0.10821337144389449</v>
      </c>
      <c r="F39" s="9">
        <v>20.588235294117645</v>
      </c>
      <c r="G39" s="9">
        <v>1126.8</v>
      </c>
    </row>
    <row r="40" spans="1:7" x14ac:dyDescent="0.25">
      <c r="A40" s="9">
        <v>12</v>
      </c>
      <c r="B40" s="9">
        <v>1250.7856110763375</v>
      </c>
      <c r="C40" s="9">
        <v>-12.885611076337455</v>
      </c>
      <c r="D40" s="9">
        <v>-0.1042959226431394</v>
      </c>
      <c r="F40" s="9">
        <v>22.549019607843135</v>
      </c>
      <c r="G40" s="9">
        <v>1237.9000000000001</v>
      </c>
    </row>
    <row r="41" spans="1:7" x14ac:dyDescent="0.25">
      <c r="A41" s="9">
        <v>13</v>
      </c>
      <c r="B41" s="9">
        <v>1332.9731719209333</v>
      </c>
      <c r="C41" s="9">
        <v>49.326828079066672</v>
      </c>
      <c r="D41" s="9">
        <v>0.39925052953158408</v>
      </c>
      <c r="F41" s="9">
        <v>24.509803921568626</v>
      </c>
      <c r="G41" s="9">
        <v>1382.3</v>
      </c>
    </row>
    <row r="42" spans="1:7" x14ac:dyDescent="0.25">
      <c r="A42" s="9">
        <v>14</v>
      </c>
      <c r="B42" s="9">
        <v>1494.8082607782173</v>
      </c>
      <c r="C42" s="9">
        <v>4.6917392217826546</v>
      </c>
      <c r="D42" s="9">
        <v>3.7974859557526816E-2</v>
      </c>
      <c r="F42" s="9">
        <v>26.470588235294116</v>
      </c>
      <c r="G42" s="9">
        <v>1499.5</v>
      </c>
    </row>
    <row r="43" spans="1:7" x14ac:dyDescent="0.25">
      <c r="A43" s="9">
        <v>15</v>
      </c>
      <c r="B43" s="9">
        <v>1698.8421752500387</v>
      </c>
      <c r="C43" s="9">
        <v>-61.14217525003869</v>
      </c>
      <c r="D43" s="9">
        <v>-0.49488375385017763</v>
      </c>
      <c r="F43" s="9">
        <v>28.431372549019606</v>
      </c>
      <c r="G43" s="9">
        <v>1637.7</v>
      </c>
    </row>
    <row r="44" spans="1:7" x14ac:dyDescent="0.25">
      <c r="A44" s="9">
        <v>16</v>
      </c>
      <c r="B44" s="9">
        <v>2003.4921601340518</v>
      </c>
      <c r="C44" s="9">
        <v>-178.89216013405189</v>
      </c>
      <c r="D44" s="9">
        <v>-1.4479501813513034</v>
      </c>
      <c r="F44" s="9">
        <v>30.392156862745097</v>
      </c>
      <c r="G44" s="9">
        <v>1824.6</v>
      </c>
    </row>
    <row r="45" spans="1:7" x14ac:dyDescent="0.25">
      <c r="A45" s="9">
        <v>17</v>
      </c>
      <c r="B45" s="9">
        <v>2082.6420915411868</v>
      </c>
      <c r="C45" s="9">
        <v>-52.542091541186892</v>
      </c>
      <c r="D45" s="9">
        <v>-0.42527481874347905</v>
      </c>
      <c r="F45" s="9">
        <v>32.352941176470587</v>
      </c>
      <c r="G45" s="9">
        <v>2030.1</v>
      </c>
    </row>
    <row r="46" spans="1:7" x14ac:dyDescent="0.25">
      <c r="A46" s="9">
        <v>18</v>
      </c>
      <c r="B46" s="9">
        <v>2275.1313622323073</v>
      </c>
      <c r="C46" s="9">
        <v>18.668637767692871</v>
      </c>
      <c r="D46" s="9">
        <v>0.15110364490571837</v>
      </c>
      <c r="F46" s="9">
        <v>34.31372549019607</v>
      </c>
      <c r="G46" s="9">
        <v>2293.8000000000002</v>
      </c>
    </row>
    <row r="47" spans="1:7" x14ac:dyDescent="0.25">
      <c r="A47" s="9">
        <v>19</v>
      </c>
      <c r="B47" s="9">
        <v>2421.4261283706119</v>
      </c>
      <c r="C47" s="9">
        <v>140.77387162938794</v>
      </c>
      <c r="D47" s="9">
        <v>1.1394213855014987</v>
      </c>
      <c r="F47" s="9">
        <v>36.274509803921561</v>
      </c>
      <c r="G47" s="9">
        <v>2562.1999999999998</v>
      </c>
    </row>
    <row r="48" spans="1:7" x14ac:dyDescent="0.25">
      <c r="A48" s="9">
        <v>20</v>
      </c>
      <c r="B48" s="9">
        <v>2709.421912746343</v>
      </c>
      <c r="C48" s="9">
        <v>78.67808725365694</v>
      </c>
      <c r="D48" s="9">
        <v>0.63681913518143796</v>
      </c>
      <c r="F48" s="9">
        <v>38.235294117647051</v>
      </c>
      <c r="G48" s="9">
        <v>2788.1</v>
      </c>
    </row>
    <row r="49" spans="1:7" x14ac:dyDescent="0.25">
      <c r="A49" s="9">
        <v>21</v>
      </c>
      <c r="B49" s="9">
        <v>3127.0689232208538</v>
      </c>
      <c r="C49" s="9">
        <v>-0.2689232208535941</v>
      </c>
      <c r="D49" s="9">
        <v>-2.1766600957400972E-3</v>
      </c>
      <c r="F49" s="9">
        <v>40.196078431372541</v>
      </c>
      <c r="G49" s="9">
        <v>3126.8</v>
      </c>
    </row>
    <row r="50" spans="1:7" x14ac:dyDescent="0.25">
      <c r="A50" s="9">
        <v>22</v>
      </c>
      <c r="B50" s="9">
        <v>3383.4368734192549</v>
      </c>
      <c r="C50" s="9">
        <v>-130.23687341925506</v>
      </c>
      <c r="D50" s="9">
        <v>-1.054135096500195</v>
      </c>
      <c r="F50" s="9">
        <v>42.156862745098032</v>
      </c>
      <c r="G50" s="9">
        <v>3253.2</v>
      </c>
    </row>
    <row r="51" spans="1:7" x14ac:dyDescent="0.25">
      <c r="A51" s="9">
        <v>23</v>
      </c>
      <c r="B51" s="9">
        <v>3584.8322877414494</v>
      </c>
      <c r="C51" s="9">
        <v>-50.232287741449454</v>
      </c>
      <c r="D51" s="9">
        <v>-0.40657930504288098</v>
      </c>
      <c r="F51" s="9">
        <v>44.117647058823522</v>
      </c>
      <c r="G51" s="9">
        <v>3534.6</v>
      </c>
    </row>
    <row r="52" spans="1:7" x14ac:dyDescent="0.25">
      <c r="A52" s="9">
        <v>24</v>
      </c>
      <c r="B52" s="9">
        <v>3932.6651177502831</v>
      </c>
      <c r="C52" s="9">
        <v>-1.7651177502830251</v>
      </c>
      <c r="D52" s="9">
        <v>-1.4286833837287972E-2</v>
      </c>
      <c r="F52" s="9">
        <v>46.078431372549012</v>
      </c>
      <c r="G52" s="9">
        <v>3930.9</v>
      </c>
    </row>
    <row r="53" spans="1:7" x14ac:dyDescent="0.25">
      <c r="A53" s="9">
        <v>25</v>
      </c>
      <c r="B53" s="9">
        <v>4120.8528011340622</v>
      </c>
      <c r="C53" s="9">
        <v>96.647198865937753</v>
      </c>
      <c r="D53" s="9">
        <v>0.7822608269706538</v>
      </c>
      <c r="F53" s="9">
        <v>48.039215686274503</v>
      </c>
      <c r="G53" s="9">
        <v>4217.5</v>
      </c>
    </row>
    <row r="54" spans="1:7" x14ac:dyDescent="0.25">
      <c r="A54" s="9">
        <v>26</v>
      </c>
      <c r="B54" s="9">
        <v>4482.3191126768606</v>
      </c>
      <c r="C54" s="9">
        <v>-22.219112676860277</v>
      </c>
      <c r="D54" s="9">
        <v>-0.17984113001831292</v>
      </c>
      <c r="F54" s="9">
        <v>49.999999999999993</v>
      </c>
      <c r="G54" s="9">
        <v>4460.1000000000004</v>
      </c>
    </row>
    <row r="55" spans="1:7" x14ac:dyDescent="0.25">
      <c r="A55" s="9">
        <v>27</v>
      </c>
      <c r="B55" s="9">
        <v>4762.2221168380729</v>
      </c>
      <c r="C55" s="9">
        <v>-25.822116838073271</v>
      </c>
      <c r="D55" s="9">
        <v>-0.20900378602698624</v>
      </c>
      <c r="F55" s="9">
        <v>51.960784313725483</v>
      </c>
      <c r="G55" s="9">
        <v>4736.3999999999996</v>
      </c>
    </row>
    <row r="56" spans="1:7" x14ac:dyDescent="0.25">
      <c r="A56" s="9">
        <v>28</v>
      </c>
      <c r="B56" s="9">
        <v>5055.9535906158389</v>
      </c>
      <c r="C56" s="9">
        <v>44.446409384160688</v>
      </c>
      <c r="D56" s="9">
        <v>0.35974850144346615</v>
      </c>
      <c r="F56" s="9">
        <v>53.921568627450974</v>
      </c>
      <c r="G56" s="9">
        <v>5100.3999999999996</v>
      </c>
    </row>
    <row r="57" spans="1:7" x14ac:dyDescent="0.25">
      <c r="A57" s="9">
        <v>29</v>
      </c>
      <c r="B57" s="9">
        <v>5292.4583468315432</v>
      </c>
      <c r="C57" s="9">
        <v>189.6416531684572</v>
      </c>
      <c r="D57" s="9">
        <v>1.5349563999409743</v>
      </c>
      <c r="F57" s="9">
        <v>55.882352941176464</v>
      </c>
      <c r="G57" s="9">
        <v>5482.1</v>
      </c>
    </row>
    <row r="58" spans="1:7" x14ac:dyDescent="0.25">
      <c r="A58" s="9">
        <v>30</v>
      </c>
      <c r="B58" s="9">
        <v>5651.075885581784</v>
      </c>
      <c r="C58" s="9">
        <v>149.42411441821605</v>
      </c>
      <c r="D58" s="9">
        <v>1.2094363073708017</v>
      </c>
      <c r="F58" s="9">
        <v>57.843137254901954</v>
      </c>
      <c r="G58" s="9">
        <v>5800.5</v>
      </c>
    </row>
    <row r="59" spans="1:7" x14ac:dyDescent="0.25">
      <c r="A59" s="9">
        <v>31</v>
      </c>
      <c r="B59" s="9">
        <v>5879.3116014291118</v>
      </c>
      <c r="C59" s="9">
        <v>112.7883985708886</v>
      </c>
      <c r="D59" s="9">
        <v>0.91290743005542707</v>
      </c>
      <c r="F59" s="9">
        <v>59.803921568627445</v>
      </c>
      <c r="G59" s="9">
        <v>5992.1</v>
      </c>
    </row>
    <row r="60" spans="1:7" x14ac:dyDescent="0.25">
      <c r="A60" s="9">
        <v>32</v>
      </c>
      <c r="B60" s="9">
        <v>6225.6087046159755</v>
      </c>
      <c r="C60" s="9">
        <v>116.69129538402467</v>
      </c>
      <c r="D60" s="9">
        <v>0.94449741222200778</v>
      </c>
      <c r="F60" s="9">
        <v>61.764705882352935</v>
      </c>
      <c r="G60" s="9">
        <v>6342.3</v>
      </c>
    </row>
    <row r="61" spans="1:7" x14ac:dyDescent="0.25">
      <c r="A61" s="9">
        <v>33</v>
      </c>
      <c r="B61" s="9">
        <v>6611.6571449863786</v>
      </c>
      <c r="C61" s="9">
        <v>55.742855013621011</v>
      </c>
      <c r="D61" s="9">
        <v>0.45118174527900046</v>
      </c>
      <c r="F61" s="9">
        <v>63.725490196078425</v>
      </c>
      <c r="G61" s="9">
        <v>6667.4</v>
      </c>
    </row>
    <row r="62" spans="1:7" x14ac:dyDescent="0.25">
      <c r="A62" s="9">
        <v>34</v>
      </c>
      <c r="B62" s="9">
        <v>7107.4277566194814</v>
      </c>
      <c r="C62" s="9">
        <v>-22.227756619481625</v>
      </c>
      <c r="D62" s="9">
        <v>-0.17991109394673099</v>
      </c>
      <c r="F62" s="9">
        <v>65.686274509803923</v>
      </c>
      <c r="G62" s="9">
        <v>7085.2</v>
      </c>
    </row>
    <row r="63" spans="1:7" x14ac:dyDescent="0.25">
      <c r="A63" s="9">
        <v>35</v>
      </c>
      <c r="B63" s="9">
        <v>7613.6337970621671</v>
      </c>
      <c r="C63" s="9">
        <v>-198.93379706216729</v>
      </c>
      <c r="D63" s="9">
        <v>-1.6101668587221631</v>
      </c>
      <c r="F63" s="9">
        <v>67.647058823529406</v>
      </c>
      <c r="G63" s="9">
        <v>7414.7</v>
      </c>
    </row>
    <row r="64" spans="1:7" x14ac:dyDescent="0.25">
      <c r="A64" s="9">
        <v>36</v>
      </c>
      <c r="B64" s="9">
        <v>7961.8686201869123</v>
      </c>
      <c r="C64" s="9">
        <v>-123.36862018691227</v>
      </c>
      <c r="D64" s="9">
        <v>-0.99854356858815407</v>
      </c>
      <c r="F64" s="9">
        <v>69.607843137254903</v>
      </c>
      <c r="G64" s="9">
        <v>7838.5</v>
      </c>
    </row>
    <row r="65" spans="1:7" x14ac:dyDescent="0.25">
      <c r="A65" s="9">
        <v>37</v>
      </c>
      <c r="B65" s="9">
        <v>8484.0120979648418</v>
      </c>
      <c r="C65" s="9">
        <v>-151.61209796484218</v>
      </c>
      <c r="D65" s="9">
        <v>-1.2271458099602777</v>
      </c>
      <c r="F65" s="9">
        <v>71.568627450980387</v>
      </c>
      <c r="G65" s="9">
        <v>8332.4</v>
      </c>
    </row>
    <row r="66" spans="1:7" x14ac:dyDescent="0.25">
      <c r="A66" s="9">
        <v>38</v>
      </c>
      <c r="B66" s="9">
        <v>8910.3354309382703</v>
      </c>
      <c r="C66" s="9">
        <v>-116.83543093827029</v>
      </c>
      <c r="D66" s="9">
        <v>-0.94566404301092966</v>
      </c>
      <c r="F66" s="9">
        <v>73.529411764705884</v>
      </c>
      <c r="G66" s="9">
        <v>8793.5</v>
      </c>
    </row>
    <row r="67" spans="1:7" x14ac:dyDescent="0.25">
      <c r="A67" s="9">
        <v>39</v>
      </c>
      <c r="B67" s="9">
        <v>9501.2147973695282</v>
      </c>
      <c r="C67" s="9">
        <v>-147.71479736952824</v>
      </c>
      <c r="D67" s="9">
        <v>-1.1956011234880659</v>
      </c>
      <c r="F67" s="9">
        <v>75.490196078431367</v>
      </c>
      <c r="G67" s="9">
        <v>9353.5</v>
      </c>
    </row>
    <row r="68" spans="1:7" x14ac:dyDescent="0.25">
      <c r="A68" s="9">
        <v>40</v>
      </c>
      <c r="B68" s="9">
        <v>10351.652272815412</v>
      </c>
      <c r="C68" s="9">
        <v>-400.15227281541229</v>
      </c>
      <c r="D68" s="9">
        <v>-3.2388258689315492</v>
      </c>
      <c r="F68" s="9">
        <v>77.450980392156865</v>
      </c>
      <c r="G68" s="9">
        <v>9951.5</v>
      </c>
    </row>
    <row r="69" spans="1:7" x14ac:dyDescent="0.25">
      <c r="A69" s="9">
        <v>41</v>
      </c>
      <c r="B69" s="9">
        <v>10292.049989075613</v>
      </c>
      <c r="C69" s="9">
        <v>-5.8499890756120294</v>
      </c>
      <c r="D69" s="9">
        <v>-4.7349714691735309E-2</v>
      </c>
      <c r="F69" s="9">
        <v>79.411764705882348</v>
      </c>
      <c r="G69" s="9">
        <v>10286.200000000001</v>
      </c>
    </row>
    <row r="70" spans="1:7" x14ac:dyDescent="0.25">
      <c r="A70" s="9">
        <v>42</v>
      </c>
      <c r="B70" s="9">
        <v>10537.450755852304</v>
      </c>
      <c r="C70" s="9">
        <v>104.84924414769557</v>
      </c>
      <c r="D70" s="9">
        <v>0.84864804564068108</v>
      </c>
      <c r="F70" s="9">
        <v>81.372549019607845</v>
      </c>
      <c r="G70" s="9">
        <v>10642.3</v>
      </c>
    </row>
    <row r="71" spans="1:7" x14ac:dyDescent="0.25">
      <c r="A71" s="9">
        <v>43</v>
      </c>
      <c r="B71" s="9">
        <v>10976.7086117691</v>
      </c>
      <c r="C71" s="9">
        <v>165.49138823090107</v>
      </c>
      <c r="D71" s="9">
        <v>1.33948455550792</v>
      </c>
      <c r="F71" s="9">
        <v>83.333333333333329</v>
      </c>
      <c r="G71" s="9">
        <v>11142.2</v>
      </c>
    </row>
    <row r="72" spans="1:7" x14ac:dyDescent="0.25">
      <c r="A72" s="9">
        <v>44</v>
      </c>
      <c r="B72" s="9">
        <v>11859.712876943473</v>
      </c>
      <c r="C72" s="9">
        <v>-6.4128769434737478</v>
      </c>
      <c r="D72" s="9">
        <v>-5.1905719771779518E-2</v>
      </c>
      <c r="F72" s="9">
        <v>85.294117647058826</v>
      </c>
      <c r="G72" s="9">
        <v>11853.3</v>
      </c>
    </row>
    <row r="73" spans="1:7" x14ac:dyDescent="0.25">
      <c r="A73" s="9">
        <v>45</v>
      </c>
      <c r="B73" s="9">
        <v>12514.079994188465</v>
      </c>
      <c r="C73" s="9">
        <v>108.92000581153479</v>
      </c>
      <c r="D73" s="9">
        <v>0.88159672312871129</v>
      </c>
      <c r="F73" s="9">
        <v>87.254901960784309</v>
      </c>
      <c r="G73" s="9">
        <v>12623</v>
      </c>
    </row>
    <row r="74" spans="1:7" x14ac:dyDescent="0.25">
      <c r="A74" s="9">
        <v>46</v>
      </c>
      <c r="B74" s="9">
        <v>13278.393268827314</v>
      </c>
      <c r="C74" s="9">
        <v>98.806731172686341</v>
      </c>
      <c r="D74" s="9">
        <v>0.79974004569576451</v>
      </c>
      <c r="F74" s="9">
        <v>89.215686274509807</v>
      </c>
      <c r="G74" s="9">
        <v>13377.2</v>
      </c>
    </row>
    <row r="75" spans="1:7" x14ac:dyDescent="0.25">
      <c r="A75" s="9">
        <v>47</v>
      </c>
      <c r="B75" s="9">
        <v>13885.721635863356</v>
      </c>
      <c r="C75" s="9">
        <v>142.97836413664481</v>
      </c>
      <c r="D75" s="9">
        <v>1.1572645113449023</v>
      </c>
      <c r="F75" s="9">
        <v>91.17647058823529</v>
      </c>
      <c r="G75" s="9">
        <v>13939</v>
      </c>
    </row>
    <row r="76" spans="1:7" x14ac:dyDescent="0.25">
      <c r="A76" s="9">
        <v>48</v>
      </c>
      <c r="B76" s="9">
        <v>14447.815342949885</v>
      </c>
      <c r="C76" s="9">
        <v>-156.31534294988523</v>
      </c>
      <c r="D76" s="9">
        <v>-1.2652137969750783</v>
      </c>
      <c r="F76" s="9">
        <v>93.137254901960787</v>
      </c>
      <c r="G76" s="9">
        <v>14028.7</v>
      </c>
    </row>
    <row r="77" spans="1:7" x14ac:dyDescent="0.25">
      <c r="A77" s="9">
        <v>49</v>
      </c>
      <c r="B77" s="9">
        <v>13596.472975864612</v>
      </c>
      <c r="C77" s="9">
        <v>342.52702413538827</v>
      </c>
      <c r="D77" s="9">
        <v>2.7724080604924843</v>
      </c>
      <c r="F77" s="9">
        <v>95.098039215686271</v>
      </c>
      <c r="G77" s="9">
        <v>14291.5</v>
      </c>
    </row>
    <row r="78" spans="1:7" x14ac:dyDescent="0.25">
      <c r="A78" s="9">
        <v>50</v>
      </c>
      <c r="B78" s="9">
        <v>14570.037150924256</v>
      </c>
      <c r="C78" s="9">
        <v>-43.537150924255911</v>
      </c>
      <c r="D78" s="9">
        <v>-0.3523889785279411</v>
      </c>
      <c r="F78" s="9">
        <v>97.058823529411768</v>
      </c>
      <c r="G78" s="9">
        <v>14526.5</v>
      </c>
    </row>
    <row r="79" spans="1:7" ht="15.75" thickBot="1" x14ac:dyDescent="0.3">
      <c r="A79" s="10">
        <v>51</v>
      </c>
      <c r="B79" s="10">
        <v>15227.004205876538</v>
      </c>
      <c r="C79" s="10">
        <v>-132.60420587653789</v>
      </c>
      <c r="D79" s="10">
        <v>-1.073296246202188</v>
      </c>
      <c r="F79" s="10">
        <v>99.019607843137251</v>
      </c>
      <c r="G79" s="10">
        <v>15094.4</v>
      </c>
    </row>
  </sheetData>
  <sortState ref="G29:G79">
    <sortCondition ref="G29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>
      <selection activeCell="G3" sqref="G3:G53"/>
    </sheetView>
  </sheetViews>
  <sheetFormatPr defaultRowHeight="15" x14ac:dyDescent="0.25"/>
  <cols>
    <col min="2" max="2" width="18" customWidth="1"/>
    <col min="3" max="3" width="14.140625" customWidth="1"/>
    <col min="6" max="6" width="11.5703125" customWidth="1"/>
    <col min="7" max="7" width="10.28515625" customWidth="1"/>
    <col min="8" max="8" width="10.85546875" customWidth="1"/>
    <col min="9" max="9" width="11.42578125" customWidth="1"/>
    <col min="10" max="10" width="13.42578125" customWidth="1"/>
  </cols>
  <sheetData>
    <row r="2" spans="1:7" ht="78.75" x14ac:dyDescent="0.25">
      <c r="A2" s="1" t="s">
        <v>0</v>
      </c>
      <c r="B2" s="2" t="s">
        <v>1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9</v>
      </c>
    </row>
    <row r="3" spans="1:7" x14ac:dyDescent="0.25">
      <c r="A3" s="4">
        <v>1961</v>
      </c>
      <c r="B3" s="5">
        <v>544.79999999999995</v>
      </c>
      <c r="C3" s="6">
        <v>1.07</v>
      </c>
      <c r="D3">
        <v>1312</v>
      </c>
      <c r="E3">
        <v>23</v>
      </c>
      <c r="F3">
        <v>34225</v>
      </c>
      <c r="G3">
        <f>E3^2</f>
        <v>529</v>
      </c>
    </row>
    <row r="4" spans="1:7" x14ac:dyDescent="0.25">
      <c r="A4" s="4">
        <v>1962</v>
      </c>
      <c r="B4" s="5">
        <v>585.70000000000005</v>
      </c>
      <c r="C4" s="6">
        <v>1.2</v>
      </c>
      <c r="D4">
        <v>1459</v>
      </c>
      <c r="E4">
        <v>25</v>
      </c>
      <c r="F4">
        <v>35344</v>
      </c>
      <c r="G4">
        <f>E4^2</f>
        <v>625</v>
      </c>
    </row>
    <row r="5" spans="1:7" x14ac:dyDescent="0.25">
      <c r="A5" s="4">
        <v>1963</v>
      </c>
      <c r="B5" s="5">
        <v>617.79999999999995</v>
      </c>
      <c r="C5" s="6">
        <v>1.24</v>
      </c>
      <c r="D5">
        <v>1588</v>
      </c>
      <c r="E5">
        <v>26</v>
      </c>
      <c r="F5">
        <v>36100</v>
      </c>
      <c r="G5">
        <f>E5^2</f>
        <v>676</v>
      </c>
    </row>
    <row r="6" spans="1:7" x14ac:dyDescent="0.25">
      <c r="A6" s="4">
        <v>1964</v>
      </c>
      <c r="B6" s="5">
        <v>663.6</v>
      </c>
      <c r="C6" s="6">
        <v>1.28</v>
      </c>
      <c r="D6">
        <v>1540</v>
      </c>
      <c r="E6">
        <v>28</v>
      </c>
      <c r="F6">
        <v>37249</v>
      </c>
      <c r="G6">
        <f>E6^2</f>
        <v>784</v>
      </c>
    </row>
    <row r="7" spans="1:7" x14ac:dyDescent="0.25">
      <c r="A7" s="4">
        <v>1965</v>
      </c>
      <c r="B7" s="5">
        <v>719.1</v>
      </c>
      <c r="C7" s="6">
        <v>1.59</v>
      </c>
      <c r="D7">
        <v>1469</v>
      </c>
      <c r="E7">
        <v>32</v>
      </c>
      <c r="F7">
        <v>38025</v>
      </c>
      <c r="G7">
        <f>E7^2</f>
        <v>1024</v>
      </c>
    </row>
    <row r="8" spans="1:7" x14ac:dyDescent="0.25">
      <c r="A8" s="4">
        <v>1966</v>
      </c>
      <c r="B8" s="5">
        <v>787.7</v>
      </c>
      <c r="C8" s="6">
        <v>3.01</v>
      </c>
      <c r="D8">
        <v>1167</v>
      </c>
      <c r="E8">
        <v>37</v>
      </c>
      <c r="F8">
        <v>39204</v>
      </c>
      <c r="G8">
        <f>E8^2</f>
        <v>1369</v>
      </c>
    </row>
    <row r="9" spans="1:7" x14ac:dyDescent="0.25">
      <c r="A9" s="4">
        <v>1967</v>
      </c>
      <c r="B9" s="5">
        <v>832.4</v>
      </c>
      <c r="C9" s="6">
        <v>2.78</v>
      </c>
      <c r="D9">
        <v>1285</v>
      </c>
      <c r="E9">
        <v>40</v>
      </c>
      <c r="F9">
        <v>40000</v>
      </c>
      <c r="G9">
        <f>E9^2</f>
        <v>1600</v>
      </c>
    </row>
    <row r="10" spans="1:7" x14ac:dyDescent="0.25">
      <c r="A10" s="4">
        <v>1968</v>
      </c>
      <c r="B10" s="5">
        <v>909.8</v>
      </c>
      <c r="C10" s="6">
        <v>4.2699999999999996</v>
      </c>
      <c r="D10">
        <v>1504</v>
      </c>
      <c r="E10">
        <v>47</v>
      </c>
      <c r="F10">
        <v>40804</v>
      </c>
      <c r="G10">
        <f>E10^2</f>
        <v>2209</v>
      </c>
    </row>
    <row r="11" spans="1:7" x14ac:dyDescent="0.25">
      <c r="A11" s="4">
        <v>1969</v>
      </c>
      <c r="B11" s="5">
        <v>984.4</v>
      </c>
      <c r="C11" s="6">
        <v>5.46</v>
      </c>
      <c r="D11">
        <v>1487</v>
      </c>
      <c r="E11">
        <v>51</v>
      </c>
      <c r="F11">
        <v>41616</v>
      </c>
      <c r="G11">
        <f>E11^2</f>
        <v>2601</v>
      </c>
    </row>
    <row r="12" spans="1:7" x14ac:dyDescent="0.25">
      <c r="A12" s="4">
        <v>1970</v>
      </c>
      <c r="B12" s="5">
        <v>1038.3</v>
      </c>
      <c r="C12" s="6">
        <v>5.84</v>
      </c>
      <c r="D12">
        <v>1435</v>
      </c>
      <c r="E12">
        <v>56</v>
      </c>
      <c r="F12">
        <v>42436</v>
      </c>
      <c r="G12">
        <f>E12^2</f>
        <v>3136</v>
      </c>
    </row>
    <row r="13" spans="1:7" x14ac:dyDescent="0.25">
      <c r="A13" s="4">
        <v>1971</v>
      </c>
      <c r="B13" s="5">
        <v>1126.8</v>
      </c>
      <c r="C13" s="6">
        <v>4.3</v>
      </c>
      <c r="D13">
        <v>2036</v>
      </c>
      <c r="E13">
        <v>62</v>
      </c>
      <c r="F13">
        <v>43681</v>
      </c>
      <c r="G13">
        <f>E13^2</f>
        <v>3844</v>
      </c>
    </row>
    <row r="14" spans="1:7" x14ac:dyDescent="0.25">
      <c r="A14" s="4">
        <v>1972</v>
      </c>
      <c r="B14" s="5">
        <v>1237.9000000000001</v>
      </c>
      <c r="C14" s="6">
        <v>3.27</v>
      </c>
      <c r="D14">
        <v>2361</v>
      </c>
      <c r="E14">
        <v>74</v>
      </c>
      <c r="F14">
        <v>44521</v>
      </c>
      <c r="G14">
        <f>E14^2</f>
        <v>5476</v>
      </c>
    </row>
    <row r="15" spans="1:7" x14ac:dyDescent="0.25">
      <c r="A15" s="4">
        <v>1973</v>
      </c>
      <c r="B15" s="5">
        <v>1382.3</v>
      </c>
      <c r="C15" s="6">
        <v>6.16</v>
      </c>
      <c r="D15">
        <v>2044</v>
      </c>
      <c r="E15">
        <v>91</v>
      </c>
      <c r="F15">
        <v>45369</v>
      </c>
      <c r="G15">
        <f>E15^2</f>
        <v>8281</v>
      </c>
    </row>
    <row r="16" spans="1:7" x14ac:dyDescent="0.25">
      <c r="A16" s="4">
        <v>1974</v>
      </c>
      <c r="B16" s="5">
        <v>1499.5</v>
      </c>
      <c r="C16" s="6">
        <v>11.03</v>
      </c>
      <c r="D16">
        <v>1332</v>
      </c>
      <c r="E16">
        <v>127</v>
      </c>
      <c r="F16">
        <v>46225</v>
      </c>
      <c r="G16">
        <f>E16^2</f>
        <v>16129</v>
      </c>
    </row>
    <row r="17" spans="1:7" x14ac:dyDescent="0.25">
      <c r="A17" s="4">
        <v>1975</v>
      </c>
      <c r="B17" s="5">
        <v>1637.7</v>
      </c>
      <c r="C17" s="6">
        <v>9.1999999999999993</v>
      </c>
      <c r="D17">
        <v>1160</v>
      </c>
      <c r="E17">
        <v>123</v>
      </c>
      <c r="F17">
        <v>47089</v>
      </c>
      <c r="G17">
        <f>E17^2</f>
        <v>15129</v>
      </c>
    </row>
    <row r="18" spans="1:7" x14ac:dyDescent="0.25">
      <c r="A18" s="4">
        <v>1976</v>
      </c>
      <c r="B18" s="5">
        <v>1824.6</v>
      </c>
      <c r="C18" s="6">
        <v>5.75</v>
      </c>
      <c r="D18">
        <v>1535</v>
      </c>
      <c r="E18">
        <v>151</v>
      </c>
      <c r="F18">
        <v>47961</v>
      </c>
      <c r="G18">
        <f>E18^2</f>
        <v>22801</v>
      </c>
    </row>
    <row r="19" spans="1:7" x14ac:dyDescent="0.25">
      <c r="A19" s="4">
        <v>1977</v>
      </c>
      <c r="B19" s="5">
        <v>2030.1</v>
      </c>
      <c r="C19" s="6">
        <v>6.5</v>
      </c>
      <c r="D19">
        <v>1962</v>
      </c>
      <c r="E19">
        <v>182</v>
      </c>
      <c r="F19">
        <v>48841</v>
      </c>
      <c r="G19">
        <f>E19^2</f>
        <v>33124</v>
      </c>
    </row>
    <row r="20" spans="1:7" x14ac:dyDescent="0.25">
      <c r="A20" s="4">
        <v>1978</v>
      </c>
      <c r="B20" s="5">
        <v>2293.8000000000002</v>
      </c>
      <c r="C20" s="6">
        <v>7.62</v>
      </c>
      <c r="D20">
        <v>2001</v>
      </c>
      <c r="E20">
        <v>212</v>
      </c>
      <c r="F20">
        <v>50176</v>
      </c>
      <c r="G20">
        <f>E20^2</f>
        <v>44944</v>
      </c>
    </row>
    <row r="21" spans="1:7" x14ac:dyDescent="0.25">
      <c r="A21" s="4">
        <v>1979</v>
      </c>
      <c r="B21" s="5">
        <v>2562.1999999999998</v>
      </c>
      <c r="C21" s="6">
        <v>11.22</v>
      </c>
      <c r="D21">
        <v>1717</v>
      </c>
      <c r="E21">
        <v>253</v>
      </c>
      <c r="F21">
        <v>51076</v>
      </c>
      <c r="G21">
        <f>E21^2</f>
        <v>64009</v>
      </c>
    </row>
    <row r="22" spans="1:7" x14ac:dyDescent="0.25">
      <c r="A22" s="4">
        <v>1980</v>
      </c>
      <c r="B22" s="5">
        <v>2788.1</v>
      </c>
      <c r="C22" s="6">
        <v>13.58</v>
      </c>
      <c r="D22">
        <v>1300</v>
      </c>
      <c r="E22">
        <v>294</v>
      </c>
      <c r="F22">
        <v>52441</v>
      </c>
      <c r="G22">
        <f>E22^2</f>
        <v>86436</v>
      </c>
    </row>
    <row r="23" spans="1:7" x14ac:dyDescent="0.25">
      <c r="A23" s="4">
        <v>1981</v>
      </c>
      <c r="B23" s="5">
        <v>3126.8</v>
      </c>
      <c r="C23" s="6">
        <v>10.35</v>
      </c>
      <c r="D23">
        <v>1096</v>
      </c>
      <c r="E23">
        <v>318</v>
      </c>
      <c r="F23">
        <v>53361</v>
      </c>
      <c r="G23">
        <f>E23^2</f>
        <v>101124</v>
      </c>
    </row>
    <row r="24" spans="1:7" x14ac:dyDescent="0.25">
      <c r="A24" s="4">
        <v>1982</v>
      </c>
      <c r="B24" s="5">
        <v>3253.2</v>
      </c>
      <c r="C24" s="6">
        <v>6.16</v>
      </c>
      <c r="D24">
        <v>1057</v>
      </c>
      <c r="E24">
        <v>303</v>
      </c>
      <c r="F24">
        <v>54289</v>
      </c>
      <c r="G24">
        <f>E24^2</f>
        <v>91809</v>
      </c>
    </row>
    <row r="25" spans="1:7" x14ac:dyDescent="0.25">
      <c r="A25" s="4">
        <v>1983</v>
      </c>
      <c r="B25" s="5">
        <v>3534.6</v>
      </c>
      <c r="C25" s="6">
        <v>3.22</v>
      </c>
      <c r="D25">
        <v>1705</v>
      </c>
      <c r="E25">
        <v>329</v>
      </c>
      <c r="F25">
        <v>55225</v>
      </c>
      <c r="G25">
        <f>E25^2</f>
        <v>108241</v>
      </c>
    </row>
    <row r="26" spans="1:7" x14ac:dyDescent="0.25">
      <c r="A26" s="4">
        <v>1984</v>
      </c>
      <c r="B26" s="5">
        <v>3930.9</v>
      </c>
      <c r="C26" s="6">
        <v>4.3</v>
      </c>
      <c r="D26">
        <v>1766</v>
      </c>
      <c r="E26">
        <v>405</v>
      </c>
      <c r="F26">
        <v>56169</v>
      </c>
      <c r="G26">
        <f>E26^2</f>
        <v>164025</v>
      </c>
    </row>
    <row r="27" spans="1:7" x14ac:dyDescent="0.25">
      <c r="A27" s="4">
        <v>1985</v>
      </c>
      <c r="B27" s="5">
        <v>4217.5</v>
      </c>
      <c r="C27" s="6">
        <v>3.55</v>
      </c>
      <c r="D27">
        <v>1741</v>
      </c>
      <c r="E27">
        <v>417</v>
      </c>
      <c r="F27">
        <v>57121</v>
      </c>
      <c r="G27">
        <f>E27^2</f>
        <v>173889</v>
      </c>
    </row>
    <row r="28" spans="1:7" x14ac:dyDescent="0.25">
      <c r="A28" s="4">
        <v>1986</v>
      </c>
      <c r="B28" s="5">
        <v>4460.1000000000004</v>
      </c>
      <c r="C28" s="6">
        <v>1.91</v>
      </c>
      <c r="D28">
        <v>1812</v>
      </c>
      <c r="E28">
        <v>453</v>
      </c>
      <c r="F28">
        <v>58564</v>
      </c>
      <c r="G28">
        <f>E28^2</f>
        <v>205209</v>
      </c>
    </row>
    <row r="29" spans="1:7" x14ac:dyDescent="0.25">
      <c r="A29" s="4">
        <v>1987</v>
      </c>
      <c r="B29" s="5">
        <v>4736.3999999999996</v>
      </c>
      <c r="C29" s="6">
        <v>3.66</v>
      </c>
      <c r="D29">
        <v>1631</v>
      </c>
      <c r="E29">
        <v>509</v>
      </c>
      <c r="F29">
        <v>59536</v>
      </c>
      <c r="G29">
        <f>E29^2</f>
        <v>259081</v>
      </c>
    </row>
    <row r="30" spans="1:7" x14ac:dyDescent="0.25">
      <c r="A30" s="4">
        <v>1988</v>
      </c>
      <c r="B30" s="5">
        <v>5100.3999999999996</v>
      </c>
      <c r="C30" s="6">
        <v>4.08</v>
      </c>
      <c r="D30">
        <v>1488</v>
      </c>
      <c r="E30">
        <v>554</v>
      </c>
      <c r="F30">
        <v>60516</v>
      </c>
      <c r="G30">
        <f>E30^2</f>
        <v>306916</v>
      </c>
    </row>
    <row r="31" spans="1:7" x14ac:dyDescent="0.25">
      <c r="A31" s="4">
        <v>1989</v>
      </c>
      <c r="B31" s="5">
        <v>5482.1</v>
      </c>
      <c r="C31" s="6">
        <v>4.83</v>
      </c>
      <c r="D31">
        <v>1382</v>
      </c>
      <c r="E31">
        <v>592</v>
      </c>
      <c r="F31">
        <v>61504</v>
      </c>
      <c r="G31">
        <f>E31^2</f>
        <v>350464</v>
      </c>
    </row>
    <row r="32" spans="1:7" x14ac:dyDescent="0.25">
      <c r="A32" s="4">
        <v>1990</v>
      </c>
      <c r="B32" s="5">
        <v>5800.5</v>
      </c>
      <c r="C32" s="6">
        <v>5.39</v>
      </c>
      <c r="D32">
        <v>1203</v>
      </c>
      <c r="E32">
        <v>630</v>
      </c>
      <c r="F32">
        <v>63504</v>
      </c>
      <c r="G32">
        <f>E32^2</f>
        <v>396900</v>
      </c>
    </row>
    <row r="33" spans="1:7" x14ac:dyDescent="0.25">
      <c r="A33" s="4">
        <v>1991</v>
      </c>
      <c r="B33" s="5">
        <v>5992.1</v>
      </c>
      <c r="C33" s="6">
        <v>4.25</v>
      </c>
      <c r="D33">
        <v>1009</v>
      </c>
      <c r="E33">
        <v>624</v>
      </c>
      <c r="F33">
        <v>65025</v>
      </c>
      <c r="G33">
        <f>E33^2</f>
        <v>389376</v>
      </c>
    </row>
    <row r="34" spans="1:7" x14ac:dyDescent="0.25">
      <c r="A34" s="4">
        <v>1992</v>
      </c>
      <c r="B34" s="5">
        <v>6342.3</v>
      </c>
      <c r="C34" s="6">
        <v>3.03</v>
      </c>
      <c r="D34">
        <v>1201</v>
      </c>
      <c r="E34">
        <v>669</v>
      </c>
      <c r="F34">
        <v>66564</v>
      </c>
      <c r="G34">
        <f>E34^2</f>
        <v>447561</v>
      </c>
    </row>
    <row r="35" spans="1:7" x14ac:dyDescent="0.25">
      <c r="A35" s="4">
        <v>1993</v>
      </c>
      <c r="B35" s="5">
        <v>6667.4</v>
      </c>
      <c r="C35" s="6">
        <v>2.96</v>
      </c>
      <c r="D35">
        <v>1292</v>
      </c>
      <c r="E35">
        <v>721</v>
      </c>
      <c r="F35">
        <v>68644</v>
      </c>
      <c r="G35">
        <f>E35^2</f>
        <v>519841</v>
      </c>
    </row>
    <row r="36" spans="1:7" x14ac:dyDescent="0.25">
      <c r="A36" s="4">
        <v>1994</v>
      </c>
      <c r="B36" s="5">
        <v>7085.2</v>
      </c>
      <c r="C36" s="6">
        <v>2.61</v>
      </c>
      <c r="D36">
        <v>1446</v>
      </c>
      <c r="E36">
        <v>814</v>
      </c>
      <c r="F36">
        <v>70225</v>
      </c>
      <c r="G36">
        <f>E36^2</f>
        <v>662596</v>
      </c>
    </row>
    <row r="37" spans="1:7" x14ac:dyDescent="0.25">
      <c r="A37" s="4">
        <v>1995</v>
      </c>
      <c r="B37" s="5">
        <v>7414.7</v>
      </c>
      <c r="C37" s="6">
        <v>2.81</v>
      </c>
      <c r="D37">
        <v>1361</v>
      </c>
      <c r="E37">
        <v>904</v>
      </c>
      <c r="F37">
        <v>71824</v>
      </c>
      <c r="G37">
        <f>E37^2</f>
        <v>817216</v>
      </c>
    </row>
    <row r="38" spans="1:7" x14ac:dyDescent="0.25">
      <c r="A38" s="4">
        <v>1996</v>
      </c>
      <c r="B38" s="5">
        <v>7838.5</v>
      </c>
      <c r="C38" s="6">
        <v>2.93</v>
      </c>
      <c r="D38">
        <v>1469</v>
      </c>
      <c r="E38">
        <v>965</v>
      </c>
      <c r="F38">
        <v>73441</v>
      </c>
      <c r="G38">
        <f>E38^2</f>
        <v>931225</v>
      </c>
    </row>
    <row r="39" spans="1:7" x14ac:dyDescent="0.25">
      <c r="A39" s="4">
        <v>1997</v>
      </c>
      <c r="B39" s="5">
        <v>8332.4</v>
      </c>
      <c r="C39" s="6">
        <v>2.34</v>
      </c>
      <c r="D39">
        <v>1475</v>
      </c>
      <c r="E39">
        <v>1057</v>
      </c>
      <c r="F39">
        <v>75076</v>
      </c>
      <c r="G39">
        <f>E39^2</f>
        <v>1117249</v>
      </c>
    </row>
    <row r="40" spans="1:7" x14ac:dyDescent="0.25">
      <c r="A40" s="4">
        <v>1998</v>
      </c>
      <c r="B40" s="5">
        <v>8793.5</v>
      </c>
      <c r="C40" s="6">
        <v>1.55</v>
      </c>
      <c r="D40">
        <v>1621</v>
      </c>
      <c r="E40">
        <v>1116</v>
      </c>
      <c r="F40">
        <v>77284</v>
      </c>
      <c r="G40">
        <f>E40^2</f>
        <v>1245456</v>
      </c>
    </row>
    <row r="41" spans="1:7" x14ac:dyDescent="0.25">
      <c r="A41" s="4">
        <v>1999</v>
      </c>
      <c r="B41" s="5">
        <v>9353.5</v>
      </c>
      <c r="C41" s="6">
        <v>2.19</v>
      </c>
      <c r="D41">
        <v>1647</v>
      </c>
      <c r="E41">
        <v>1252</v>
      </c>
      <c r="F41">
        <v>78961</v>
      </c>
      <c r="G41">
        <f>E41^2</f>
        <v>1567504</v>
      </c>
    </row>
    <row r="42" spans="1:7" x14ac:dyDescent="0.25">
      <c r="A42" s="4">
        <v>2000</v>
      </c>
      <c r="B42" s="5">
        <v>9951.5</v>
      </c>
      <c r="C42" s="6">
        <v>3.38</v>
      </c>
      <c r="D42">
        <v>1573</v>
      </c>
      <c r="E42">
        <v>1476</v>
      </c>
      <c r="F42">
        <v>80656</v>
      </c>
      <c r="G42">
        <f>E42^2</f>
        <v>2178576</v>
      </c>
    </row>
    <row r="43" spans="1:7" x14ac:dyDescent="0.25">
      <c r="A43" s="4">
        <v>2001</v>
      </c>
      <c r="B43" s="5">
        <v>10286.200000000001</v>
      </c>
      <c r="C43" s="6">
        <v>2.83</v>
      </c>
      <c r="D43">
        <v>1601</v>
      </c>
      <c r="E43">
        <v>1400</v>
      </c>
      <c r="F43">
        <v>82369</v>
      </c>
      <c r="G43">
        <f>E43^2</f>
        <v>1960000</v>
      </c>
    </row>
    <row r="44" spans="1:7" x14ac:dyDescent="0.25">
      <c r="A44" s="4">
        <v>2002</v>
      </c>
      <c r="B44" s="5">
        <v>10642.3</v>
      </c>
      <c r="C44" s="6">
        <v>1.59</v>
      </c>
      <c r="D44">
        <v>1710</v>
      </c>
      <c r="E44">
        <v>1430</v>
      </c>
      <c r="F44">
        <v>83521</v>
      </c>
      <c r="G44">
        <f>E44^2</f>
        <v>2044900</v>
      </c>
    </row>
    <row r="45" spans="1:7" x14ac:dyDescent="0.25">
      <c r="A45" s="4">
        <v>2003</v>
      </c>
      <c r="B45" s="5">
        <v>11142.2</v>
      </c>
      <c r="C45" s="6">
        <v>2.27</v>
      </c>
      <c r="D45">
        <v>1854</v>
      </c>
      <c r="E45">
        <v>1540</v>
      </c>
      <c r="F45">
        <v>85264</v>
      </c>
      <c r="G45">
        <f>E45^2</f>
        <v>2371600</v>
      </c>
    </row>
    <row r="46" spans="1:7" x14ac:dyDescent="0.25">
      <c r="A46" s="4">
        <v>2004</v>
      </c>
      <c r="B46" s="5">
        <v>11853.3</v>
      </c>
      <c r="C46" s="6">
        <v>2.68</v>
      </c>
      <c r="D46">
        <v>1950</v>
      </c>
      <c r="E46">
        <v>1798</v>
      </c>
      <c r="F46">
        <v>87025</v>
      </c>
      <c r="G46">
        <f>E46^2</f>
        <v>3232804</v>
      </c>
    </row>
    <row r="47" spans="1:7" x14ac:dyDescent="0.25">
      <c r="A47" s="4">
        <v>2005</v>
      </c>
      <c r="B47" s="5">
        <v>12623</v>
      </c>
      <c r="C47" s="6">
        <v>3.39</v>
      </c>
      <c r="D47">
        <v>2073</v>
      </c>
      <c r="E47">
        <v>2025</v>
      </c>
      <c r="F47">
        <v>88209</v>
      </c>
      <c r="G47">
        <f>E47^2</f>
        <v>4100625</v>
      </c>
    </row>
    <row r="48" spans="1:7" x14ac:dyDescent="0.25">
      <c r="A48" s="4">
        <v>2006</v>
      </c>
      <c r="B48" s="5">
        <v>13377.2</v>
      </c>
      <c r="C48" s="6">
        <v>3.24</v>
      </c>
      <c r="D48">
        <v>1812</v>
      </c>
      <c r="E48">
        <v>2238</v>
      </c>
      <c r="F48">
        <v>90000</v>
      </c>
      <c r="G48">
        <f>E48^2</f>
        <v>5008644</v>
      </c>
    </row>
    <row r="49" spans="1:7" x14ac:dyDescent="0.25">
      <c r="A49" s="4">
        <v>2007</v>
      </c>
      <c r="B49" s="5">
        <v>14028.7</v>
      </c>
      <c r="C49" s="6">
        <v>2.85</v>
      </c>
      <c r="D49">
        <v>1341</v>
      </c>
      <c r="E49">
        <v>2370</v>
      </c>
      <c r="F49">
        <v>91809</v>
      </c>
      <c r="G49">
        <f>E49^2</f>
        <v>5616900</v>
      </c>
    </row>
    <row r="50" spans="1:7" x14ac:dyDescent="0.25">
      <c r="A50" s="4">
        <v>2008</v>
      </c>
      <c r="B50" s="5">
        <v>14291.5</v>
      </c>
      <c r="C50" s="6">
        <v>3.85</v>
      </c>
      <c r="D50">
        <v>903</v>
      </c>
      <c r="E50">
        <v>2529</v>
      </c>
      <c r="F50">
        <v>93636</v>
      </c>
      <c r="G50">
        <f>E50^2</f>
        <v>6395841</v>
      </c>
    </row>
    <row r="51" spans="1:7" x14ac:dyDescent="0.25">
      <c r="A51" s="4">
        <v>2009</v>
      </c>
      <c r="B51" s="5">
        <v>13939</v>
      </c>
      <c r="C51" s="6">
        <v>-0.34</v>
      </c>
      <c r="D51">
        <v>553</v>
      </c>
      <c r="E51">
        <v>1956</v>
      </c>
      <c r="F51">
        <v>95481</v>
      </c>
      <c r="G51">
        <f>E51^2</f>
        <v>3825936</v>
      </c>
    </row>
    <row r="52" spans="1:7" x14ac:dyDescent="0.25">
      <c r="A52" s="4">
        <v>2010</v>
      </c>
      <c r="B52" s="5">
        <v>14526.5</v>
      </c>
      <c r="C52" s="6">
        <v>1.64</v>
      </c>
      <c r="D52">
        <v>585</v>
      </c>
      <c r="E52">
        <v>2356</v>
      </c>
      <c r="F52">
        <v>96721</v>
      </c>
      <c r="G52">
        <f>E52^2</f>
        <v>5550736</v>
      </c>
    </row>
    <row r="53" spans="1:7" x14ac:dyDescent="0.25">
      <c r="A53" s="4">
        <v>2011</v>
      </c>
      <c r="B53" s="5">
        <v>15094.4</v>
      </c>
      <c r="C53" s="6">
        <v>3.16</v>
      </c>
      <c r="D53">
        <v>611</v>
      </c>
      <c r="E53" s="8">
        <v>2663</v>
      </c>
      <c r="F53">
        <v>97969</v>
      </c>
      <c r="G53">
        <f>E53^2</f>
        <v>7091569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4_Model_1</vt:lpstr>
      <vt:lpstr>Data_1</vt:lpstr>
      <vt:lpstr>4_Model_2</vt:lpstr>
      <vt:lpstr>Data_2</vt:lpstr>
      <vt:lpstr>4_Model_3</vt:lpstr>
      <vt:lpstr>Data_3</vt:lpstr>
      <vt:lpstr>4_Model_4</vt:lpstr>
      <vt:lpstr>Data_4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2012-04-18T18:46:05Z</dcterms:created>
  <dcterms:modified xsi:type="dcterms:W3CDTF">2012-04-24T00:59:58Z</dcterms:modified>
</cp:coreProperties>
</file>