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BC5A046F-20E5-4BA4-9B05-8E40F879B378}" xr6:coauthVersionLast="44" xr6:coauthVersionMax="44" xr10:uidLastSave="{00000000-0000-0000-0000-000000000000}"/>
  <bookViews>
    <workbookView xWindow="-120" yWindow="-120" windowWidth="29040" windowHeight="15840" activeTab="3" xr2:uid="{7858C9C2-B9A5-475B-A45E-1D214377FDDA}"/>
  </bookViews>
  <sheets>
    <sheet name="Original Data" sheetId="1" r:id="rId1"/>
    <sheet name="Q-Q Plot" sheetId="2" r:id="rId2"/>
    <sheet name="Evaulate" sheetId="3" r:id="rId3"/>
    <sheet name="Plo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2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4" i="3"/>
  <c r="C3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2" i="2"/>
  <c r="B30" i="2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28" i="2"/>
  <c r="B29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</calcChain>
</file>

<file path=xl/sharedStrings.xml><?xml version="1.0" encoding="utf-8"?>
<sst xmlns="http://schemas.openxmlformats.org/spreadsheetml/2006/main" count="22" uniqueCount="18">
  <si>
    <t>Date</t>
  </si>
  <si>
    <t>Open</t>
  </si>
  <si>
    <t>High</t>
  </si>
  <si>
    <t>Low</t>
  </si>
  <si>
    <t>Close</t>
  </si>
  <si>
    <t>Adj Close</t>
  </si>
  <si>
    <t>Volume</t>
  </si>
  <si>
    <t>rank</t>
  </si>
  <si>
    <t>percentile</t>
  </si>
  <si>
    <t>rank-based  z-score</t>
  </si>
  <si>
    <t>Ordered Value</t>
  </si>
  <si>
    <t>Cumulative Area</t>
  </si>
  <si>
    <t>Z-Value</t>
  </si>
  <si>
    <t>Order Price</t>
  </si>
  <si>
    <t>Evaluate normality for the data.</t>
  </si>
  <si>
    <t>Rank</t>
  </si>
  <si>
    <t>Proportion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</si>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</sst>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Quantile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'Q-Q Plot'!$E$1</c:f>
              <c:strCache>
                <c:ptCount val="1"/>
                <c:pt idx="0">
                  <c:v>Adj Close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'Q-Q Plot'!$D$2:$D$90</c:f>
              <c:numCache>
                <c:formatCode>General</c:formatCode>
                <c:ptCount val="89"/>
                <c:pt idx="0">
                  <c:v>-2.535273539959245</c:v>
                </c:pt>
                <c:pt idx="1">
                  <c:v>-2.1235491055646833</c:v>
                </c:pt>
                <c:pt idx="2">
                  <c:v>-1.9096384934921877</c:v>
                </c:pt>
                <c:pt idx="3">
                  <c:v>-1.7585634513810704</c:v>
                </c:pt>
                <c:pt idx="4">
                  <c:v>-1.6394306846949833</c:v>
                </c:pt>
                <c:pt idx="5">
                  <c:v>-1.5398558048820186</c:v>
                </c:pt>
                <c:pt idx="6">
                  <c:v>-1.4535633083711825</c:v>
                </c:pt>
                <c:pt idx="7">
                  <c:v>-1.3769124231010468</c:v>
                </c:pt>
                <c:pt idx="8">
                  <c:v>-1.3075934610858575</c:v>
                </c:pt>
                <c:pt idx="9">
                  <c:v>-1.244044607234251</c:v>
                </c:pt>
                <c:pt idx="10">
                  <c:v>-1.1851578135117355</c:v>
                </c:pt>
                <c:pt idx="11">
                  <c:v>-1.1301169074986805</c:v>
                </c:pt>
                <c:pt idx="12">
                  <c:v>-1.0783022878727753</c:v>
                </c:pt>
                <c:pt idx="13">
                  <c:v>-1.0292317488209073</c:v>
                </c:pt>
                <c:pt idx="14">
                  <c:v>-0.98252210852503719</c:v>
                </c:pt>
                <c:pt idx="15">
                  <c:v>-0.9378634146533078</c:v>
                </c:pt>
                <c:pt idx="16">
                  <c:v>-0.89500106839059468</c:v>
                </c:pt>
                <c:pt idx="17">
                  <c:v>-0.85372310870885304</c:v>
                </c:pt>
                <c:pt idx="18">
                  <c:v>-0.81385096037908278</c:v>
                </c:pt>
                <c:pt idx="19">
                  <c:v>-0.77523256751556791</c:v>
                </c:pt>
                <c:pt idx="20">
                  <c:v>-0.73773720753223959</c:v>
                </c:pt>
                <c:pt idx="21">
                  <c:v>-0.7012515126402814</c:v>
                </c:pt>
                <c:pt idx="22">
                  <c:v>-0.66567637461552465</c:v>
                </c:pt>
                <c:pt idx="23">
                  <c:v>-0.6309245059899492</c:v>
                </c:pt>
                <c:pt idx="24">
                  <c:v>-0.59691849610572933</c:v>
                </c:pt>
                <c:pt idx="25">
                  <c:v>-0.56358924508446806</c:v>
                </c:pt>
                <c:pt idx="26">
                  <c:v>-0.53087468979951646</c:v>
                </c:pt>
                <c:pt idx="27">
                  <c:v>-0.4987187578801146</c:v>
                </c:pt>
                <c:pt idx="28">
                  <c:v>-0.46707050151766916</c:v>
                </c:pt>
                <c:pt idx="29">
                  <c:v>-0.43588337429173579</c:v>
                </c:pt>
                <c:pt idx="30">
                  <c:v>-0.40511462266119341</c:v>
                </c:pt>
                <c:pt idx="31">
                  <c:v>-0.37472477004195076</c:v>
                </c:pt>
                <c:pt idx="32">
                  <c:v>-0.34467717611469229</c:v>
                </c:pt>
                <c:pt idx="33">
                  <c:v>-0.31493765759333325</c:v>
                </c:pt>
                <c:pt idx="34">
                  <c:v>-0.28547415943346122</c:v>
                </c:pt>
                <c:pt idx="35">
                  <c:v>-0.25625646758256804</c:v>
                </c:pt>
                <c:pt idx="36">
                  <c:v>-0.22725595602411328</c:v>
                </c:pt>
                <c:pt idx="37">
                  <c:v>-0.19844536215791012</c:v>
                </c:pt>
                <c:pt idx="38">
                  <c:v>-0.16979858557289609</c:v>
                </c:pt>
                <c:pt idx="39">
                  <c:v>-0.14129050606671573</c:v>
                </c:pt>
                <c:pt idx="40">
                  <c:v>-0.11289681739574298</c:v>
                </c:pt>
                <c:pt idx="41">
                  <c:v>-8.459387373383917E-2</c:v>
                </c:pt>
                <c:pt idx="42">
                  <c:v>-5.6358546204254636E-2</c:v>
                </c:pt>
                <c:pt idx="43">
                  <c:v>-2.816808714618118E-2</c:v>
                </c:pt>
                <c:pt idx="44">
                  <c:v>0</c:v>
                </c:pt>
                <c:pt idx="45">
                  <c:v>2.816808714618118E-2</c:v>
                </c:pt>
                <c:pt idx="46">
                  <c:v>5.6358546204254782E-2</c:v>
                </c:pt>
                <c:pt idx="47">
                  <c:v>8.4593873733839031E-2</c:v>
                </c:pt>
                <c:pt idx="48">
                  <c:v>0.11289681739574298</c:v>
                </c:pt>
                <c:pt idx="49">
                  <c:v>0.14129050606671573</c:v>
                </c:pt>
                <c:pt idx="50">
                  <c:v>0.16979858557289623</c:v>
                </c:pt>
                <c:pt idx="51">
                  <c:v>0.19844536215790995</c:v>
                </c:pt>
                <c:pt idx="52">
                  <c:v>0.22725595602411328</c:v>
                </c:pt>
                <c:pt idx="53">
                  <c:v>0.25625646758256804</c:v>
                </c:pt>
                <c:pt idx="54">
                  <c:v>0.28547415943346138</c:v>
                </c:pt>
                <c:pt idx="55">
                  <c:v>0.31493765759333314</c:v>
                </c:pt>
                <c:pt idx="56">
                  <c:v>0.34467717611469229</c:v>
                </c:pt>
                <c:pt idx="57">
                  <c:v>0.37472477004195076</c:v>
                </c:pt>
                <c:pt idx="58">
                  <c:v>0.40511462266119358</c:v>
                </c:pt>
                <c:pt idx="59">
                  <c:v>0.43588337429173563</c:v>
                </c:pt>
                <c:pt idx="60">
                  <c:v>0.46707050151766916</c:v>
                </c:pt>
                <c:pt idx="61">
                  <c:v>0.4987187578801146</c:v>
                </c:pt>
                <c:pt idx="62">
                  <c:v>0.53087468979951669</c:v>
                </c:pt>
                <c:pt idx="63">
                  <c:v>0.56358924508446762</c:v>
                </c:pt>
                <c:pt idx="64">
                  <c:v>0.59691849610572933</c:v>
                </c:pt>
                <c:pt idx="65">
                  <c:v>0.6309245059899492</c:v>
                </c:pt>
                <c:pt idx="66">
                  <c:v>0.66567637461552476</c:v>
                </c:pt>
                <c:pt idx="67">
                  <c:v>0.7012515126402814</c:v>
                </c:pt>
                <c:pt idx="68">
                  <c:v>0.73773720753223959</c:v>
                </c:pt>
                <c:pt idx="69">
                  <c:v>0.77523256751556791</c:v>
                </c:pt>
                <c:pt idx="70">
                  <c:v>0.81385096037908433</c:v>
                </c:pt>
                <c:pt idx="71">
                  <c:v>0.85372310870885304</c:v>
                </c:pt>
                <c:pt idx="72">
                  <c:v>0.89500106839059468</c:v>
                </c:pt>
                <c:pt idx="73">
                  <c:v>0.9378634146533078</c:v>
                </c:pt>
                <c:pt idx="74">
                  <c:v>0.9825221085250373</c:v>
                </c:pt>
                <c:pt idx="75">
                  <c:v>1.0292317488209073</c:v>
                </c:pt>
                <c:pt idx="76">
                  <c:v>1.0783022878727753</c:v>
                </c:pt>
                <c:pt idx="77">
                  <c:v>1.1301169074986805</c:v>
                </c:pt>
                <c:pt idx="78">
                  <c:v>1.1851578135117353</c:v>
                </c:pt>
                <c:pt idx="79">
                  <c:v>1.2440446072342513</c:v>
                </c:pt>
                <c:pt idx="80">
                  <c:v>1.3075934610858575</c:v>
                </c:pt>
                <c:pt idx="81">
                  <c:v>1.3769124231010468</c:v>
                </c:pt>
                <c:pt idx="82">
                  <c:v>1.4535633083711834</c:v>
                </c:pt>
                <c:pt idx="83">
                  <c:v>1.5398558048820179</c:v>
                </c:pt>
                <c:pt idx="84">
                  <c:v>1.6394306846949833</c:v>
                </c:pt>
                <c:pt idx="85">
                  <c:v>1.7585634513810704</c:v>
                </c:pt>
                <c:pt idx="86">
                  <c:v>1.9096384934921886</c:v>
                </c:pt>
                <c:pt idx="87">
                  <c:v>2.1235491055646816</c:v>
                </c:pt>
                <c:pt idx="88">
                  <c:v>2.5352735399592441</c:v>
                </c:pt>
              </c:numCache>
            </c:numRef>
          </c:xVal>
          <c:yVal>
            <c:numRef>
              <c:f>'Q-Q Plot'!$E$2:$E$90</c:f>
              <c:numCache>
                <c:formatCode>General</c:formatCode>
                <c:ptCount val="89"/>
                <c:pt idx="0">
                  <c:v>65.75</c:v>
                </c:pt>
                <c:pt idx="1">
                  <c:v>66.790001000000004</c:v>
                </c:pt>
                <c:pt idx="2">
                  <c:v>74.790001000000004</c:v>
                </c:pt>
                <c:pt idx="3">
                  <c:v>79.169998000000007</c:v>
                </c:pt>
                <c:pt idx="4">
                  <c:v>72.25</c:v>
                </c:pt>
                <c:pt idx="5">
                  <c:v>68.269997000000004</c:v>
                </c:pt>
                <c:pt idx="6">
                  <c:v>66.220000999999996</c:v>
                </c:pt>
                <c:pt idx="7">
                  <c:v>69.5</c:v>
                </c:pt>
                <c:pt idx="8">
                  <c:v>79.680000000000007</c:v>
                </c:pt>
                <c:pt idx="9">
                  <c:v>86.919998000000007</c:v>
                </c:pt>
                <c:pt idx="10">
                  <c:v>92.919998000000007</c:v>
                </c:pt>
                <c:pt idx="11">
                  <c:v>89.349997999999999</c:v>
                </c:pt>
                <c:pt idx="12">
                  <c:v>86.089995999999999</c:v>
                </c:pt>
                <c:pt idx="13">
                  <c:v>77.5</c:v>
                </c:pt>
                <c:pt idx="14">
                  <c:v>77.629997000000003</c:v>
                </c:pt>
                <c:pt idx="15">
                  <c:v>82.099997999999999</c:v>
                </c:pt>
                <c:pt idx="16">
                  <c:v>79.669998000000007</c:v>
                </c:pt>
                <c:pt idx="17">
                  <c:v>86</c:v>
                </c:pt>
                <c:pt idx="18">
                  <c:v>97.5</c:v>
                </c:pt>
                <c:pt idx="19">
                  <c:v>98.589995999999999</c:v>
                </c:pt>
                <c:pt idx="20">
                  <c:v>104.120003</c:v>
                </c:pt>
                <c:pt idx="21">
                  <c:v>96.160004000000001</c:v>
                </c:pt>
                <c:pt idx="22">
                  <c:v>103.410004</c:v>
                </c:pt>
                <c:pt idx="23">
                  <c:v>102.599998</c:v>
                </c:pt>
                <c:pt idx="24">
                  <c:v>99.5</c:v>
                </c:pt>
                <c:pt idx="25">
                  <c:v>138.64999399999999</c:v>
                </c:pt>
                <c:pt idx="26">
                  <c:v>168.10000600000001</c:v>
                </c:pt>
                <c:pt idx="27">
                  <c:v>126.040001</c:v>
                </c:pt>
                <c:pt idx="28">
                  <c:v>141.970001</c:v>
                </c:pt>
                <c:pt idx="29">
                  <c:v>141.38999899999999</c:v>
                </c:pt>
                <c:pt idx="30">
                  <c:v>151.479996</c:v>
                </c:pt>
                <c:pt idx="31">
                  <c:v>169.96000699999999</c:v>
                </c:pt>
                <c:pt idx="32">
                  <c:v>169.88999899999999</c:v>
                </c:pt>
                <c:pt idx="33">
                  <c:v>169.279999</c:v>
                </c:pt>
                <c:pt idx="34">
                  <c:v>165.16999799999999</c:v>
                </c:pt>
                <c:pt idx="35">
                  <c:v>154.13000500000001</c:v>
                </c:pt>
                <c:pt idx="36">
                  <c:v>140.990005</c:v>
                </c:pt>
                <c:pt idx="37">
                  <c:v>150.60000600000001</c:v>
                </c:pt>
                <c:pt idx="38">
                  <c:v>160.479996</c:v>
                </c:pt>
                <c:pt idx="39">
                  <c:v>162.91000399999999</c:v>
                </c:pt>
                <c:pt idx="40">
                  <c:v>160.679993</c:v>
                </c:pt>
                <c:pt idx="41">
                  <c:v>152.58000200000001</c:v>
                </c:pt>
                <c:pt idx="42">
                  <c:v>149.71000699999999</c:v>
                </c:pt>
                <c:pt idx="43">
                  <c:v>151.5</c:v>
                </c:pt>
                <c:pt idx="44">
                  <c:v>152.63000500000001</c:v>
                </c:pt>
                <c:pt idx="45">
                  <c:v>156.66999799999999</c:v>
                </c:pt>
                <c:pt idx="46">
                  <c:v>157.820007</c:v>
                </c:pt>
                <c:pt idx="47">
                  <c:v>163.509995</c:v>
                </c:pt>
                <c:pt idx="48">
                  <c:v>174.199997</c:v>
                </c:pt>
                <c:pt idx="49">
                  <c:v>166.80999800000001</c:v>
                </c:pt>
                <c:pt idx="50">
                  <c:v>166.529999</c:v>
                </c:pt>
                <c:pt idx="51">
                  <c:v>172.58999600000001</c:v>
                </c:pt>
                <c:pt idx="52">
                  <c:v>169.63999899999999</c:v>
                </c:pt>
                <c:pt idx="53">
                  <c:v>170.33999600000001</c:v>
                </c:pt>
                <c:pt idx="54">
                  <c:v>176.78999300000001</c:v>
                </c:pt>
                <c:pt idx="55">
                  <c:v>194.199997</c:v>
                </c:pt>
                <c:pt idx="56">
                  <c:v>195.479996</c:v>
                </c:pt>
                <c:pt idx="57">
                  <c:v>202.91999799999999</c:v>
                </c:pt>
                <c:pt idx="58">
                  <c:v>222.86000100000001</c:v>
                </c:pt>
                <c:pt idx="59">
                  <c:v>234.89999399999999</c:v>
                </c:pt>
                <c:pt idx="60">
                  <c:v>222.13000500000001</c:v>
                </c:pt>
                <c:pt idx="61">
                  <c:v>194.759995</c:v>
                </c:pt>
                <c:pt idx="62">
                  <c:v>196.509995</c:v>
                </c:pt>
                <c:pt idx="63">
                  <c:v>176.03999300000001</c:v>
                </c:pt>
                <c:pt idx="64">
                  <c:v>177.11000100000001</c:v>
                </c:pt>
                <c:pt idx="65">
                  <c:v>175.94000199999999</c:v>
                </c:pt>
                <c:pt idx="66">
                  <c:v>161.240005</c:v>
                </c:pt>
                <c:pt idx="67">
                  <c:v>167</c:v>
                </c:pt>
                <c:pt idx="68">
                  <c:v>162.699997</c:v>
                </c:pt>
                <c:pt idx="69">
                  <c:v>164.36999499999999</c:v>
                </c:pt>
                <c:pt idx="70">
                  <c:v>169.11000100000001</c:v>
                </c:pt>
                <c:pt idx="71">
                  <c:v>167.28999300000001</c:v>
                </c:pt>
                <c:pt idx="72">
                  <c:v>162.89999399999999</c:v>
                </c:pt>
                <c:pt idx="73">
                  <c:v>144.199997</c:v>
                </c:pt>
                <c:pt idx="74">
                  <c:v>144.770004</c:v>
                </c:pt>
                <c:pt idx="75">
                  <c:v>144.509995</c:v>
                </c:pt>
                <c:pt idx="76">
                  <c:v>153.970001</c:v>
                </c:pt>
                <c:pt idx="77">
                  <c:v>151.949997</c:v>
                </c:pt>
                <c:pt idx="78">
                  <c:v>150.990005</c:v>
                </c:pt>
                <c:pt idx="79">
                  <c:v>146.85000600000001</c:v>
                </c:pt>
                <c:pt idx="80">
                  <c:v>155.13000500000001</c:v>
                </c:pt>
                <c:pt idx="81">
                  <c:v>157.020004</c:v>
                </c:pt>
                <c:pt idx="82">
                  <c:v>160.30999800000001</c:v>
                </c:pt>
                <c:pt idx="83">
                  <c:v>165.479996</c:v>
                </c:pt>
                <c:pt idx="84">
                  <c:v>167.63000500000001</c:v>
                </c:pt>
                <c:pt idx="85">
                  <c:v>163.14999399999999</c:v>
                </c:pt>
                <c:pt idx="86">
                  <c:v>163.679993</c:v>
                </c:pt>
                <c:pt idx="87">
                  <c:v>160.970001</c:v>
                </c:pt>
                <c:pt idx="88">
                  <c:v>154.990005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0-4B82-AD9B-2AA9BDD86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47456"/>
        <c:axId val="742149096"/>
      </c:scatterChart>
      <c:valAx>
        <c:axId val="74214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Rank-based Z-score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49096"/>
        <c:crosses val="autoZero"/>
        <c:crossBetween val="midCat"/>
      </c:valAx>
      <c:valAx>
        <c:axId val="7421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 Close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4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Normal Probability Plot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Plot!$D$1</c:f>
              <c:strCache>
                <c:ptCount val="1"/>
                <c:pt idx="0">
                  <c:v>Price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rgbClr val="FF0000">
                    <a:alpha val="25000"/>
                  </a:srgb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Plot!$C$2:$C$90</c:f>
              <c:numCache>
                <c:formatCode>0.0000</c:formatCode>
                <c:ptCount val="89"/>
                <c:pt idx="0">
                  <c:v>-2.2865479513109808</c:v>
                </c:pt>
                <c:pt idx="1">
                  <c:v>-2.0098747721953845</c:v>
                </c:pt>
                <c:pt idx="2">
                  <c:v>-1.8339146358159142</c:v>
                </c:pt>
                <c:pt idx="3">
                  <c:v>-1.7012881668522595</c:v>
                </c:pt>
                <c:pt idx="4">
                  <c:v>-1.5932188180230502</c:v>
                </c:pt>
                <c:pt idx="5">
                  <c:v>-1.5010859460440247</c:v>
                </c:pt>
                <c:pt idx="6">
                  <c:v>-1.4201790692709679</c:v>
                </c:pt>
                <c:pt idx="7">
                  <c:v>-1.3476288775748864</c:v>
                </c:pt>
                <c:pt idx="8">
                  <c:v>-1.2815515655446006</c:v>
                </c:pt>
                <c:pt idx="9">
                  <c:v>-1.2206403488473501</c:v>
                </c:pt>
                <c:pt idx="10">
                  <c:v>-1.163949582153265</c:v>
                </c:pt>
                <c:pt idx="11">
                  <c:v>-1.1107716166367858</c:v>
                </c:pt>
                <c:pt idx="12">
                  <c:v>-1.0605622435314261</c:v>
                </c:pt>
                <c:pt idx="13">
                  <c:v>-1.0128933374446907</c:v>
                </c:pt>
                <c:pt idx="14">
                  <c:v>-0.96742156610170071</c:v>
                </c:pt>
                <c:pt idx="15">
                  <c:v>-0.9238670207443116</c:v>
                </c:pt>
                <c:pt idx="16">
                  <c:v>-0.8819982053373715</c:v>
                </c:pt>
                <c:pt idx="17">
                  <c:v>-0.84162123357291452</c:v>
                </c:pt>
                <c:pt idx="18">
                  <c:v>-0.80257188805930968</c:v>
                </c:pt>
                <c:pt idx="19">
                  <c:v>-0.76470967378638721</c:v>
                </c:pt>
                <c:pt idx="20">
                  <c:v>-0.72791329088164469</c:v>
                </c:pt>
                <c:pt idx="21">
                  <c:v>-0.69207713661401327</c:v>
                </c:pt>
                <c:pt idx="22">
                  <c:v>-0.65710856642488891</c:v>
                </c:pt>
                <c:pt idx="23">
                  <c:v>-0.62292572321008788</c:v>
                </c:pt>
                <c:pt idx="24">
                  <c:v>-0.58945579784977842</c:v>
                </c:pt>
                <c:pt idx="25">
                  <c:v>-0.55663362106721104</c:v>
                </c:pt>
                <c:pt idx="26">
                  <c:v>-0.52440051270804089</c:v>
                </c:pt>
                <c:pt idx="27">
                  <c:v>-0.49270333306004138</c:v>
                </c:pt>
                <c:pt idx="28">
                  <c:v>-0.46149369421815839</c:v>
                </c:pt>
                <c:pt idx="29">
                  <c:v>-0.43072729929545767</c:v>
                </c:pt>
                <c:pt idx="30">
                  <c:v>-0.40036338453474812</c:v>
                </c:pt>
                <c:pt idx="31">
                  <c:v>-0.37036424480675961</c:v>
                </c:pt>
                <c:pt idx="32">
                  <c:v>-0.34069482708779553</c:v>
                </c:pt>
                <c:pt idx="33">
                  <c:v>-0.31132237964414128</c:v>
                </c:pt>
                <c:pt idx="34">
                  <c:v>-0.28221614706250814</c:v>
                </c:pt>
                <c:pt idx="35">
                  <c:v>-0.25334710313579978</c:v>
                </c:pt>
                <c:pt idx="36">
                  <c:v>-0.22468771507277532</c:v>
                </c:pt>
                <c:pt idx="37">
                  <c:v>-0.19621173364518357</c:v>
                </c:pt>
                <c:pt idx="38">
                  <c:v>-0.16789400478810546</c:v>
                </c:pt>
                <c:pt idx="39">
                  <c:v>-0.13971029888186212</c:v>
                </c:pt>
                <c:pt idx="40">
                  <c:v>-0.11163715450694496</c:v>
                </c:pt>
                <c:pt idx="41">
                  <c:v>-8.3651733907129086E-2</c:v>
                </c:pt>
                <c:pt idx="42">
                  <c:v>-5.5731687742979749E-2</c:v>
                </c:pt>
                <c:pt idx="43">
                  <c:v>-2.7855026985458765E-2</c:v>
                </c:pt>
                <c:pt idx="44">
                  <c:v>0</c:v>
                </c:pt>
                <c:pt idx="45">
                  <c:v>2.7855026985458626E-2</c:v>
                </c:pt>
                <c:pt idx="46">
                  <c:v>5.5731687742979895E-2</c:v>
                </c:pt>
                <c:pt idx="47">
                  <c:v>8.3651733907129086E-2</c:v>
                </c:pt>
                <c:pt idx="48">
                  <c:v>0.11163715450694481</c:v>
                </c:pt>
                <c:pt idx="49">
                  <c:v>0.13971029888186212</c:v>
                </c:pt>
                <c:pt idx="50">
                  <c:v>0.16789400478810546</c:v>
                </c:pt>
                <c:pt idx="51">
                  <c:v>0.19621173364518341</c:v>
                </c:pt>
                <c:pt idx="52">
                  <c:v>0.22468771507277532</c:v>
                </c:pt>
                <c:pt idx="53">
                  <c:v>0.25334710313579978</c:v>
                </c:pt>
                <c:pt idx="54">
                  <c:v>0.28221614706250825</c:v>
                </c:pt>
                <c:pt idx="55">
                  <c:v>0.31132237964414128</c:v>
                </c:pt>
                <c:pt idx="56">
                  <c:v>0.34069482708779542</c:v>
                </c:pt>
                <c:pt idx="57">
                  <c:v>0.37036424480675972</c:v>
                </c:pt>
                <c:pt idx="58">
                  <c:v>0.40036338453474812</c:v>
                </c:pt>
                <c:pt idx="59">
                  <c:v>0.4307272992954575</c:v>
                </c:pt>
                <c:pt idx="60">
                  <c:v>0.46149369421815856</c:v>
                </c:pt>
                <c:pt idx="61">
                  <c:v>0.49270333306004138</c:v>
                </c:pt>
                <c:pt idx="62">
                  <c:v>0.52440051270804078</c:v>
                </c:pt>
                <c:pt idx="63">
                  <c:v>0.55663362106721104</c:v>
                </c:pt>
                <c:pt idx="64">
                  <c:v>0.58945579784977842</c:v>
                </c:pt>
                <c:pt idx="65">
                  <c:v>0.62292572321008777</c:v>
                </c:pt>
                <c:pt idx="66">
                  <c:v>0.65710856642488891</c:v>
                </c:pt>
                <c:pt idx="67">
                  <c:v>0.69207713661401327</c:v>
                </c:pt>
                <c:pt idx="68">
                  <c:v>0.72791329088164458</c:v>
                </c:pt>
                <c:pt idx="69">
                  <c:v>0.76470967378638721</c:v>
                </c:pt>
                <c:pt idx="70">
                  <c:v>0.80257188805930968</c:v>
                </c:pt>
                <c:pt idx="71">
                  <c:v>0.84162123357291474</c:v>
                </c:pt>
                <c:pt idx="72">
                  <c:v>0.8819982053373715</c:v>
                </c:pt>
                <c:pt idx="73">
                  <c:v>0.9238670207443116</c:v>
                </c:pt>
                <c:pt idx="74">
                  <c:v>0.96742156610170071</c:v>
                </c:pt>
                <c:pt idx="75">
                  <c:v>1.0128933374446907</c:v>
                </c:pt>
                <c:pt idx="76">
                  <c:v>1.0605622435314257</c:v>
                </c:pt>
                <c:pt idx="77">
                  <c:v>1.1107716166367858</c:v>
                </c:pt>
                <c:pt idx="78">
                  <c:v>1.163949582153265</c:v>
                </c:pt>
                <c:pt idx="79">
                  <c:v>1.2206403488473503</c:v>
                </c:pt>
                <c:pt idx="80">
                  <c:v>1.2815515655446006</c:v>
                </c:pt>
                <c:pt idx="81">
                  <c:v>1.3476288775748864</c:v>
                </c:pt>
                <c:pt idx="82">
                  <c:v>1.4201790692709682</c:v>
                </c:pt>
                <c:pt idx="83">
                  <c:v>1.5010859460440253</c:v>
                </c:pt>
                <c:pt idx="84">
                  <c:v>1.59321881802305</c:v>
                </c:pt>
                <c:pt idx="85">
                  <c:v>1.7012881668522597</c:v>
                </c:pt>
                <c:pt idx="86">
                  <c:v>1.8339146358159142</c:v>
                </c:pt>
                <c:pt idx="87">
                  <c:v>2.0098747721953845</c:v>
                </c:pt>
                <c:pt idx="88">
                  <c:v>2.2865479513109825</c:v>
                </c:pt>
              </c:numCache>
            </c:numRef>
          </c:xVal>
          <c:yVal>
            <c:numRef>
              <c:f>Plot!$D$2:$D$90</c:f>
              <c:numCache>
                <c:formatCode>0.00</c:formatCode>
                <c:ptCount val="89"/>
                <c:pt idx="0">
                  <c:v>65.75</c:v>
                </c:pt>
                <c:pt idx="1">
                  <c:v>66.220000999999996</c:v>
                </c:pt>
                <c:pt idx="2">
                  <c:v>66.790001000000004</c:v>
                </c:pt>
                <c:pt idx="3">
                  <c:v>68.269997000000004</c:v>
                </c:pt>
                <c:pt idx="4">
                  <c:v>69.5</c:v>
                </c:pt>
                <c:pt idx="5">
                  <c:v>72.25</c:v>
                </c:pt>
                <c:pt idx="6">
                  <c:v>74.790001000000004</c:v>
                </c:pt>
                <c:pt idx="7">
                  <c:v>77.5</c:v>
                </c:pt>
                <c:pt idx="8">
                  <c:v>77.629997000000003</c:v>
                </c:pt>
                <c:pt idx="9">
                  <c:v>79.169998000000007</c:v>
                </c:pt>
                <c:pt idx="10">
                  <c:v>79.669998000000007</c:v>
                </c:pt>
                <c:pt idx="11">
                  <c:v>79.680000000000007</c:v>
                </c:pt>
                <c:pt idx="12">
                  <c:v>82.099997999999999</c:v>
                </c:pt>
                <c:pt idx="13">
                  <c:v>86</c:v>
                </c:pt>
                <c:pt idx="14">
                  <c:v>86.089995999999999</c:v>
                </c:pt>
                <c:pt idx="15">
                  <c:v>86.919998000000007</c:v>
                </c:pt>
                <c:pt idx="16">
                  <c:v>89.349997999999999</c:v>
                </c:pt>
                <c:pt idx="17">
                  <c:v>92.919998000000007</c:v>
                </c:pt>
                <c:pt idx="18">
                  <c:v>96.160004000000001</c:v>
                </c:pt>
                <c:pt idx="19">
                  <c:v>97.5</c:v>
                </c:pt>
                <c:pt idx="20">
                  <c:v>98.589995999999999</c:v>
                </c:pt>
                <c:pt idx="21">
                  <c:v>99.5</c:v>
                </c:pt>
                <c:pt idx="22">
                  <c:v>102.599998</c:v>
                </c:pt>
                <c:pt idx="23">
                  <c:v>103.410004</c:v>
                </c:pt>
                <c:pt idx="24">
                  <c:v>104.120003</c:v>
                </c:pt>
                <c:pt idx="25">
                  <c:v>126.040001</c:v>
                </c:pt>
                <c:pt idx="26">
                  <c:v>138.64999399999999</c:v>
                </c:pt>
                <c:pt idx="27">
                  <c:v>140.990005</c:v>
                </c:pt>
                <c:pt idx="28">
                  <c:v>141.38999899999999</c:v>
                </c:pt>
                <c:pt idx="29">
                  <c:v>141.970001</c:v>
                </c:pt>
                <c:pt idx="30">
                  <c:v>144.199997</c:v>
                </c:pt>
                <c:pt idx="31">
                  <c:v>144.509995</c:v>
                </c:pt>
                <c:pt idx="32">
                  <c:v>144.770004</c:v>
                </c:pt>
                <c:pt idx="33">
                  <c:v>146.85000600000001</c:v>
                </c:pt>
                <c:pt idx="34">
                  <c:v>149.71000699999999</c:v>
                </c:pt>
                <c:pt idx="35">
                  <c:v>150.60000600000001</c:v>
                </c:pt>
                <c:pt idx="36">
                  <c:v>150.990005</c:v>
                </c:pt>
                <c:pt idx="37">
                  <c:v>151.479996</c:v>
                </c:pt>
                <c:pt idx="38">
                  <c:v>151.5</c:v>
                </c:pt>
                <c:pt idx="39">
                  <c:v>151.949997</c:v>
                </c:pt>
                <c:pt idx="40">
                  <c:v>152.58000200000001</c:v>
                </c:pt>
                <c:pt idx="41">
                  <c:v>152.63000500000001</c:v>
                </c:pt>
                <c:pt idx="42">
                  <c:v>153.970001</c:v>
                </c:pt>
                <c:pt idx="43">
                  <c:v>154.13000500000001</c:v>
                </c:pt>
                <c:pt idx="44">
                  <c:v>154.990005</c:v>
                </c:pt>
                <c:pt idx="45">
                  <c:v>155.13000500000001</c:v>
                </c:pt>
                <c:pt idx="46">
                  <c:v>156.66999799999999</c:v>
                </c:pt>
                <c:pt idx="47">
                  <c:v>157.020004</c:v>
                </c:pt>
                <c:pt idx="48">
                  <c:v>157.820007</c:v>
                </c:pt>
                <c:pt idx="49">
                  <c:v>160.30999800000001</c:v>
                </c:pt>
                <c:pt idx="50">
                  <c:v>160.479996</c:v>
                </c:pt>
                <c:pt idx="51">
                  <c:v>160.679993</c:v>
                </c:pt>
                <c:pt idx="52">
                  <c:v>160.970001</c:v>
                </c:pt>
                <c:pt idx="53">
                  <c:v>161.240005</c:v>
                </c:pt>
                <c:pt idx="54">
                  <c:v>162.699997</c:v>
                </c:pt>
                <c:pt idx="55">
                  <c:v>162.89999399999999</c:v>
                </c:pt>
                <c:pt idx="56">
                  <c:v>162.91000399999999</c:v>
                </c:pt>
                <c:pt idx="57">
                  <c:v>163.14999399999999</c:v>
                </c:pt>
                <c:pt idx="58">
                  <c:v>163.509995</c:v>
                </c:pt>
                <c:pt idx="59">
                  <c:v>163.679993</c:v>
                </c:pt>
                <c:pt idx="60">
                  <c:v>164.36999499999999</c:v>
                </c:pt>
                <c:pt idx="61">
                  <c:v>165.16999799999999</c:v>
                </c:pt>
                <c:pt idx="62">
                  <c:v>165.479996</c:v>
                </c:pt>
                <c:pt idx="63">
                  <c:v>166.529999</c:v>
                </c:pt>
                <c:pt idx="64">
                  <c:v>166.80999800000001</c:v>
                </c:pt>
                <c:pt idx="65">
                  <c:v>167</c:v>
                </c:pt>
                <c:pt idx="66">
                  <c:v>167.28999300000001</c:v>
                </c:pt>
                <c:pt idx="67">
                  <c:v>167.63000500000001</c:v>
                </c:pt>
                <c:pt idx="68">
                  <c:v>168.10000600000001</c:v>
                </c:pt>
                <c:pt idx="69">
                  <c:v>169.11000100000001</c:v>
                </c:pt>
                <c:pt idx="70">
                  <c:v>169.279999</c:v>
                </c:pt>
                <c:pt idx="71">
                  <c:v>169.63999899999999</c:v>
                </c:pt>
                <c:pt idx="72">
                  <c:v>169.88999899999999</c:v>
                </c:pt>
                <c:pt idx="73">
                  <c:v>169.96000699999999</c:v>
                </c:pt>
                <c:pt idx="74">
                  <c:v>170.33999600000001</c:v>
                </c:pt>
                <c:pt idx="75">
                  <c:v>172.58999600000001</c:v>
                </c:pt>
                <c:pt idx="76">
                  <c:v>174.199997</c:v>
                </c:pt>
                <c:pt idx="77">
                  <c:v>175.94000199999999</c:v>
                </c:pt>
                <c:pt idx="78">
                  <c:v>176.03999300000001</c:v>
                </c:pt>
                <c:pt idx="79">
                  <c:v>176.78999300000001</c:v>
                </c:pt>
                <c:pt idx="80">
                  <c:v>177.11000100000001</c:v>
                </c:pt>
                <c:pt idx="81">
                  <c:v>194.199997</c:v>
                </c:pt>
                <c:pt idx="82">
                  <c:v>194.759995</c:v>
                </c:pt>
                <c:pt idx="83">
                  <c:v>195.479996</c:v>
                </c:pt>
                <c:pt idx="84">
                  <c:v>196.509995</c:v>
                </c:pt>
                <c:pt idx="85">
                  <c:v>202.91999799999999</c:v>
                </c:pt>
                <c:pt idx="86">
                  <c:v>222.13000500000001</c:v>
                </c:pt>
                <c:pt idx="87">
                  <c:v>222.86000100000001</c:v>
                </c:pt>
                <c:pt idx="88">
                  <c:v>234.89999399999999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B9-4D20-B1DE-4C617F21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922712"/>
        <c:axId val="839921728"/>
      </c:scatterChart>
      <c:valAx>
        <c:axId val="83992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21728"/>
        <c:crosses val="autoZero"/>
        <c:crossBetween val="midCat"/>
      </c:valAx>
      <c:valAx>
        <c:axId val="8399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2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11</xdr:row>
      <xdr:rowOff>185737</xdr:rowOff>
    </xdr:from>
    <xdr:to>
      <xdr:col>17</xdr:col>
      <xdr:colOff>161925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585D8-BFE0-4682-AA80-54987AD02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242887</xdr:colOff>
      <xdr:row>12</xdr:row>
      <xdr:rowOff>33337</xdr:rowOff>
    </xdr:from>
    <xdr:to>
      <xdr:col>15</xdr:col>
      <xdr:colOff>547687</xdr:colOff>
      <xdr:row>26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9E24B6-6E1E-4539-9870-F79E92BFA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D54B5-3F9F-490B-8063-D5CF655EC75A}">
  <dimension ref="A1:G90"/>
  <sheetViews>
    <sheetView workbookViewId="0">
      <selection activeCell="F1" sqref="F1:F1048576"/>
    </sheetView>
  </sheetViews>
  <sheetFormatPr defaultRowHeight="15" x14ac:dyDescent="0.25"/>
  <cols>
    <col min="1" max="1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43587</v>
      </c>
      <c r="B2">
        <v>46</v>
      </c>
      <c r="C2">
        <v>72.949996999999996</v>
      </c>
      <c r="D2">
        <v>45</v>
      </c>
      <c r="E2">
        <v>65.75</v>
      </c>
      <c r="F2">
        <v>65.75</v>
      </c>
      <c r="G2">
        <v>23119000</v>
      </c>
    </row>
    <row r="3" spans="1:7" x14ac:dyDescent="0.25">
      <c r="A3" s="1">
        <v>43588</v>
      </c>
      <c r="B3">
        <v>72</v>
      </c>
      <c r="C3">
        <v>74</v>
      </c>
      <c r="D3">
        <v>65.660004000000001</v>
      </c>
      <c r="E3">
        <v>66.790001000000004</v>
      </c>
      <c r="F3">
        <v>66.790001000000004</v>
      </c>
      <c r="G3">
        <v>13139400</v>
      </c>
    </row>
    <row r="4" spans="1:7" x14ac:dyDescent="0.25">
      <c r="A4" s="1">
        <v>43591</v>
      </c>
      <c r="B4">
        <v>62.73</v>
      </c>
      <c r="C4">
        <v>74.839995999999999</v>
      </c>
      <c r="D4">
        <v>62.5</v>
      </c>
      <c r="E4">
        <v>74.790001000000004</v>
      </c>
      <c r="F4">
        <v>74.790001000000004</v>
      </c>
      <c r="G4">
        <v>8746200</v>
      </c>
    </row>
    <row r="5" spans="1:7" x14ac:dyDescent="0.25">
      <c r="A5" s="1">
        <v>43592</v>
      </c>
      <c r="B5">
        <v>77.139999000000003</v>
      </c>
      <c r="C5">
        <v>85.449996999999996</v>
      </c>
      <c r="D5">
        <v>75</v>
      </c>
      <c r="E5">
        <v>79.169998000000007</v>
      </c>
      <c r="F5">
        <v>79.169998000000007</v>
      </c>
      <c r="G5">
        <v>16532100</v>
      </c>
    </row>
    <row r="6" spans="1:7" x14ac:dyDescent="0.25">
      <c r="A6" s="1">
        <v>43593</v>
      </c>
      <c r="B6">
        <v>83.610000999999997</v>
      </c>
      <c r="C6">
        <v>85.379997000000003</v>
      </c>
      <c r="D6">
        <v>70.785004000000001</v>
      </c>
      <c r="E6">
        <v>72.25</v>
      </c>
      <c r="F6">
        <v>72.25</v>
      </c>
      <c r="G6">
        <v>14711800</v>
      </c>
    </row>
    <row r="7" spans="1:7" x14ac:dyDescent="0.25">
      <c r="A7" s="1">
        <v>43594</v>
      </c>
      <c r="B7">
        <v>70.5</v>
      </c>
      <c r="C7">
        <v>73.199996999999996</v>
      </c>
      <c r="D7">
        <v>67.099997999999999</v>
      </c>
      <c r="E7">
        <v>68.269997000000004</v>
      </c>
      <c r="F7">
        <v>68.269997000000004</v>
      </c>
      <c r="G7">
        <v>6284500</v>
      </c>
    </row>
    <row r="8" spans="1:7" x14ac:dyDescent="0.25">
      <c r="A8" s="1">
        <v>43595</v>
      </c>
      <c r="B8">
        <v>69.089995999999999</v>
      </c>
      <c r="C8">
        <v>69.332001000000005</v>
      </c>
      <c r="D8">
        <v>61.599997999999999</v>
      </c>
      <c r="E8">
        <v>66.220000999999996</v>
      </c>
      <c r="F8">
        <v>66.220000999999996</v>
      </c>
      <c r="G8">
        <v>4888000</v>
      </c>
    </row>
    <row r="9" spans="1:7" x14ac:dyDescent="0.25">
      <c r="A9" s="1">
        <v>43598</v>
      </c>
      <c r="B9">
        <v>65.459998999999996</v>
      </c>
      <c r="C9">
        <v>71.959998999999996</v>
      </c>
      <c r="D9">
        <v>63.360000999999997</v>
      </c>
      <c r="E9">
        <v>69.5</v>
      </c>
      <c r="F9">
        <v>69.5</v>
      </c>
      <c r="G9">
        <v>4784500</v>
      </c>
    </row>
    <row r="10" spans="1:7" x14ac:dyDescent="0.25">
      <c r="A10" s="1">
        <v>43599</v>
      </c>
      <c r="B10">
        <v>72.480002999999996</v>
      </c>
      <c r="C10">
        <v>80.75</v>
      </c>
      <c r="D10">
        <v>71.120002999999997</v>
      </c>
      <c r="E10">
        <v>79.680000000000007</v>
      </c>
      <c r="F10">
        <v>79.680000000000007</v>
      </c>
      <c r="G10">
        <v>7079600</v>
      </c>
    </row>
    <row r="11" spans="1:7" x14ac:dyDescent="0.25">
      <c r="A11" s="1">
        <v>43600</v>
      </c>
      <c r="B11">
        <v>79</v>
      </c>
      <c r="C11">
        <v>93</v>
      </c>
      <c r="D11">
        <v>74.550003000000004</v>
      </c>
      <c r="E11">
        <v>86.919998000000007</v>
      </c>
      <c r="F11">
        <v>86.919998000000007</v>
      </c>
      <c r="G11">
        <v>18356200</v>
      </c>
    </row>
    <row r="12" spans="1:7" x14ac:dyDescent="0.25">
      <c r="A12" s="1">
        <v>43601</v>
      </c>
      <c r="B12">
        <v>90.099997999999999</v>
      </c>
      <c r="C12">
        <v>96.785004000000001</v>
      </c>
      <c r="D12">
        <v>89.510002</v>
      </c>
      <c r="E12">
        <v>92.919998000000007</v>
      </c>
      <c r="F12">
        <v>92.919998000000007</v>
      </c>
      <c r="G12">
        <v>13900300</v>
      </c>
    </row>
    <row r="13" spans="1:7" x14ac:dyDescent="0.25">
      <c r="A13" s="1">
        <v>43602</v>
      </c>
      <c r="B13">
        <v>92.459998999999996</v>
      </c>
      <c r="C13">
        <v>96.68</v>
      </c>
      <c r="D13">
        <v>85.709998999999996</v>
      </c>
      <c r="E13">
        <v>89.349997999999999</v>
      </c>
      <c r="F13">
        <v>89.349997999999999</v>
      </c>
      <c r="G13">
        <v>10724100</v>
      </c>
    </row>
    <row r="14" spans="1:7" x14ac:dyDescent="0.25">
      <c r="A14" s="1">
        <v>43605</v>
      </c>
      <c r="B14">
        <v>88.900002000000001</v>
      </c>
      <c r="C14">
        <v>90.959998999999996</v>
      </c>
      <c r="D14">
        <v>83.129997000000003</v>
      </c>
      <c r="E14">
        <v>86.089995999999999</v>
      </c>
      <c r="F14">
        <v>86.089995999999999</v>
      </c>
      <c r="G14">
        <v>5189700</v>
      </c>
    </row>
    <row r="15" spans="1:7" x14ac:dyDescent="0.25">
      <c r="A15" s="1">
        <v>43606</v>
      </c>
      <c r="B15">
        <v>88.029999000000004</v>
      </c>
      <c r="C15">
        <v>88.75</v>
      </c>
      <c r="D15">
        <v>76.760002</v>
      </c>
      <c r="E15">
        <v>77.5</v>
      </c>
      <c r="F15">
        <v>77.5</v>
      </c>
      <c r="G15">
        <v>9065100</v>
      </c>
    </row>
    <row r="16" spans="1:7" x14ac:dyDescent="0.25">
      <c r="A16" s="1">
        <v>43607</v>
      </c>
      <c r="B16">
        <v>77.379997000000003</v>
      </c>
      <c r="C16">
        <v>81.739998</v>
      </c>
      <c r="D16">
        <v>77</v>
      </c>
      <c r="E16">
        <v>77.629997000000003</v>
      </c>
      <c r="F16">
        <v>77.629997000000003</v>
      </c>
      <c r="G16">
        <v>3898400</v>
      </c>
    </row>
    <row r="17" spans="1:7" x14ac:dyDescent="0.25">
      <c r="A17" s="1">
        <v>43608</v>
      </c>
      <c r="B17">
        <v>79.400002000000001</v>
      </c>
      <c r="C17">
        <v>83.800003000000004</v>
      </c>
      <c r="D17">
        <v>78.123001000000002</v>
      </c>
      <c r="E17">
        <v>82.099997999999999</v>
      </c>
      <c r="F17">
        <v>82.099997999999999</v>
      </c>
      <c r="G17">
        <v>4331300</v>
      </c>
    </row>
    <row r="18" spans="1:7" x14ac:dyDescent="0.25">
      <c r="A18" s="1">
        <v>43609</v>
      </c>
      <c r="B18">
        <v>83.919998000000007</v>
      </c>
      <c r="C18">
        <v>85.5</v>
      </c>
      <c r="D18">
        <v>79.510002</v>
      </c>
      <c r="E18">
        <v>79.669998000000007</v>
      </c>
      <c r="F18">
        <v>79.669998000000007</v>
      </c>
      <c r="G18">
        <v>2909500</v>
      </c>
    </row>
    <row r="19" spans="1:7" x14ac:dyDescent="0.25">
      <c r="A19" s="1">
        <v>43613</v>
      </c>
      <c r="B19">
        <v>83.980002999999996</v>
      </c>
      <c r="C19">
        <v>88.830001999999993</v>
      </c>
      <c r="D19">
        <v>83.699996999999996</v>
      </c>
      <c r="E19">
        <v>86</v>
      </c>
      <c r="F19">
        <v>86</v>
      </c>
      <c r="G19">
        <v>6604000</v>
      </c>
    </row>
    <row r="20" spans="1:7" x14ac:dyDescent="0.25">
      <c r="A20" s="1">
        <v>43614</v>
      </c>
      <c r="B20">
        <v>90.050003000000004</v>
      </c>
      <c r="C20">
        <v>97.650002000000001</v>
      </c>
      <c r="D20">
        <v>87.32</v>
      </c>
      <c r="E20">
        <v>97.5</v>
      </c>
      <c r="F20">
        <v>97.5</v>
      </c>
      <c r="G20">
        <v>8372000</v>
      </c>
    </row>
    <row r="21" spans="1:7" x14ac:dyDescent="0.25">
      <c r="A21" s="1">
        <v>43615</v>
      </c>
      <c r="B21">
        <v>101.897003</v>
      </c>
      <c r="C21">
        <v>105.25</v>
      </c>
      <c r="D21">
        <v>94.029999000000004</v>
      </c>
      <c r="E21">
        <v>98.589995999999999</v>
      </c>
      <c r="F21">
        <v>98.589995999999999</v>
      </c>
      <c r="G21">
        <v>12359800</v>
      </c>
    </row>
    <row r="22" spans="1:7" x14ac:dyDescent="0.25">
      <c r="A22" s="1">
        <v>43616</v>
      </c>
      <c r="B22">
        <v>100</v>
      </c>
      <c r="C22">
        <v>104.550003</v>
      </c>
      <c r="D22">
        <v>97.260002</v>
      </c>
      <c r="E22">
        <v>104.120003</v>
      </c>
      <c r="F22">
        <v>104.120003</v>
      </c>
      <c r="G22">
        <v>7733900</v>
      </c>
    </row>
    <row r="23" spans="1:7" x14ac:dyDescent="0.25">
      <c r="A23" s="1">
        <v>43619</v>
      </c>
      <c r="B23">
        <v>104.139999</v>
      </c>
      <c r="C23">
        <v>108.66999800000001</v>
      </c>
      <c r="D23">
        <v>95.662002999999999</v>
      </c>
      <c r="E23">
        <v>96.160004000000001</v>
      </c>
      <c r="F23">
        <v>96.160004000000001</v>
      </c>
      <c r="G23">
        <v>8027700</v>
      </c>
    </row>
    <row r="24" spans="1:7" x14ac:dyDescent="0.25">
      <c r="A24" s="1">
        <v>43620</v>
      </c>
      <c r="B24">
        <v>101.25</v>
      </c>
      <c r="C24">
        <v>103.5</v>
      </c>
      <c r="D24">
        <v>97.82</v>
      </c>
      <c r="E24">
        <v>103.410004</v>
      </c>
      <c r="F24">
        <v>103.410004</v>
      </c>
      <c r="G24">
        <v>5484900</v>
      </c>
    </row>
    <row r="25" spans="1:7" x14ac:dyDescent="0.25">
      <c r="A25" s="1">
        <v>43621</v>
      </c>
      <c r="B25">
        <v>105.5</v>
      </c>
      <c r="C25">
        <v>105.5</v>
      </c>
      <c r="D25">
        <v>99.639999000000003</v>
      </c>
      <c r="E25">
        <v>102.599998</v>
      </c>
      <c r="F25">
        <v>102.599998</v>
      </c>
      <c r="G25">
        <v>4283500</v>
      </c>
    </row>
    <row r="26" spans="1:7" x14ac:dyDescent="0.25">
      <c r="A26" s="1">
        <v>43622</v>
      </c>
      <c r="B26">
        <v>102</v>
      </c>
      <c r="C26">
        <v>102.25</v>
      </c>
      <c r="D26">
        <v>98.849997999999999</v>
      </c>
      <c r="E26">
        <v>99.5</v>
      </c>
      <c r="F26">
        <v>99.5</v>
      </c>
      <c r="G26">
        <v>6484000</v>
      </c>
    </row>
    <row r="27" spans="1:7" x14ac:dyDescent="0.25">
      <c r="A27" s="1">
        <v>43623</v>
      </c>
      <c r="B27">
        <v>130</v>
      </c>
      <c r="C27">
        <v>149.46000699999999</v>
      </c>
      <c r="D27">
        <v>120.760002</v>
      </c>
      <c r="E27">
        <v>138.64999399999999</v>
      </c>
      <c r="F27">
        <v>138.64999399999999</v>
      </c>
      <c r="G27">
        <v>23916700</v>
      </c>
    </row>
    <row r="28" spans="1:7" x14ac:dyDescent="0.25">
      <c r="A28" s="1">
        <v>43626</v>
      </c>
      <c r="B28">
        <v>155.699997</v>
      </c>
      <c r="C28">
        <v>186.429993</v>
      </c>
      <c r="D28">
        <v>147</v>
      </c>
      <c r="E28">
        <v>168.10000600000001</v>
      </c>
      <c r="F28">
        <v>168.10000600000001</v>
      </c>
      <c r="G28">
        <v>24986000</v>
      </c>
    </row>
    <row r="29" spans="1:7" x14ac:dyDescent="0.25">
      <c r="A29" s="1">
        <v>43627</v>
      </c>
      <c r="B29">
        <v>145.25</v>
      </c>
      <c r="C29">
        <v>150</v>
      </c>
      <c r="D29">
        <v>125.230003</v>
      </c>
      <c r="E29">
        <v>126.040001</v>
      </c>
      <c r="F29">
        <v>126.040001</v>
      </c>
      <c r="G29">
        <v>15516000</v>
      </c>
    </row>
    <row r="30" spans="1:7" x14ac:dyDescent="0.25">
      <c r="A30" s="1">
        <v>43628</v>
      </c>
      <c r="B30">
        <v>133.990005</v>
      </c>
      <c r="C30">
        <v>150.449997</v>
      </c>
      <c r="D30">
        <v>131.56300400000001</v>
      </c>
      <c r="E30">
        <v>141.970001</v>
      </c>
      <c r="F30">
        <v>141.970001</v>
      </c>
      <c r="G30">
        <v>16918600</v>
      </c>
    </row>
    <row r="31" spans="1:7" x14ac:dyDescent="0.25">
      <c r="A31" s="1">
        <v>43629</v>
      </c>
      <c r="B31">
        <v>141.520004</v>
      </c>
      <c r="C31">
        <v>146.449997</v>
      </c>
      <c r="D31">
        <v>134.25</v>
      </c>
      <c r="E31">
        <v>141.38999899999999</v>
      </c>
      <c r="F31">
        <v>141.38999899999999</v>
      </c>
      <c r="G31">
        <v>9474600</v>
      </c>
    </row>
    <row r="32" spans="1:7" x14ac:dyDescent="0.25">
      <c r="A32" s="1">
        <v>43630</v>
      </c>
      <c r="B32">
        <v>142.009995</v>
      </c>
      <c r="C32">
        <v>157.89999399999999</v>
      </c>
      <c r="D32">
        <v>141.800003</v>
      </c>
      <c r="E32">
        <v>151.479996</v>
      </c>
      <c r="F32">
        <v>151.479996</v>
      </c>
      <c r="G32">
        <v>14964600</v>
      </c>
    </row>
    <row r="33" spans="1:7" x14ac:dyDescent="0.25">
      <c r="A33" s="1">
        <v>43633</v>
      </c>
      <c r="B33">
        <v>163.179993</v>
      </c>
      <c r="C33">
        <v>171.19000199999999</v>
      </c>
      <c r="D33">
        <v>160.61099200000001</v>
      </c>
      <c r="E33">
        <v>169.96000699999999</v>
      </c>
      <c r="F33">
        <v>169.96000699999999</v>
      </c>
      <c r="G33">
        <v>14626700</v>
      </c>
    </row>
    <row r="34" spans="1:7" x14ac:dyDescent="0.25">
      <c r="A34" s="1">
        <v>43634</v>
      </c>
      <c r="B34">
        <v>200</v>
      </c>
      <c r="C34">
        <v>201.88000500000001</v>
      </c>
      <c r="D34">
        <v>160.699997</v>
      </c>
      <c r="E34">
        <v>169.88999899999999</v>
      </c>
      <c r="F34">
        <v>169.88999899999999</v>
      </c>
      <c r="G34">
        <v>23966900</v>
      </c>
    </row>
    <row r="35" spans="1:7" x14ac:dyDescent="0.25">
      <c r="A35" s="1">
        <v>43635</v>
      </c>
      <c r="B35">
        <v>171.36999499999999</v>
      </c>
      <c r="C35">
        <v>174.449997</v>
      </c>
      <c r="D35">
        <v>162.25</v>
      </c>
      <c r="E35">
        <v>169.279999</v>
      </c>
      <c r="F35">
        <v>169.279999</v>
      </c>
      <c r="G35">
        <v>9452000</v>
      </c>
    </row>
    <row r="36" spans="1:7" x14ac:dyDescent="0.25">
      <c r="A36" s="1">
        <v>43636</v>
      </c>
      <c r="B36">
        <v>173</v>
      </c>
      <c r="C36">
        <v>174</v>
      </c>
      <c r="D36">
        <v>163.300003</v>
      </c>
      <c r="E36">
        <v>165.16999799999999</v>
      </c>
      <c r="F36">
        <v>165.16999799999999</v>
      </c>
      <c r="G36">
        <v>6660500</v>
      </c>
    </row>
    <row r="37" spans="1:7" x14ac:dyDescent="0.25">
      <c r="A37" s="1">
        <v>43637</v>
      </c>
      <c r="B37">
        <v>153.53999300000001</v>
      </c>
      <c r="C37">
        <v>161.78999300000001</v>
      </c>
      <c r="D37">
        <v>150</v>
      </c>
      <c r="E37">
        <v>154.13000500000001</v>
      </c>
      <c r="F37">
        <v>154.13000500000001</v>
      </c>
      <c r="G37">
        <v>7474600</v>
      </c>
    </row>
    <row r="38" spans="1:7" x14ac:dyDescent="0.25">
      <c r="A38" s="1">
        <v>43640</v>
      </c>
      <c r="B38">
        <v>151.88000500000001</v>
      </c>
      <c r="C38">
        <v>152.699997</v>
      </c>
      <c r="D38">
        <v>138</v>
      </c>
      <c r="E38">
        <v>140.990005</v>
      </c>
      <c r="F38">
        <v>140.990005</v>
      </c>
      <c r="G38">
        <v>6538500</v>
      </c>
    </row>
    <row r="39" spans="1:7" x14ac:dyDescent="0.25">
      <c r="A39" s="1">
        <v>43641</v>
      </c>
      <c r="B39">
        <v>138.5</v>
      </c>
      <c r="C39">
        <v>150.69000199999999</v>
      </c>
      <c r="D39">
        <v>138.34300200000001</v>
      </c>
      <c r="E39">
        <v>150.60000600000001</v>
      </c>
      <c r="F39">
        <v>150.60000600000001</v>
      </c>
      <c r="G39">
        <v>6632500</v>
      </c>
    </row>
    <row r="40" spans="1:7" x14ac:dyDescent="0.25">
      <c r="A40" s="1">
        <v>43642</v>
      </c>
      <c r="B40">
        <v>160.10000600000001</v>
      </c>
      <c r="C40">
        <v>162.25</v>
      </c>
      <c r="D40">
        <v>153.020004</v>
      </c>
      <c r="E40">
        <v>160.479996</v>
      </c>
      <c r="F40">
        <v>160.479996</v>
      </c>
      <c r="G40">
        <v>6378600</v>
      </c>
    </row>
    <row r="41" spans="1:7" x14ac:dyDescent="0.25">
      <c r="A41" s="1">
        <v>43643</v>
      </c>
      <c r="B41">
        <v>157.30999800000001</v>
      </c>
      <c r="C41">
        <v>164.78999300000001</v>
      </c>
      <c r="D41">
        <v>155.449997</v>
      </c>
      <c r="E41">
        <v>162.91000399999999</v>
      </c>
      <c r="F41">
        <v>162.91000399999999</v>
      </c>
      <c r="G41">
        <v>5731400</v>
      </c>
    </row>
    <row r="42" spans="1:7" x14ac:dyDescent="0.25">
      <c r="A42" s="1">
        <v>43644</v>
      </c>
      <c r="B42">
        <v>165.300003</v>
      </c>
      <c r="C42">
        <v>168.800003</v>
      </c>
      <c r="D42">
        <v>159.550003</v>
      </c>
      <c r="E42">
        <v>160.679993</v>
      </c>
      <c r="F42">
        <v>160.679993</v>
      </c>
      <c r="G42">
        <v>7315300</v>
      </c>
    </row>
    <row r="43" spans="1:7" x14ac:dyDescent="0.25">
      <c r="A43" s="1">
        <v>43647</v>
      </c>
      <c r="B43">
        <v>161.490005</v>
      </c>
      <c r="C43">
        <v>162.449997</v>
      </c>
      <c r="D43">
        <v>152</v>
      </c>
      <c r="E43">
        <v>152.58000200000001</v>
      </c>
      <c r="F43">
        <v>152.58000200000001</v>
      </c>
      <c r="G43">
        <v>4449300</v>
      </c>
    </row>
    <row r="44" spans="1:7" x14ac:dyDescent="0.25">
      <c r="A44" s="1">
        <v>43648</v>
      </c>
      <c r="B44">
        <v>153</v>
      </c>
      <c r="C44">
        <v>153.699997</v>
      </c>
      <c r="D44">
        <v>147.020004</v>
      </c>
      <c r="E44">
        <v>149.71000699999999</v>
      </c>
      <c r="F44">
        <v>149.71000699999999</v>
      </c>
      <c r="G44">
        <v>3267500</v>
      </c>
    </row>
    <row r="45" spans="1:7" x14ac:dyDescent="0.25">
      <c r="A45" s="1">
        <v>43649</v>
      </c>
      <c r="B45">
        <v>151</v>
      </c>
      <c r="C45">
        <v>154</v>
      </c>
      <c r="D45">
        <v>148.699997</v>
      </c>
      <c r="E45">
        <v>151.5</v>
      </c>
      <c r="F45">
        <v>151.5</v>
      </c>
      <c r="G45">
        <v>2261000</v>
      </c>
    </row>
    <row r="46" spans="1:7" x14ac:dyDescent="0.25">
      <c r="A46" s="1">
        <v>43651</v>
      </c>
      <c r="B46">
        <v>150</v>
      </c>
      <c r="C46">
        <v>153.78999300000001</v>
      </c>
      <c r="D46">
        <v>148.05600000000001</v>
      </c>
      <c r="E46">
        <v>152.63000500000001</v>
      </c>
      <c r="F46">
        <v>152.63000500000001</v>
      </c>
      <c r="G46">
        <v>2040300</v>
      </c>
    </row>
    <row r="47" spans="1:7" x14ac:dyDescent="0.25">
      <c r="A47" s="1">
        <v>43654</v>
      </c>
      <c r="B47">
        <v>152.490005</v>
      </c>
      <c r="C47">
        <v>158.929993</v>
      </c>
      <c r="D47">
        <v>152</v>
      </c>
      <c r="E47">
        <v>156.66999799999999</v>
      </c>
      <c r="F47">
        <v>156.66999799999999</v>
      </c>
      <c r="G47">
        <v>3615500</v>
      </c>
    </row>
    <row r="48" spans="1:7" x14ac:dyDescent="0.25">
      <c r="A48" s="1">
        <v>43655</v>
      </c>
      <c r="B48">
        <v>158.729996</v>
      </c>
      <c r="C48">
        <v>159.58999600000001</v>
      </c>
      <c r="D48">
        <v>154.509995</v>
      </c>
      <c r="E48">
        <v>157.820007</v>
      </c>
      <c r="F48">
        <v>157.820007</v>
      </c>
      <c r="G48">
        <v>2607700</v>
      </c>
    </row>
    <row r="49" spans="1:7" x14ac:dyDescent="0.25">
      <c r="A49" s="1">
        <v>43656</v>
      </c>
      <c r="B49">
        <v>159.479996</v>
      </c>
      <c r="C49">
        <v>163.88000500000001</v>
      </c>
      <c r="D49">
        <v>158</v>
      </c>
      <c r="E49">
        <v>163.509995</v>
      </c>
      <c r="F49">
        <v>163.509995</v>
      </c>
      <c r="G49">
        <v>3982900</v>
      </c>
    </row>
    <row r="50" spans="1:7" x14ac:dyDescent="0.25">
      <c r="A50" s="1">
        <v>43657</v>
      </c>
      <c r="B50">
        <v>165</v>
      </c>
      <c r="C50">
        <v>174.240005</v>
      </c>
      <c r="D50">
        <v>163.550003</v>
      </c>
      <c r="E50">
        <v>174.199997</v>
      </c>
      <c r="F50">
        <v>174.199997</v>
      </c>
      <c r="G50">
        <v>5469500</v>
      </c>
    </row>
    <row r="51" spans="1:7" x14ac:dyDescent="0.25">
      <c r="A51" s="1">
        <v>43658</v>
      </c>
      <c r="B51">
        <v>172.36999499999999</v>
      </c>
      <c r="C51">
        <v>172.39999399999999</v>
      </c>
      <c r="D51">
        <v>164.75</v>
      </c>
      <c r="E51">
        <v>166.80999800000001</v>
      </c>
      <c r="F51">
        <v>166.80999800000001</v>
      </c>
      <c r="G51">
        <v>4659900</v>
      </c>
    </row>
    <row r="52" spans="1:7" x14ac:dyDescent="0.25">
      <c r="A52" s="1">
        <v>43661</v>
      </c>
      <c r="B52">
        <v>168.16000399999999</v>
      </c>
      <c r="C52">
        <v>170.699997</v>
      </c>
      <c r="D52">
        <v>166</v>
      </c>
      <c r="E52">
        <v>166.529999</v>
      </c>
      <c r="F52">
        <v>166.529999</v>
      </c>
      <c r="G52">
        <v>2652900</v>
      </c>
    </row>
    <row r="53" spans="1:7" x14ac:dyDescent="0.25">
      <c r="A53" s="1">
        <v>43662</v>
      </c>
      <c r="B53">
        <v>168.449997</v>
      </c>
      <c r="C53">
        <v>174.67300399999999</v>
      </c>
      <c r="D53">
        <v>167.009995</v>
      </c>
      <c r="E53">
        <v>172.58999600000001</v>
      </c>
      <c r="F53">
        <v>172.58999600000001</v>
      </c>
      <c r="G53">
        <v>3969100</v>
      </c>
    </row>
    <row r="54" spans="1:7" x14ac:dyDescent="0.25">
      <c r="A54" s="1">
        <v>43663</v>
      </c>
      <c r="B54">
        <v>173.08000200000001</v>
      </c>
      <c r="C54">
        <v>173.429993</v>
      </c>
      <c r="D54">
        <v>168.10600299999999</v>
      </c>
      <c r="E54">
        <v>169.63999899999999</v>
      </c>
      <c r="F54">
        <v>169.63999899999999</v>
      </c>
      <c r="G54">
        <v>2437300</v>
      </c>
    </row>
    <row r="55" spans="1:7" x14ac:dyDescent="0.25">
      <c r="A55" s="1">
        <v>43664</v>
      </c>
      <c r="B55">
        <v>169.39999399999999</v>
      </c>
      <c r="C55">
        <v>172.449997</v>
      </c>
      <c r="D55">
        <v>167.80999800000001</v>
      </c>
      <c r="E55">
        <v>170.33999600000001</v>
      </c>
      <c r="F55">
        <v>170.33999600000001</v>
      </c>
      <c r="G55">
        <v>1697300</v>
      </c>
    </row>
    <row r="56" spans="1:7" x14ac:dyDescent="0.25">
      <c r="A56" s="1">
        <v>43665</v>
      </c>
      <c r="B56">
        <v>172</v>
      </c>
      <c r="C56">
        <v>178.550003</v>
      </c>
      <c r="D56">
        <v>170.770004</v>
      </c>
      <c r="E56">
        <v>176.78999300000001</v>
      </c>
      <c r="F56">
        <v>176.78999300000001</v>
      </c>
      <c r="G56">
        <v>4256200</v>
      </c>
    </row>
    <row r="57" spans="1:7" x14ac:dyDescent="0.25">
      <c r="A57" s="1">
        <v>43668</v>
      </c>
      <c r="B57">
        <v>178.5</v>
      </c>
      <c r="C57">
        <v>200.800003</v>
      </c>
      <c r="D57">
        <v>177.759995</v>
      </c>
      <c r="E57">
        <v>194.199997</v>
      </c>
      <c r="F57">
        <v>194.199997</v>
      </c>
      <c r="G57">
        <v>11395400</v>
      </c>
    </row>
    <row r="58" spans="1:7" x14ac:dyDescent="0.25">
      <c r="A58" s="1">
        <v>43669</v>
      </c>
      <c r="B58">
        <v>199.60000600000001</v>
      </c>
      <c r="C58">
        <v>208.479996</v>
      </c>
      <c r="D58">
        <v>191.779999</v>
      </c>
      <c r="E58">
        <v>195.479996</v>
      </c>
      <c r="F58">
        <v>195.479996</v>
      </c>
      <c r="G58">
        <v>10669200</v>
      </c>
    </row>
    <row r="59" spans="1:7" x14ac:dyDescent="0.25">
      <c r="A59" s="1">
        <v>43670</v>
      </c>
      <c r="B59">
        <v>201</v>
      </c>
      <c r="C59">
        <v>205.5</v>
      </c>
      <c r="D59">
        <v>197.21000699999999</v>
      </c>
      <c r="E59">
        <v>202.91999799999999</v>
      </c>
      <c r="F59">
        <v>202.91999799999999</v>
      </c>
      <c r="G59">
        <v>7168700</v>
      </c>
    </row>
    <row r="60" spans="1:7" x14ac:dyDescent="0.25">
      <c r="A60" s="1">
        <v>43671</v>
      </c>
      <c r="B60">
        <v>207</v>
      </c>
      <c r="C60">
        <v>222.88999899999999</v>
      </c>
      <c r="D60">
        <v>205.449997</v>
      </c>
      <c r="E60">
        <v>222.86000100000001</v>
      </c>
      <c r="F60">
        <v>222.86000100000001</v>
      </c>
      <c r="G60">
        <v>10015800</v>
      </c>
    </row>
    <row r="61" spans="1:7" x14ac:dyDescent="0.25">
      <c r="A61" s="1">
        <v>43672</v>
      </c>
      <c r="B61">
        <v>235.55999800000001</v>
      </c>
      <c r="C61">
        <v>239.71000699999999</v>
      </c>
      <c r="D61">
        <v>215.5</v>
      </c>
      <c r="E61">
        <v>234.89999399999999</v>
      </c>
      <c r="F61">
        <v>234.89999399999999</v>
      </c>
      <c r="G61">
        <v>16531300</v>
      </c>
    </row>
    <row r="62" spans="1:7" x14ac:dyDescent="0.25">
      <c r="A62" s="1">
        <v>43675</v>
      </c>
      <c r="B62">
        <v>228.89999399999999</v>
      </c>
      <c r="C62">
        <v>233.86999499999999</v>
      </c>
      <c r="D62">
        <v>201</v>
      </c>
      <c r="E62">
        <v>222.13000500000001</v>
      </c>
      <c r="F62">
        <v>222.13000500000001</v>
      </c>
      <c r="G62">
        <v>16047000</v>
      </c>
    </row>
    <row r="63" spans="1:7" x14ac:dyDescent="0.25">
      <c r="A63" s="1">
        <v>43676</v>
      </c>
      <c r="B63">
        <v>186.33999600000001</v>
      </c>
      <c r="C63">
        <v>216.89999399999999</v>
      </c>
      <c r="D63">
        <v>183.5</v>
      </c>
      <c r="E63">
        <v>194.759995</v>
      </c>
      <c r="F63">
        <v>194.759995</v>
      </c>
      <c r="G63">
        <v>19060400</v>
      </c>
    </row>
    <row r="64" spans="1:7" x14ac:dyDescent="0.25">
      <c r="A64" s="1">
        <v>43677</v>
      </c>
      <c r="B64">
        <v>195.759995</v>
      </c>
      <c r="C64">
        <v>207</v>
      </c>
      <c r="D64">
        <v>193.5</v>
      </c>
      <c r="E64">
        <v>196.509995</v>
      </c>
      <c r="F64">
        <v>196.509995</v>
      </c>
      <c r="G64">
        <v>11930600</v>
      </c>
    </row>
    <row r="65" spans="1:7" x14ac:dyDescent="0.25">
      <c r="A65" s="1">
        <v>43678</v>
      </c>
      <c r="B65">
        <v>175.13999899999999</v>
      </c>
      <c r="C65">
        <v>183.990005</v>
      </c>
      <c r="D65">
        <v>172</v>
      </c>
      <c r="E65">
        <v>176.03999300000001</v>
      </c>
      <c r="F65">
        <v>176.03999300000001</v>
      </c>
      <c r="G65">
        <v>15083500</v>
      </c>
    </row>
    <row r="66" spans="1:7" x14ac:dyDescent="0.25">
      <c r="A66" s="1">
        <v>43679</v>
      </c>
      <c r="B66">
        <v>177.60000600000001</v>
      </c>
      <c r="C66">
        <v>181.91000399999999</v>
      </c>
      <c r="D66">
        <v>175.050003</v>
      </c>
      <c r="E66">
        <v>177.11000100000001</v>
      </c>
      <c r="F66">
        <v>177.11000100000001</v>
      </c>
      <c r="G66">
        <v>5806900</v>
      </c>
    </row>
    <row r="67" spans="1:7" x14ac:dyDescent="0.25">
      <c r="A67" s="1">
        <v>43682</v>
      </c>
      <c r="B67">
        <v>173.10000600000001</v>
      </c>
      <c r="C67">
        <v>178.229996</v>
      </c>
      <c r="D67">
        <v>170.990005</v>
      </c>
      <c r="E67">
        <v>175.94000199999999</v>
      </c>
      <c r="F67">
        <v>175.94000199999999</v>
      </c>
      <c r="G67">
        <v>5665500</v>
      </c>
    </row>
    <row r="68" spans="1:7" x14ac:dyDescent="0.25">
      <c r="A68" s="1">
        <v>43683</v>
      </c>
      <c r="B68">
        <v>180.10000600000001</v>
      </c>
      <c r="C68">
        <v>181.75</v>
      </c>
      <c r="D68">
        <v>160.61999499999999</v>
      </c>
      <c r="E68">
        <v>161.240005</v>
      </c>
      <c r="F68">
        <v>161.240005</v>
      </c>
      <c r="G68">
        <v>8407700</v>
      </c>
    </row>
    <row r="69" spans="1:7" x14ac:dyDescent="0.25">
      <c r="A69" s="1">
        <v>43684</v>
      </c>
      <c r="B69">
        <v>164</v>
      </c>
      <c r="C69">
        <v>167.445007</v>
      </c>
      <c r="D69">
        <v>160.550003</v>
      </c>
      <c r="E69">
        <v>167</v>
      </c>
      <c r="F69">
        <v>167</v>
      </c>
      <c r="G69">
        <v>5858000</v>
      </c>
    </row>
    <row r="70" spans="1:7" x14ac:dyDescent="0.25">
      <c r="A70" s="1">
        <v>43685</v>
      </c>
      <c r="B70">
        <v>168.570007</v>
      </c>
      <c r="C70">
        <v>168.679993</v>
      </c>
      <c r="D70">
        <v>158</v>
      </c>
      <c r="E70">
        <v>162.699997</v>
      </c>
      <c r="F70">
        <v>162.699997</v>
      </c>
      <c r="G70">
        <v>5106000</v>
      </c>
    </row>
    <row r="71" spans="1:7" x14ac:dyDescent="0.25">
      <c r="A71" s="1">
        <v>43686</v>
      </c>
      <c r="B71">
        <v>162.53999300000001</v>
      </c>
      <c r="C71">
        <v>166.300003</v>
      </c>
      <c r="D71">
        <v>162.050003</v>
      </c>
      <c r="E71">
        <v>164.36999499999999</v>
      </c>
      <c r="F71">
        <v>164.36999499999999</v>
      </c>
      <c r="G71">
        <v>2756400</v>
      </c>
    </row>
    <row r="72" spans="1:7" x14ac:dyDescent="0.25">
      <c r="A72" s="1">
        <v>43689</v>
      </c>
      <c r="B72">
        <v>164.529999</v>
      </c>
      <c r="C72">
        <v>172.175003</v>
      </c>
      <c r="D72">
        <v>162.5</v>
      </c>
      <c r="E72">
        <v>169.11000100000001</v>
      </c>
      <c r="F72">
        <v>169.11000100000001</v>
      </c>
      <c r="G72">
        <v>3973800</v>
      </c>
    </row>
    <row r="73" spans="1:7" x14ac:dyDescent="0.25">
      <c r="A73" s="1">
        <v>43690</v>
      </c>
      <c r="B73">
        <v>169</v>
      </c>
      <c r="C73">
        <v>171.979996</v>
      </c>
      <c r="D73">
        <v>165.58000200000001</v>
      </c>
      <c r="E73">
        <v>167.28999300000001</v>
      </c>
      <c r="F73">
        <v>167.28999300000001</v>
      </c>
      <c r="G73">
        <v>3048100</v>
      </c>
    </row>
    <row r="74" spans="1:7" x14ac:dyDescent="0.25">
      <c r="A74" s="1">
        <v>43691</v>
      </c>
      <c r="B74">
        <v>165.75</v>
      </c>
      <c r="C74">
        <v>166.74499499999999</v>
      </c>
      <c r="D74">
        <v>161.05999800000001</v>
      </c>
      <c r="E74">
        <v>162.89999399999999</v>
      </c>
      <c r="F74">
        <v>162.89999399999999</v>
      </c>
      <c r="G74">
        <v>2246600</v>
      </c>
    </row>
    <row r="75" spans="1:7" x14ac:dyDescent="0.25">
      <c r="A75" s="1">
        <v>43692</v>
      </c>
      <c r="B75">
        <v>163</v>
      </c>
      <c r="C75">
        <v>164.13999899999999</v>
      </c>
      <c r="D75">
        <v>137.11000100000001</v>
      </c>
      <c r="E75">
        <v>144.199997</v>
      </c>
      <c r="F75">
        <v>144.199997</v>
      </c>
      <c r="G75">
        <v>9600100</v>
      </c>
    </row>
    <row r="76" spans="1:7" x14ac:dyDescent="0.25">
      <c r="A76" s="1">
        <v>43693</v>
      </c>
      <c r="B76">
        <v>144.21000699999999</v>
      </c>
      <c r="C76">
        <v>148.53999300000001</v>
      </c>
      <c r="D76">
        <v>136.270004</v>
      </c>
      <c r="E76">
        <v>144.770004</v>
      </c>
      <c r="F76">
        <v>144.770004</v>
      </c>
      <c r="G76">
        <v>5867000</v>
      </c>
    </row>
    <row r="77" spans="1:7" x14ac:dyDescent="0.25">
      <c r="A77" s="1">
        <v>43696</v>
      </c>
      <c r="B77">
        <v>147.38999899999999</v>
      </c>
      <c r="C77">
        <v>148.5</v>
      </c>
      <c r="D77">
        <v>140.770004</v>
      </c>
      <c r="E77">
        <v>144.509995</v>
      </c>
      <c r="F77">
        <v>144.509995</v>
      </c>
      <c r="G77">
        <v>3840600</v>
      </c>
    </row>
    <row r="78" spans="1:7" x14ac:dyDescent="0.25">
      <c r="A78" s="1">
        <v>43697</v>
      </c>
      <c r="B78">
        <v>155</v>
      </c>
      <c r="C78">
        <v>158.199997</v>
      </c>
      <c r="D78">
        <v>151.529999</v>
      </c>
      <c r="E78">
        <v>153.970001</v>
      </c>
      <c r="F78">
        <v>153.970001</v>
      </c>
      <c r="G78">
        <v>7051800</v>
      </c>
    </row>
    <row r="79" spans="1:7" x14ac:dyDescent="0.25">
      <c r="A79" s="1">
        <v>43698</v>
      </c>
      <c r="B79">
        <v>155.75</v>
      </c>
      <c r="C79">
        <v>155.75</v>
      </c>
      <c r="D79">
        <v>149.13400300000001</v>
      </c>
      <c r="E79">
        <v>151.949997</v>
      </c>
      <c r="F79">
        <v>151.949997</v>
      </c>
      <c r="G79">
        <v>3659700</v>
      </c>
    </row>
    <row r="80" spans="1:7" x14ac:dyDescent="0.25">
      <c r="A80" s="1">
        <v>43699</v>
      </c>
      <c r="B80">
        <v>151.03999300000001</v>
      </c>
      <c r="C80">
        <v>152.21000699999999</v>
      </c>
      <c r="D80">
        <v>146.10000600000001</v>
      </c>
      <c r="E80">
        <v>150.990005</v>
      </c>
      <c r="F80">
        <v>150.990005</v>
      </c>
      <c r="G80">
        <v>2930200</v>
      </c>
    </row>
    <row r="81" spans="1:7" x14ac:dyDescent="0.25">
      <c r="A81" s="1">
        <v>43700</v>
      </c>
      <c r="B81">
        <v>150</v>
      </c>
      <c r="C81">
        <v>151.63999899999999</v>
      </c>
      <c r="D81">
        <v>146.259995</v>
      </c>
      <c r="E81">
        <v>146.85000600000001</v>
      </c>
      <c r="F81">
        <v>146.85000600000001</v>
      </c>
      <c r="G81">
        <v>2214300</v>
      </c>
    </row>
    <row r="82" spans="1:7" x14ac:dyDescent="0.25">
      <c r="A82" s="1">
        <v>43703</v>
      </c>
      <c r="B82">
        <v>153.800003</v>
      </c>
      <c r="C82">
        <v>155.39999399999999</v>
      </c>
      <c r="D82">
        <v>150.300003</v>
      </c>
      <c r="E82">
        <v>155.13000500000001</v>
      </c>
      <c r="F82">
        <v>155.13000500000001</v>
      </c>
      <c r="G82">
        <v>3650400</v>
      </c>
    </row>
    <row r="83" spans="1:7" x14ac:dyDescent="0.25">
      <c r="A83" s="1">
        <v>43704</v>
      </c>
      <c r="B83">
        <v>159.279999</v>
      </c>
      <c r="C83">
        <v>161.425003</v>
      </c>
      <c r="D83">
        <v>155.300003</v>
      </c>
      <c r="E83">
        <v>157.020004</v>
      </c>
      <c r="F83">
        <v>157.020004</v>
      </c>
      <c r="G83">
        <v>4423400</v>
      </c>
    </row>
    <row r="84" spans="1:7" x14ac:dyDescent="0.25">
      <c r="A84" s="1">
        <v>43705</v>
      </c>
      <c r="B84">
        <v>158.279999</v>
      </c>
      <c r="C84">
        <v>162.5</v>
      </c>
      <c r="D84">
        <v>155.39999399999999</v>
      </c>
      <c r="E84">
        <v>160.30999800000001</v>
      </c>
      <c r="F84">
        <v>160.30999800000001</v>
      </c>
      <c r="G84">
        <v>3708100</v>
      </c>
    </row>
    <row r="85" spans="1:7" x14ac:dyDescent="0.25">
      <c r="A85" s="1">
        <v>43706</v>
      </c>
      <c r="B85">
        <v>161.75</v>
      </c>
      <c r="C85">
        <v>166.720001</v>
      </c>
      <c r="D85">
        <v>159</v>
      </c>
      <c r="E85">
        <v>165.479996</v>
      </c>
      <c r="F85">
        <v>165.479996</v>
      </c>
      <c r="G85">
        <v>3764700</v>
      </c>
    </row>
    <row r="86" spans="1:7" x14ac:dyDescent="0.25">
      <c r="A86" s="1">
        <v>43707</v>
      </c>
      <c r="B86">
        <v>168.66999799999999</v>
      </c>
      <c r="C86">
        <v>172.28999300000001</v>
      </c>
      <c r="D86">
        <v>166.699997</v>
      </c>
      <c r="E86">
        <v>167.63000500000001</v>
      </c>
      <c r="F86">
        <v>167.63000500000001</v>
      </c>
      <c r="G86">
        <v>4145800</v>
      </c>
    </row>
    <row r="87" spans="1:7" x14ac:dyDescent="0.25">
      <c r="A87" s="1">
        <v>43711</v>
      </c>
      <c r="B87">
        <v>167.63000500000001</v>
      </c>
      <c r="C87">
        <v>169.30999800000001</v>
      </c>
      <c r="D87">
        <v>162.21000699999999</v>
      </c>
      <c r="E87">
        <v>163.14999399999999</v>
      </c>
      <c r="F87">
        <v>163.14999399999999</v>
      </c>
      <c r="G87">
        <v>2425400</v>
      </c>
    </row>
    <row r="88" spans="1:7" x14ac:dyDescent="0.25">
      <c r="A88" s="1">
        <v>43712</v>
      </c>
      <c r="B88">
        <v>165.36000100000001</v>
      </c>
      <c r="C88">
        <v>165.5</v>
      </c>
      <c r="D88">
        <v>161.64399700000001</v>
      </c>
      <c r="E88">
        <v>163.679993</v>
      </c>
      <c r="F88">
        <v>163.679993</v>
      </c>
      <c r="G88">
        <v>2143100</v>
      </c>
    </row>
    <row r="89" spans="1:7" x14ac:dyDescent="0.25">
      <c r="A89" s="1">
        <v>43713</v>
      </c>
      <c r="B89">
        <v>162.050003</v>
      </c>
      <c r="C89">
        <v>167.14999399999999</v>
      </c>
      <c r="D89">
        <v>160.520004</v>
      </c>
      <c r="E89">
        <v>160.970001</v>
      </c>
      <c r="F89">
        <v>160.970001</v>
      </c>
      <c r="G89">
        <v>2281600</v>
      </c>
    </row>
    <row r="90" spans="1:7" x14ac:dyDescent="0.25">
      <c r="A90" s="1">
        <v>43714</v>
      </c>
      <c r="B90">
        <v>155.83999600000001</v>
      </c>
      <c r="C90">
        <v>157.625</v>
      </c>
      <c r="D90">
        <v>151.679993</v>
      </c>
      <c r="E90">
        <v>154.990005</v>
      </c>
      <c r="F90">
        <v>154.990005</v>
      </c>
      <c r="G90">
        <v>3549700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C4FE-3EBE-4C23-9589-C55F562E4271}">
  <dimension ref="A1:E90"/>
  <sheetViews>
    <sheetView workbookViewId="0">
      <selection activeCell="E2" sqref="E2"/>
    </sheetView>
  </sheetViews>
  <sheetFormatPr defaultRowHeight="15" x14ac:dyDescent="0.25"/>
  <cols>
    <col min="3" max="3" width="10.140625" bestFit="1" customWidth="1"/>
    <col min="4" max="4" width="18.28515625" bestFit="1" customWidth="1"/>
  </cols>
  <sheetData>
    <row r="1" spans="1:5" x14ac:dyDescent="0.25">
      <c r="A1" t="s">
        <v>5</v>
      </c>
      <c r="B1" t="s">
        <v>7</v>
      </c>
      <c r="C1" t="s">
        <v>8</v>
      </c>
      <c r="D1" t="s">
        <v>9</v>
      </c>
      <c r="E1" t="s">
        <v>5</v>
      </c>
    </row>
    <row r="2" spans="1:5" x14ac:dyDescent="0.25">
      <c r="A2">
        <v>65.75</v>
      </c>
      <c r="B2">
        <v>1</v>
      </c>
      <c r="C2">
        <f>(B2-0.5)/COUNT($A$2:$A$90)</f>
        <v>5.6179775280898875E-3</v>
      </c>
      <c r="D2">
        <f>NORMSINV(C2)</f>
        <v>-2.535273539959245</v>
      </c>
      <c r="E2">
        <v>65.75</v>
      </c>
    </row>
    <row r="3" spans="1:5" x14ac:dyDescent="0.25">
      <c r="A3">
        <v>66.790001000000004</v>
      </c>
      <c r="B3">
        <f>1+B2</f>
        <v>2</v>
      </c>
      <c r="C3">
        <f t="shared" ref="C3:C66" si="0">(B3-0.5)/COUNT($A$2:$A$90)</f>
        <v>1.6853932584269662E-2</v>
      </c>
      <c r="D3">
        <f t="shared" ref="D3:D66" si="1">NORMSINV(C3)</f>
        <v>-2.1235491055646833</v>
      </c>
      <c r="E3">
        <v>66.790001000000004</v>
      </c>
    </row>
    <row r="4" spans="1:5" x14ac:dyDescent="0.25">
      <c r="A4">
        <v>74.790001000000004</v>
      </c>
      <c r="B4">
        <f t="shared" ref="B4:B67" si="2">1+B3</f>
        <v>3</v>
      </c>
      <c r="C4">
        <f t="shared" si="0"/>
        <v>2.8089887640449437E-2</v>
      </c>
      <c r="D4">
        <f t="shared" si="1"/>
        <v>-1.9096384934921877</v>
      </c>
      <c r="E4">
        <v>74.790001000000004</v>
      </c>
    </row>
    <row r="5" spans="1:5" x14ac:dyDescent="0.25">
      <c r="A5">
        <v>79.169998000000007</v>
      </c>
      <c r="B5">
        <f t="shared" si="2"/>
        <v>4</v>
      </c>
      <c r="C5">
        <f t="shared" si="0"/>
        <v>3.9325842696629212E-2</v>
      </c>
      <c r="D5">
        <f t="shared" si="1"/>
        <v>-1.7585634513810704</v>
      </c>
      <c r="E5">
        <v>79.169998000000007</v>
      </c>
    </row>
    <row r="6" spans="1:5" x14ac:dyDescent="0.25">
      <c r="A6">
        <v>72.25</v>
      </c>
      <c r="B6">
        <f t="shared" si="2"/>
        <v>5</v>
      </c>
      <c r="C6">
        <f t="shared" si="0"/>
        <v>5.0561797752808987E-2</v>
      </c>
      <c r="D6">
        <f t="shared" si="1"/>
        <v>-1.6394306846949833</v>
      </c>
      <c r="E6">
        <v>72.25</v>
      </c>
    </row>
    <row r="7" spans="1:5" x14ac:dyDescent="0.25">
      <c r="A7">
        <v>68.269997000000004</v>
      </c>
      <c r="B7">
        <f t="shared" si="2"/>
        <v>6</v>
      </c>
      <c r="C7">
        <f t="shared" si="0"/>
        <v>6.1797752808988762E-2</v>
      </c>
      <c r="D7">
        <f t="shared" si="1"/>
        <v>-1.5398558048820186</v>
      </c>
      <c r="E7">
        <v>68.269997000000004</v>
      </c>
    </row>
    <row r="8" spans="1:5" x14ac:dyDescent="0.25">
      <c r="A8">
        <v>66.220000999999996</v>
      </c>
      <c r="B8">
        <f t="shared" si="2"/>
        <v>7</v>
      </c>
      <c r="C8">
        <f t="shared" si="0"/>
        <v>7.3033707865168537E-2</v>
      </c>
      <c r="D8">
        <f t="shared" si="1"/>
        <v>-1.4535633083711825</v>
      </c>
      <c r="E8">
        <v>66.220000999999996</v>
      </c>
    </row>
    <row r="9" spans="1:5" x14ac:dyDescent="0.25">
      <c r="A9">
        <v>69.5</v>
      </c>
      <c r="B9">
        <f t="shared" si="2"/>
        <v>8</v>
      </c>
      <c r="C9">
        <f t="shared" si="0"/>
        <v>8.4269662921348312E-2</v>
      </c>
      <c r="D9">
        <f t="shared" si="1"/>
        <v>-1.3769124231010468</v>
      </c>
      <c r="E9">
        <v>69.5</v>
      </c>
    </row>
    <row r="10" spans="1:5" x14ac:dyDescent="0.25">
      <c r="A10">
        <v>79.680000000000007</v>
      </c>
      <c r="B10">
        <f t="shared" si="2"/>
        <v>9</v>
      </c>
      <c r="C10">
        <f t="shared" si="0"/>
        <v>9.5505617977528087E-2</v>
      </c>
      <c r="D10">
        <f t="shared" si="1"/>
        <v>-1.3075934610858575</v>
      </c>
      <c r="E10">
        <v>79.680000000000007</v>
      </c>
    </row>
    <row r="11" spans="1:5" x14ac:dyDescent="0.25">
      <c r="A11">
        <v>86.919998000000007</v>
      </c>
      <c r="B11">
        <f t="shared" si="2"/>
        <v>10</v>
      </c>
      <c r="C11">
        <f t="shared" si="0"/>
        <v>0.10674157303370786</v>
      </c>
      <c r="D11">
        <f t="shared" si="1"/>
        <v>-1.244044607234251</v>
      </c>
      <c r="E11">
        <v>86.919998000000007</v>
      </c>
    </row>
    <row r="12" spans="1:5" x14ac:dyDescent="0.25">
      <c r="A12">
        <v>92.919998000000007</v>
      </c>
      <c r="B12">
        <f t="shared" si="2"/>
        <v>11</v>
      </c>
      <c r="C12">
        <f t="shared" si="0"/>
        <v>0.11797752808988764</v>
      </c>
      <c r="D12">
        <f t="shared" si="1"/>
        <v>-1.1851578135117355</v>
      </c>
      <c r="E12">
        <v>92.919998000000007</v>
      </c>
    </row>
    <row r="13" spans="1:5" x14ac:dyDescent="0.25">
      <c r="A13">
        <v>89.349997999999999</v>
      </c>
      <c r="B13">
        <f t="shared" si="2"/>
        <v>12</v>
      </c>
      <c r="C13">
        <f t="shared" si="0"/>
        <v>0.12921348314606743</v>
      </c>
      <c r="D13">
        <f t="shared" si="1"/>
        <v>-1.1301169074986805</v>
      </c>
      <c r="E13">
        <v>89.349997999999999</v>
      </c>
    </row>
    <row r="14" spans="1:5" x14ac:dyDescent="0.25">
      <c r="A14">
        <v>86.089995999999999</v>
      </c>
      <c r="B14">
        <f t="shared" si="2"/>
        <v>13</v>
      </c>
      <c r="C14">
        <f t="shared" si="0"/>
        <v>0.1404494382022472</v>
      </c>
      <c r="D14">
        <f t="shared" si="1"/>
        <v>-1.0783022878727753</v>
      </c>
      <c r="E14">
        <v>86.089995999999999</v>
      </c>
    </row>
    <row r="15" spans="1:5" x14ac:dyDescent="0.25">
      <c r="A15">
        <v>77.5</v>
      </c>
      <c r="B15">
        <f t="shared" si="2"/>
        <v>14</v>
      </c>
      <c r="C15">
        <f t="shared" si="0"/>
        <v>0.15168539325842698</v>
      </c>
      <c r="D15">
        <f t="shared" si="1"/>
        <v>-1.0292317488209073</v>
      </c>
      <c r="E15">
        <v>77.5</v>
      </c>
    </row>
    <row r="16" spans="1:5" x14ac:dyDescent="0.25">
      <c r="A16">
        <v>77.629997000000003</v>
      </c>
      <c r="B16">
        <f t="shared" si="2"/>
        <v>15</v>
      </c>
      <c r="C16">
        <f t="shared" si="0"/>
        <v>0.16292134831460675</v>
      </c>
      <c r="D16">
        <f t="shared" si="1"/>
        <v>-0.98252210852503719</v>
      </c>
      <c r="E16">
        <v>77.629997000000003</v>
      </c>
    </row>
    <row r="17" spans="1:5" x14ac:dyDescent="0.25">
      <c r="A17">
        <v>82.099997999999999</v>
      </c>
      <c r="B17">
        <f t="shared" si="2"/>
        <v>16</v>
      </c>
      <c r="C17">
        <f t="shared" si="0"/>
        <v>0.17415730337078653</v>
      </c>
      <c r="D17">
        <f t="shared" si="1"/>
        <v>-0.9378634146533078</v>
      </c>
      <c r="E17">
        <v>82.099997999999999</v>
      </c>
    </row>
    <row r="18" spans="1:5" x14ac:dyDescent="0.25">
      <c r="A18">
        <v>79.669998000000007</v>
      </c>
      <c r="B18">
        <f t="shared" si="2"/>
        <v>17</v>
      </c>
      <c r="C18">
        <f t="shared" si="0"/>
        <v>0.1853932584269663</v>
      </c>
      <c r="D18">
        <f t="shared" si="1"/>
        <v>-0.89500106839059468</v>
      </c>
      <c r="E18">
        <v>79.669998000000007</v>
      </c>
    </row>
    <row r="19" spans="1:5" x14ac:dyDescent="0.25">
      <c r="A19">
        <v>86</v>
      </c>
      <c r="B19">
        <f t="shared" si="2"/>
        <v>18</v>
      </c>
      <c r="C19">
        <f t="shared" si="0"/>
        <v>0.19662921348314608</v>
      </c>
      <c r="D19">
        <f t="shared" si="1"/>
        <v>-0.85372310870885304</v>
      </c>
      <c r="E19">
        <v>86</v>
      </c>
    </row>
    <row r="20" spans="1:5" x14ac:dyDescent="0.25">
      <c r="A20">
        <v>97.5</v>
      </c>
      <c r="B20">
        <f t="shared" si="2"/>
        <v>19</v>
      </c>
      <c r="C20">
        <f t="shared" si="0"/>
        <v>0.20786516853932585</v>
      </c>
      <c r="D20">
        <f t="shared" si="1"/>
        <v>-0.81385096037908278</v>
      </c>
      <c r="E20">
        <v>97.5</v>
      </c>
    </row>
    <row r="21" spans="1:5" x14ac:dyDescent="0.25">
      <c r="A21">
        <v>98.589995999999999</v>
      </c>
      <c r="B21">
        <f t="shared" si="2"/>
        <v>20</v>
      </c>
      <c r="C21">
        <f t="shared" si="0"/>
        <v>0.21910112359550563</v>
      </c>
      <c r="D21">
        <f t="shared" si="1"/>
        <v>-0.77523256751556791</v>
      </c>
      <c r="E21">
        <v>98.589995999999999</v>
      </c>
    </row>
    <row r="22" spans="1:5" x14ac:dyDescent="0.25">
      <c r="A22">
        <v>104.120003</v>
      </c>
      <c r="B22">
        <f t="shared" si="2"/>
        <v>21</v>
      </c>
      <c r="C22">
        <f t="shared" si="0"/>
        <v>0.2303370786516854</v>
      </c>
      <c r="D22">
        <f t="shared" si="1"/>
        <v>-0.73773720753223959</v>
      </c>
      <c r="E22">
        <v>104.120003</v>
      </c>
    </row>
    <row r="23" spans="1:5" x14ac:dyDescent="0.25">
      <c r="A23">
        <v>96.160004000000001</v>
      </c>
      <c r="B23">
        <f t="shared" si="2"/>
        <v>22</v>
      </c>
      <c r="C23">
        <f t="shared" si="0"/>
        <v>0.24157303370786518</v>
      </c>
      <c r="D23">
        <f t="shared" si="1"/>
        <v>-0.7012515126402814</v>
      </c>
      <c r="E23">
        <v>96.160004000000001</v>
      </c>
    </row>
    <row r="24" spans="1:5" x14ac:dyDescent="0.25">
      <c r="A24">
        <v>103.410004</v>
      </c>
      <c r="B24">
        <f t="shared" si="2"/>
        <v>23</v>
      </c>
      <c r="C24">
        <f t="shared" si="0"/>
        <v>0.25280898876404495</v>
      </c>
      <c r="D24">
        <f t="shared" si="1"/>
        <v>-0.66567637461552465</v>
      </c>
      <c r="E24">
        <v>103.410004</v>
      </c>
    </row>
    <row r="25" spans="1:5" x14ac:dyDescent="0.25">
      <c r="A25">
        <v>102.599998</v>
      </c>
      <c r="B25">
        <f t="shared" si="2"/>
        <v>24</v>
      </c>
      <c r="C25">
        <f t="shared" si="0"/>
        <v>0.2640449438202247</v>
      </c>
      <c r="D25">
        <f t="shared" si="1"/>
        <v>-0.6309245059899492</v>
      </c>
      <c r="E25">
        <v>102.599998</v>
      </c>
    </row>
    <row r="26" spans="1:5" x14ac:dyDescent="0.25">
      <c r="A26">
        <v>99.5</v>
      </c>
      <c r="B26">
        <f t="shared" si="2"/>
        <v>25</v>
      </c>
      <c r="C26">
        <f t="shared" si="0"/>
        <v>0.2752808988764045</v>
      </c>
      <c r="D26">
        <f t="shared" si="1"/>
        <v>-0.59691849610572933</v>
      </c>
      <c r="E26">
        <v>99.5</v>
      </c>
    </row>
    <row r="27" spans="1:5" x14ac:dyDescent="0.25">
      <c r="A27">
        <v>138.64999399999999</v>
      </c>
      <c r="B27">
        <f t="shared" si="2"/>
        <v>26</v>
      </c>
      <c r="C27">
        <f t="shared" si="0"/>
        <v>0.28651685393258425</v>
      </c>
      <c r="D27">
        <f t="shared" si="1"/>
        <v>-0.56358924508446806</v>
      </c>
      <c r="E27">
        <v>138.64999399999999</v>
      </c>
    </row>
    <row r="28" spans="1:5" x14ac:dyDescent="0.25">
      <c r="A28">
        <v>168.10000600000001</v>
      </c>
      <c r="B28">
        <f t="shared" si="2"/>
        <v>27</v>
      </c>
      <c r="C28">
        <f t="shared" si="0"/>
        <v>0.29775280898876405</v>
      </c>
      <c r="D28">
        <f t="shared" si="1"/>
        <v>-0.53087468979951646</v>
      </c>
      <c r="E28">
        <v>168.10000600000001</v>
      </c>
    </row>
    <row r="29" spans="1:5" x14ac:dyDescent="0.25">
      <c r="A29">
        <v>126.040001</v>
      </c>
      <c r="B29">
        <f t="shared" si="2"/>
        <v>28</v>
      </c>
      <c r="C29">
        <f t="shared" si="0"/>
        <v>0.3089887640449438</v>
      </c>
      <c r="D29">
        <f t="shared" si="1"/>
        <v>-0.4987187578801146</v>
      </c>
      <c r="E29">
        <v>126.040001</v>
      </c>
    </row>
    <row r="30" spans="1:5" x14ac:dyDescent="0.25">
      <c r="A30">
        <v>141.970001</v>
      </c>
      <c r="B30">
        <f t="shared" si="2"/>
        <v>29</v>
      </c>
      <c r="C30">
        <f t="shared" si="0"/>
        <v>0.3202247191011236</v>
      </c>
      <c r="D30">
        <f t="shared" si="1"/>
        <v>-0.46707050151766916</v>
      </c>
      <c r="E30">
        <v>141.970001</v>
      </c>
    </row>
    <row r="31" spans="1:5" x14ac:dyDescent="0.25">
      <c r="A31">
        <v>141.38999899999999</v>
      </c>
      <c r="B31">
        <f t="shared" si="2"/>
        <v>30</v>
      </c>
      <c r="C31">
        <f t="shared" si="0"/>
        <v>0.33146067415730335</v>
      </c>
      <c r="D31">
        <f t="shared" si="1"/>
        <v>-0.43588337429173579</v>
      </c>
      <c r="E31">
        <v>141.38999899999999</v>
      </c>
    </row>
    <row r="32" spans="1:5" x14ac:dyDescent="0.25">
      <c r="A32">
        <v>151.479996</v>
      </c>
      <c r="B32">
        <f t="shared" si="2"/>
        <v>31</v>
      </c>
      <c r="C32">
        <f t="shared" si="0"/>
        <v>0.34269662921348315</v>
      </c>
      <c r="D32">
        <f t="shared" si="1"/>
        <v>-0.40511462266119341</v>
      </c>
      <c r="E32">
        <v>151.479996</v>
      </c>
    </row>
    <row r="33" spans="1:5" x14ac:dyDescent="0.25">
      <c r="A33">
        <v>169.96000699999999</v>
      </c>
      <c r="B33">
        <f t="shared" si="2"/>
        <v>32</v>
      </c>
      <c r="C33">
        <f t="shared" si="0"/>
        <v>0.3539325842696629</v>
      </c>
      <c r="D33">
        <f t="shared" si="1"/>
        <v>-0.37472477004195076</v>
      </c>
      <c r="E33">
        <v>169.96000699999999</v>
      </c>
    </row>
    <row r="34" spans="1:5" x14ac:dyDescent="0.25">
      <c r="A34">
        <v>169.88999899999999</v>
      </c>
      <c r="B34">
        <f t="shared" si="2"/>
        <v>33</v>
      </c>
      <c r="C34">
        <f t="shared" si="0"/>
        <v>0.3651685393258427</v>
      </c>
      <c r="D34">
        <f t="shared" si="1"/>
        <v>-0.34467717611469229</v>
      </c>
      <c r="E34">
        <v>169.88999899999999</v>
      </c>
    </row>
    <row r="35" spans="1:5" x14ac:dyDescent="0.25">
      <c r="A35">
        <v>169.279999</v>
      </c>
      <c r="B35">
        <f t="shared" si="2"/>
        <v>34</v>
      </c>
      <c r="C35">
        <f t="shared" si="0"/>
        <v>0.37640449438202245</v>
      </c>
      <c r="D35">
        <f t="shared" si="1"/>
        <v>-0.31493765759333325</v>
      </c>
      <c r="E35">
        <v>169.279999</v>
      </c>
    </row>
    <row r="36" spans="1:5" x14ac:dyDescent="0.25">
      <c r="A36">
        <v>165.16999799999999</v>
      </c>
      <c r="B36">
        <f t="shared" si="2"/>
        <v>35</v>
      </c>
      <c r="C36">
        <f t="shared" si="0"/>
        <v>0.38764044943820225</v>
      </c>
      <c r="D36">
        <f t="shared" si="1"/>
        <v>-0.28547415943346122</v>
      </c>
      <c r="E36">
        <v>165.16999799999999</v>
      </c>
    </row>
    <row r="37" spans="1:5" x14ac:dyDescent="0.25">
      <c r="A37">
        <v>154.13000500000001</v>
      </c>
      <c r="B37">
        <f t="shared" si="2"/>
        <v>36</v>
      </c>
      <c r="C37">
        <f t="shared" si="0"/>
        <v>0.398876404494382</v>
      </c>
      <c r="D37">
        <f t="shared" si="1"/>
        <v>-0.25625646758256804</v>
      </c>
      <c r="E37">
        <v>154.13000500000001</v>
      </c>
    </row>
    <row r="38" spans="1:5" x14ac:dyDescent="0.25">
      <c r="A38">
        <v>140.990005</v>
      </c>
      <c r="B38">
        <f t="shared" si="2"/>
        <v>37</v>
      </c>
      <c r="C38">
        <f t="shared" si="0"/>
        <v>0.4101123595505618</v>
      </c>
      <c r="D38">
        <f t="shared" si="1"/>
        <v>-0.22725595602411328</v>
      </c>
      <c r="E38">
        <v>140.990005</v>
      </c>
    </row>
    <row r="39" spans="1:5" x14ac:dyDescent="0.25">
      <c r="A39">
        <v>150.60000600000001</v>
      </c>
      <c r="B39">
        <f t="shared" si="2"/>
        <v>38</v>
      </c>
      <c r="C39">
        <f t="shared" si="0"/>
        <v>0.42134831460674155</v>
      </c>
      <c r="D39">
        <f t="shared" si="1"/>
        <v>-0.19844536215791012</v>
      </c>
      <c r="E39">
        <v>150.60000600000001</v>
      </c>
    </row>
    <row r="40" spans="1:5" x14ac:dyDescent="0.25">
      <c r="A40">
        <v>160.479996</v>
      </c>
      <c r="B40">
        <f t="shared" si="2"/>
        <v>39</v>
      </c>
      <c r="C40">
        <f t="shared" si="0"/>
        <v>0.43258426966292135</v>
      </c>
      <c r="D40">
        <f t="shared" si="1"/>
        <v>-0.16979858557289609</v>
      </c>
      <c r="E40">
        <v>160.479996</v>
      </c>
    </row>
    <row r="41" spans="1:5" x14ac:dyDescent="0.25">
      <c r="A41">
        <v>162.91000399999999</v>
      </c>
      <c r="B41">
        <f t="shared" si="2"/>
        <v>40</v>
      </c>
      <c r="C41">
        <f t="shared" si="0"/>
        <v>0.4438202247191011</v>
      </c>
      <c r="D41">
        <f t="shared" si="1"/>
        <v>-0.14129050606671573</v>
      </c>
      <c r="E41">
        <v>162.91000399999999</v>
      </c>
    </row>
    <row r="42" spans="1:5" x14ac:dyDescent="0.25">
      <c r="A42">
        <v>160.679993</v>
      </c>
      <c r="B42">
        <f t="shared" si="2"/>
        <v>41</v>
      </c>
      <c r="C42">
        <f t="shared" si="0"/>
        <v>0.4550561797752809</v>
      </c>
      <c r="D42">
        <f t="shared" si="1"/>
        <v>-0.11289681739574298</v>
      </c>
      <c r="E42">
        <v>160.679993</v>
      </c>
    </row>
    <row r="43" spans="1:5" x14ac:dyDescent="0.25">
      <c r="A43">
        <v>152.58000200000001</v>
      </c>
      <c r="B43">
        <f t="shared" si="2"/>
        <v>42</v>
      </c>
      <c r="C43">
        <f t="shared" si="0"/>
        <v>0.46629213483146065</v>
      </c>
      <c r="D43">
        <f t="shared" si="1"/>
        <v>-8.459387373383917E-2</v>
      </c>
      <c r="E43">
        <v>152.58000200000001</v>
      </c>
    </row>
    <row r="44" spans="1:5" x14ac:dyDescent="0.25">
      <c r="A44">
        <v>149.71000699999999</v>
      </c>
      <c r="B44">
        <f t="shared" si="2"/>
        <v>43</v>
      </c>
      <c r="C44">
        <f t="shared" si="0"/>
        <v>0.47752808988764045</v>
      </c>
      <c r="D44">
        <f t="shared" si="1"/>
        <v>-5.6358546204254636E-2</v>
      </c>
      <c r="E44">
        <v>149.71000699999999</v>
      </c>
    </row>
    <row r="45" spans="1:5" x14ac:dyDescent="0.25">
      <c r="A45">
        <v>151.5</v>
      </c>
      <c r="B45">
        <f t="shared" si="2"/>
        <v>44</v>
      </c>
      <c r="C45">
        <f t="shared" si="0"/>
        <v>0.4887640449438202</v>
      </c>
      <c r="D45">
        <f t="shared" si="1"/>
        <v>-2.816808714618118E-2</v>
      </c>
      <c r="E45">
        <v>151.5</v>
      </c>
    </row>
    <row r="46" spans="1:5" x14ac:dyDescent="0.25">
      <c r="A46">
        <v>152.63000500000001</v>
      </c>
      <c r="B46">
        <f t="shared" si="2"/>
        <v>45</v>
      </c>
      <c r="C46">
        <f t="shared" si="0"/>
        <v>0.5</v>
      </c>
      <c r="D46">
        <f t="shared" si="1"/>
        <v>0</v>
      </c>
      <c r="E46">
        <v>152.63000500000001</v>
      </c>
    </row>
    <row r="47" spans="1:5" x14ac:dyDescent="0.25">
      <c r="A47">
        <v>156.66999799999999</v>
      </c>
      <c r="B47">
        <f t="shared" si="2"/>
        <v>46</v>
      </c>
      <c r="C47">
        <f t="shared" si="0"/>
        <v>0.5112359550561798</v>
      </c>
      <c r="D47">
        <f t="shared" si="1"/>
        <v>2.816808714618118E-2</v>
      </c>
      <c r="E47">
        <v>156.66999799999999</v>
      </c>
    </row>
    <row r="48" spans="1:5" x14ac:dyDescent="0.25">
      <c r="A48">
        <v>157.820007</v>
      </c>
      <c r="B48">
        <f t="shared" si="2"/>
        <v>47</v>
      </c>
      <c r="C48">
        <f t="shared" si="0"/>
        <v>0.52247191011235961</v>
      </c>
      <c r="D48">
        <f t="shared" si="1"/>
        <v>5.6358546204254782E-2</v>
      </c>
      <c r="E48">
        <v>157.820007</v>
      </c>
    </row>
    <row r="49" spans="1:5" x14ac:dyDescent="0.25">
      <c r="A49">
        <v>163.509995</v>
      </c>
      <c r="B49">
        <f t="shared" si="2"/>
        <v>48</v>
      </c>
      <c r="C49">
        <f t="shared" si="0"/>
        <v>0.5337078651685393</v>
      </c>
      <c r="D49">
        <f t="shared" si="1"/>
        <v>8.4593873733839031E-2</v>
      </c>
      <c r="E49">
        <v>163.509995</v>
      </c>
    </row>
    <row r="50" spans="1:5" x14ac:dyDescent="0.25">
      <c r="A50">
        <v>174.199997</v>
      </c>
      <c r="B50">
        <f t="shared" si="2"/>
        <v>49</v>
      </c>
      <c r="C50">
        <f t="shared" si="0"/>
        <v>0.5449438202247191</v>
      </c>
      <c r="D50">
        <f t="shared" si="1"/>
        <v>0.11289681739574298</v>
      </c>
      <c r="E50">
        <v>174.199997</v>
      </c>
    </row>
    <row r="51" spans="1:5" x14ac:dyDescent="0.25">
      <c r="A51">
        <v>166.80999800000001</v>
      </c>
      <c r="B51">
        <f t="shared" si="2"/>
        <v>50</v>
      </c>
      <c r="C51">
        <f t="shared" si="0"/>
        <v>0.5561797752808989</v>
      </c>
      <c r="D51">
        <f t="shared" si="1"/>
        <v>0.14129050606671573</v>
      </c>
      <c r="E51">
        <v>166.80999800000001</v>
      </c>
    </row>
    <row r="52" spans="1:5" x14ac:dyDescent="0.25">
      <c r="A52">
        <v>166.529999</v>
      </c>
      <c r="B52">
        <f t="shared" si="2"/>
        <v>51</v>
      </c>
      <c r="C52">
        <f t="shared" si="0"/>
        <v>0.56741573033707871</v>
      </c>
      <c r="D52">
        <f t="shared" si="1"/>
        <v>0.16979858557289623</v>
      </c>
      <c r="E52">
        <v>166.529999</v>
      </c>
    </row>
    <row r="53" spans="1:5" x14ac:dyDescent="0.25">
      <c r="A53">
        <v>172.58999600000001</v>
      </c>
      <c r="B53">
        <f t="shared" si="2"/>
        <v>52</v>
      </c>
      <c r="C53">
        <f t="shared" si="0"/>
        <v>0.5786516853932584</v>
      </c>
      <c r="D53">
        <f t="shared" si="1"/>
        <v>0.19844536215790995</v>
      </c>
      <c r="E53">
        <v>172.58999600000001</v>
      </c>
    </row>
    <row r="54" spans="1:5" x14ac:dyDescent="0.25">
      <c r="A54">
        <v>169.63999899999999</v>
      </c>
      <c r="B54">
        <f t="shared" si="2"/>
        <v>53</v>
      </c>
      <c r="C54">
        <f t="shared" si="0"/>
        <v>0.5898876404494382</v>
      </c>
      <c r="D54">
        <f t="shared" si="1"/>
        <v>0.22725595602411328</v>
      </c>
      <c r="E54">
        <v>169.63999899999999</v>
      </c>
    </row>
    <row r="55" spans="1:5" x14ac:dyDescent="0.25">
      <c r="A55">
        <v>170.33999600000001</v>
      </c>
      <c r="B55">
        <f t="shared" si="2"/>
        <v>54</v>
      </c>
      <c r="C55">
        <f t="shared" si="0"/>
        <v>0.601123595505618</v>
      </c>
      <c r="D55">
        <f t="shared" si="1"/>
        <v>0.25625646758256804</v>
      </c>
      <c r="E55">
        <v>170.33999600000001</v>
      </c>
    </row>
    <row r="56" spans="1:5" x14ac:dyDescent="0.25">
      <c r="A56">
        <v>176.78999300000001</v>
      </c>
      <c r="B56">
        <f t="shared" si="2"/>
        <v>55</v>
      </c>
      <c r="C56">
        <f t="shared" si="0"/>
        <v>0.61235955056179781</v>
      </c>
      <c r="D56">
        <f t="shared" si="1"/>
        <v>0.28547415943346138</v>
      </c>
      <c r="E56">
        <v>176.78999300000001</v>
      </c>
    </row>
    <row r="57" spans="1:5" x14ac:dyDescent="0.25">
      <c r="A57">
        <v>194.199997</v>
      </c>
      <c r="B57">
        <f t="shared" si="2"/>
        <v>56</v>
      </c>
      <c r="C57">
        <f t="shared" si="0"/>
        <v>0.6235955056179775</v>
      </c>
      <c r="D57">
        <f t="shared" si="1"/>
        <v>0.31493765759333314</v>
      </c>
      <c r="E57">
        <v>194.199997</v>
      </c>
    </row>
    <row r="58" spans="1:5" x14ac:dyDescent="0.25">
      <c r="A58">
        <v>195.479996</v>
      </c>
      <c r="B58">
        <f t="shared" si="2"/>
        <v>57</v>
      </c>
      <c r="C58">
        <f t="shared" si="0"/>
        <v>0.6348314606741573</v>
      </c>
      <c r="D58">
        <f t="shared" si="1"/>
        <v>0.34467717611469229</v>
      </c>
      <c r="E58">
        <v>195.479996</v>
      </c>
    </row>
    <row r="59" spans="1:5" x14ac:dyDescent="0.25">
      <c r="A59">
        <v>202.91999799999999</v>
      </c>
      <c r="B59">
        <f t="shared" si="2"/>
        <v>58</v>
      </c>
      <c r="C59">
        <f t="shared" si="0"/>
        <v>0.6460674157303371</v>
      </c>
      <c r="D59">
        <f t="shared" si="1"/>
        <v>0.37472477004195076</v>
      </c>
      <c r="E59">
        <v>202.91999799999999</v>
      </c>
    </row>
    <row r="60" spans="1:5" x14ac:dyDescent="0.25">
      <c r="A60">
        <v>222.86000100000001</v>
      </c>
      <c r="B60">
        <f t="shared" si="2"/>
        <v>59</v>
      </c>
      <c r="C60">
        <f t="shared" si="0"/>
        <v>0.65730337078651691</v>
      </c>
      <c r="D60">
        <f t="shared" si="1"/>
        <v>0.40511462266119358</v>
      </c>
      <c r="E60">
        <v>222.86000100000001</v>
      </c>
    </row>
    <row r="61" spans="1:5" x14ac:dyDescent="0.25">
      <c r="A61">
        <v>234.89999399999999</v>
      </c>
      <c r="B61">
        <f t="shared" si="2"/>
        <v>60</v>
      </c>
      <c r="C61">
        <f t="shared" si="0"/>
        <v>0.6685393258426966</v>
      </c>
      <c r="D61">
        <f t="shared" si="1"/>
        <v>0.43588337429173563</v>
      </c>
      <c r="E61">
        <v>234.89999399999999</v>
      </c>
    </row>
    <row r="62" spans="1:5" x14ac:dyDescent="0.25">
      <c r="A62">
        <v>222.13000500000001</v>
      </c>
      <c r="B62">
        <f t="shared" si="2"/>
        <v>61</v>
      </c>
      <c r="C62">
        <f t="shared" si="0"/>
        <v>0.6797752808988764</v>
      </c>
      <c r="D62">
        <f t="shared" si="1"/>
        <v>0.46707050151766916</v>
      </c>
      <c r="E62">
        <v>222.13000500000001</v>
      </c>
    </row>
    <row r="63" spans="1:5" x14ac:dyDescent="0.25">
      <c r="A63">
        <v>194.759995</v>
      </c>
      <c r="B63">
        <f t="shared" si="2"/>
        <v>62</v>
      </c>
      <c r="C63">
        <f t="shared" si="0"/>
        <v>0.6910112359550562</v>
      </c>
      <c r="D63">
        <f t="shared" si="1"/>
        <v>0.4987187578801146</v>
      </c>
      <c r="E63">
        <v>194.759995</v>
      </c>
    </row>
    <row r="64" spans="1:5" x14ac:dyDescent="0.25">
      <c r="A64">
        <v>196.509995</v>
      </c>
      <c r="B64">
        <f t="shared" si="2"/>
        <v>63</v>
      </c>
      <c r="C64">
        <f t="shared" si="0"/>
        <v>0.702247191011236</v>
      </c>
      <c r="D64">
        <f t="shared" si="1"/>
        <v>0.53087468979951669</v>
      </c>
      <c r="E64">
        <v>196.509995</v>
      </c>
    </row>
    <row r="65" spans="1:5" x14ac:dyDescent="0.25">
      <c r="A65">
        <v>176.03999300000001</v>
      </c>
      <c r="B65">
        <f t="shared" si="2"/>
        <v>64</v>
      </c>
      <c r="C65">
        <f t="shared" si="0"/>
        <v>0.7134831460674157</v>
      </c>
      <c r="D65">
        <f t="shared" si="1"/>
        <v>0.56358924508446762</v>
      </c>
      <c r="E65">
        <v>176.03999300000001</v>
      </c>
    </row>
    <row r="66" spans="1:5" x14ac:dyDescent="0.25">
      <c r="A66">
        <v>177.11000100000001</v>
      </c>
      <c r="B66">
        <f t="shared" si="2"/>
        <v>65</v>
      </c>
      <c r="C66">
        <f t="shared" si="0"/>
        <v>0.7247191011235955</v>
      </c>
      <c r="D66">
        <f t="shared" si="1"/>
        <v>0.59691849610572933</v>
      </c>
      <c r="E66">
        <v>177.11000100000001</v>
      </c>
    </row>
    <row r="67" spans="1:5" x14ac:dyDescent="0.25">
      <c r="A67">
        <v>175.94000199999999</v>
      </c>
      <c r="B67">
        <f t="shared" si="2"/>
        <v>66</v>
      </c>
      <c r="C67">
        <f t="shared" ref="C67:C90" si="3">(B67-0.5)/COUNT($A$2:$A$90)</f>
        <v>0.7359550561797753</v>
      </c>
      <c r="D67">
        <f t="shared" ref="D67:D90" si="4">NORMSINV(C67)</f>
        <v>0.6309245059899492</v>
      </c>
      <c r="E67">
        <v>175.94000199999999</v>
      </c>
    </row>
    <row r="68" spans="1:5" x14ac:dyDescent="0.25">
      <c r="A68">
        <v>161.240005</v>
      </c>
      <c r="B68">
        <f t="shared" ref="B68:B90" si="5">1+B67</f>
        <v>67</v>
      </c>
      <c r="C68">
        <f t="shared" si="3"/>
        <v>0.7471910112359551</v>
      </c>
      <c r="D68">
        <f t="shared" si="4"/>
        <v>0.66567637461552476</v>
      </c>
      <c r="E68">
        <v>161.240005</v>
      </c>
    </row>
    <row r="69" spans="1:5" x14ac:dyDescent="0.25">
      <c r="A69">
        <v>167</v>
      </c>
      <c r="B69">
        <f t="shared" si="5"/>
        <v>68</v>
      </c>
      <c r="C69">
        <f t="shared" si="3"/>
        <v>0.7584269662921348</v>
      </c>
      <c r="D69">
        <f t="shared" si="4"/>
        <v>0.7012515126402814</v>
      </c>
      <c r="E69">
        <v>167</v>
      </c>
    </row>
    <row r="70" spans="1:5" x14ac:dyDescent="0.25">
      <c r="A70">
        <v>162.699997</v>
      </c>
      <c r="B70">
        <f t="shared" si="5"/>
        <v>69</v>
      </c>
      <c r="C70">
        <f t="shared" si="3"/>
        <v>0.7696629213483146</v>
      </c>
      <c r="D70">
        <f t="shared" si="4"/>
        <v>0.73773720753223959</v>
      </c>
      <c r="E70">
        <v>162.699997</v>
      </c>
    </row>
    <row r="71" spans="1:5" x14ac:dyDescent="0.25">
      <c r="A71">
        <v>164.36999499999999</v>
      </c>
      <c r="B71">
        <f t="shared" si="5"/>
        <v>70</v>
      </c>
      <c r="C71">
        <f t="shared" si="3"/>
        <v>0.7808988764044944</v>
      </c>
      <c r="D71">
        <f t="shared" si="4"/>
        <v>0.77523256751556791</v>
      </c>
      <c r="E71">
        <v>164.36999499999999</v>
      </c>
    </row>
    <row r="72" spans="1:5" x14ac:dyDescent="0.25">
      <c r="A72">
        <v>169.11000100000001</v>
      </c>
      <c r="B72">
        <f t="shared" si="5"/>
        <v>71</v>
      </c>
      <c r="C72">
        <f t="shared" si="3"/>
        <v>0.7921348314606742</v>
      </c>
      <c r="D72">
        <f t="shared" si="4"/>
        <v>0.81385096037908433</v>
      </c>
      <c r="E72">
        <v>169.11000100000001</v>
      </c>
    </row>
    <row r="73" spans="1:5" x14ac:dyDescent="0.25">
      <c r="A73">
        <v>167.28999300000001</v>
      </c>
      <c r="B73">
        <f t="shared" si="5"/>
        <v>72</v>
      </c>
      <c r="C73">
        <f t="shared" si="3"/>
        <v>0.8033707865168539</v>
      </c>
      <c r="D73">
        <f t="shared" si="4"/>
        <v>0.85372310870885304</v>
      </c>
      <c r="E73">
        <v>167.28999300000001</v>
      </c>
    </row>
    <row r="74" spans="1:5" x14ac:dyDescent="0.25">
      <c r="A74">
        <v>162.89999399999999</v>
      </c>
      <c r="B74">
        <f t="shared" si="5"/>
        <v>73</v>
      </c>
      <c r="C74">
        <f t="shared" si="3"/>
        <v>0.8146067415730337</v>
      </c>
      <c r="D74">
        <f t="shared" si="4"/>
        <v>0.89500106839059468</v>
      </c>
      <c r="E74">
        <v>162.89999399999999</v>
      </c>
    </row>
    <row r="75" spans="1:5" x14ac:dyDescent="0.25">
      <c r="A75">
        <v>144.199997</v>
      </c>
      <c r="B75">
        <f t="shared" si="5"/>
        <v>74</v>
      </c>
      <c r="C75">
        <f t="shared" si="3"/>
        <v>0.8258426966292135</v>
      </c>
      <c r="D75">
        <f t="shared" si="4"/>
        <v>0.9378634146533078</v>
      </c>
      <c r="E75">
        <v>144.199997</v>
      </c>
    </row>
    <row r="76" spans="1:5" x14ac:dyDescent="0.25">
      <c r="A76">
        <v>144.770004</v>
      </c>
      <c r="B76">
        <f t="shared" si="5"/>
        <v>75</v>
      </c>
      <c r="C76">
        <f t="shared" si="3"/>
        <v>0.8370786516853933</v>
      </c>
      <c r="D76">
        <f t="shared" si="4"/>
        <v>0.9825221085250373</v>
      </c>
      <c r="E76">
        <v>144.770004</v>
      </c>
    </row>
    <row r="77" spans="1:5" x14ac:dyDescent="0.25">
      <c r="A77">
        <v>144.509995</v>
      </c>
      <c r="B77">
        <f t="shared" si="5"/>
        <v>76</v>
      </c>
      <c r="C77">
        <f t="shared" si="3"/>
        <v>0.848314606741573</v>
      </c>
      <c r="D77">
        <f t="shared" si="4"/>
        <v>1.0292317488209073</v>
      </c>
      <c r="E77">
        <v>144.509995</v>
      </c>
    </row>
    <row r="78" spans="1:5" x14ac:dyDescent="0.25">
      <c r="A78">
        <v>153.970001</v>
      </c>
      <c r="B78">
        <f t="shared" si="5"/>
        <v>77</v>
      </c>
      <c r="C78">
        <f t="shared" si="3"/>
        <v>0.8595505617977528</v>
      </c>
      <c r="D78">
        <f t="shared" si="4"/>
        <v>1.0783022878727753</v>
      </c>
      <c r="E78">
        <v>153.970001</v>
      </c>
    </row>
    <row r="79" spans="1:5" x14ac:dyDescent="0.25">
      <c r="A79">
        <v>151.949997</v>
      </c>
      <c r="B79">
        <f t="shared" si="5"/>
        <v>78</v>
      </c>
      <c r="C79">
        <f t="shared" si="3"/>
        <v>0.8707865168539326</v>
      </c>
      <c r="D79">
        <f t="shared" si="4"/>
        <v>1.1301169074986805</v>
      </c>
      <c r="E79">
        <v>151.949997</v>
      </c>
    </row>
    <row r="80" spans="1:5" x14ac:dyDescent="0.25">
      <c r="A80">
        <v>150.990005</v>
      </c>
      <c r="B80">
        <f t="shared" si="5"/>
        <v>79</v>
      </c>
      <c r="C80">
        <f t="shared" si="3"/>
        <v>0.8820224719101124</v>
      </c>
      <c r="D80">
        <f t="shared" si="4"/>
        <v>1.1851578135117353</v>
      </c>
      <c r="E80">
        <v>150.990005</v>
      </c>
    </row>
    <row r="81" spans="1:5" x14ac:dyDescent="0.25">
      <c r="A81">
        <v>146.85000600000001</v>
      </c>
      <c r="B81">
        <f t="shared" si="5"/>
        <v>80</v>
      </c>
      <c r="C81">
        <f t="shared" si="3"/>
        <v>0.8932584269662921</v>
      </c>
      <c r="D81">
        <f t="shared" si="4"/>
        <v>1.2440446072342513</v>
      </c>
      <c r="E81">
        <v>146.85000600000001</v>
      </c>
    </row>
    <row r="82" spans="1:5" x14ac:dyDescent="0.25">
      <c r="A82">
        <v>155.13000500000001</v>
      </c>
      <c r="B82">
        <f t="shared" si="5"/>
        <v>81</v>
      </c>
      <c r="C82">
        <f t="shared" si="3"/>
        <v>0.9044943820224719</v>
      </c>
      <c r="D82">
        <f t="shared" si="4"/>
        <v>1.3075934610858575</v>
      </c>
      <c r="E82">
        <v>155.13000500000001</v>
      </c>
    </row>
    <row r="83" spans="1:5" x14ac:dyDescent="0.25">
      <c r="A83">
        <v>157.020004</v>
      </c>
      <c r="B83">
        <f t="shared" si="5"/>
        <v>82</v>
      </c>
      <c r="C83">
        <f t="shared" si="3"/>
        <v>0.9157303370786517</v>
      </c>
      <c r="D83">
        <f t="shared" si="4"/>
        <v>1.3769124231010468</v>
      </c>
      <c r="E83">
        <v>157.020004</v>
      </c>
    </row>
    <row r="84" spans="1:5" x14ac:dyDescent="0.25">
      <c r="A84">
        <v>160.30999800000001</v>
      </c>
      <c r="B84">
        <f t="shared" si="5"/>
        <v>83</v>
      </c>
      <c r="C84">
        <f t="shared" si="3"/>
        <v>0.9269662921348315</v>
      </c>
      <c r="D84">
        <f t="shared" si="4"/>
        <v>1.4535633083711834</v>
      </c>
      <c r="E84">
        <v>160.30999800000001</v>
      </c>
    </row>
    <row r="85" spans="1:5" x14ac:dyDescent="0.25">
      <c r="A85">
        <v>165.479996</v>
      </c>
      <c r="B85">
        <f t="shared" si="5"/>
        <v>84</v>
      </c>
      <c r="C85">
        <f t="shared" si="3"/>
        <v>0.9382022471910112</v>
      </c>
      <c r="D85">
        <f t="shared" si="4"/>
        <v>1.5398558048820179</v>
      </c>
      <c r="E85">
        <v>165.479996</v>
      </c>
    </row>
    <row r="86" spans="1:5" x14ac:dyDescent="0.25">
      <c r="A86">
        <v>167.63000500000001</v>
      </c>
      <c r="B86">
        <f t="shared" si="5"/>
        <v>85</v>
      </c>
      <c r="C86">
        <f t="shared" si="3"/>
        <v>0.949438202247191</v>
      </c>
      <c r="D86">
        <f t="shared" si="4"/>
        <v>1.6394306846949833</v>
      </c>
      <c r="E86">
        <v>167.63000500000001</v>
      </c>
    </row>
    <row r="87" spans="1:5" x14ac:dyDescent="0.25">
      <c r="A87">
        <v>163.14999399999999</v>
      </c>
      <c r="B87">
        <f t="shared" si="5"/>
        <v>86</v>
      </c>
      <c r="C87">
        <f t="shared" si="3"/>
        <v>0.9606741573033708</v>
      </c>
      <c r="D87">
        <f t="shared" si="4"/>
        <v>1.7585634513810704</v>
      </c>
      <c r="E87">
        <v>163.14999399999999</v>
      </c>
    </row>
    <row r="88" spans="1:5" x14ac:dyDescent="0.25">
      <c r="A88">
        <v>163.679993</v>
      </c>
      <c r="B88">
        <f t="shared" si="5"/>
        <v>87</v>
      </c>
      <c r="C88">
        <f t="shared" si="3"/>
        <v>0.9719101123595506</v>
      </c>
      <c r="D88">
        <f t="shared" si="4"/>
        <v>1.9096384934921886</v>
      </c>
      <c r="E88">
        <v>163.679993</v>
      </c>
    </row>
    <row r="89" spans="1:5" x14ac:dyDescent="0.25">
      <c r="A89">
        <v>160.970001</v>
      </c>
      <c r="B89">
        <f t="shared" si="5"/>
        <v>88</v>
      </c>
      <c r="C89">
        <f t="shared" si="3"/>
        <v>0.9831460674157303</v>
      </c>
      <c r="D89">
        <f t="shared" si="4"/>
        <v>2.1235491055646816</v>
      </c>
      <c r="E89">
        <v>160.970001</v>
      </c>
    </row>
    <row r="90" spans="1:5" x14ac:dyDescent="0.25">
      <c r="A90">
        <v>154.990005</v>
      </c>
      <c r="B90">
        <f t="shared" si="5"/>
        <v>89</v>
      </c>
      <c r="C90">
        <f t="shared" si="3"/>
        <v>0.9943820224719101</v>
      </c>
      <c r="D90">
        <f t="shared" si="4"/>
        <v>2.5352735399592441</v>
      </c>
      <c r="E90">
        <v>154.990005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CE0C-FB7F-433C-BF0D-381FE7721863}">
  <dimension ref="A1:E91"/>
  <sheetViews>
    <sheetView workbookViewId="0">
      <selection activeCell="H25" sqref="H25"/>
    </sheetView>
  </sheetViews>
  <sheetFormatPr defaultRowHeight="15" x14ac:dyDescent="0.25"/>
  <cols>
    <col min="2" max="2" width="14.140625" bestFit="1" customWidth="1"/>
    <col min="3" max="3" width="15.85546875" bestFit="1" customWidth="1"/>
    <col min="5" max="5" width="11" bestFit="1" customWidth="1"/>
  </cols>
  <sheetData>
    <row r="1" spans="1:5" ht="15.75" thickBot="1" x14ac:dyDescent="0.3">
      <c r="A1" s="6" t="s">
        <v>14</v>
      </c>
      <c r="B1" s="7"/>
      <c r="C1" s="7"/>
      <c r="D1" s="7"/>
      <c r="E1" s="8"/>
    </row>
    <row r="2" spans="1:5" ht="15.75" thickBot="1" x14ac:dyDescent="0.3">
      <c r="A2" s="3" t="s">
        <v>5</v>
      </c>
      <c r="B2" s="4" t="s">
        <v>10</v>
      </c>
      <c r="C2" s="4" t="s">
        <v>11</v>
      </c>
      <c r="D2" s="4" t="s">
        <v>12</v>
      </c>
      <c r="E2" s="5" t="s">
        <v>13</v>
      </c>
    </row>
    <row r="3" spans="1:5" x14ac:dyDescent="0.25">
      <c r="A3">
        <v>65.75</v>
      </c>
      <c r="B3">
        <v>1</v>
      </c>
      <c r="C3" s="2">
        <f>1/(1+89)</f>
        <v>1.1111111111111112E-2</v>
      </c>
      <c r="D3" s="2">
        <f>NORMINV(C3,0,1)</f>
        <v>-2.2865479513109808</v>
      </c>
      <c r="E3">
        <v>65.75</v>
      </c>
    </row>
    <row r="4" spans="1:5" x14ac:dyDescent="0.25">
      <c r="A4">
        <v>66.790001000000004</v>
      </c>
      <c r="B4">
        <v>2</v>
      </c>
      <c r="C4" s="2">
        <f>+B4/90</f>
        <v>2.2222222222222223E-2</v>
      </c>
      <c r="D4" s="2">
        <f t="shared" ref="D4:D67" si="0">NORMINV(C4,0,1)</f>
        <v>-2.0098747721953845</v>
      </c>
      <c r="E4">
        <v>66.220000999999996</v>
      </c>
    </row>
    <row r="5" spans="1:5" x14ac:dyDescent="0.25">
      <c r="A5">
        <v>74.790001000000004</v>
      </c>
      <c r="B5">
        <v>3</v>
      </c>
      <c r="C5" s="2">
        <f t="shared" ref="C5:C68" si="1">+B5/90</f>
        <v>3.3333333333333333E-2</v>
      </c>
      <c r="D5" s="2">
        <f t="shared" si="0"/>
        <v>-1.8339146358159142</v>
      </c>
      <c r="E5">
        <v>66.790001000000004</v>
      </c>
    </row>
    <row r="6" spans="1:5" x14ac:dyDescent="0.25">
      <c r="A6">
        <v>79.169998000000007</v>
      </c>
      <c r="B6">
        <v>4</v>
      </c>
      <c r="C6" s="2">
        <f t="shared" si="1"/>
        <v>4.4444444444444446E-2</v>
      </c>
      <c r="D6" s="2">
        <f t="shared" si="0"/>
        <v>-1.7012881668522595</v>
      </c>
      <c r="E6">
        <v>68.269997000000004</v>
      </c>
    </row>
    <row r="7" spans="1:5" x14ac:dyDescent="0.25">
      <c r="A7">
        <v>72.25</v>
      </c>
      <c r="B7">
        <v>5</v>
      </c>
      <c r="C7" s="2">
        <f t="shared" si="1"/>
        <v>5.5555555555555552E-2</v>
      </c>
      <c r="D7" s="2">
        <f t="shared" si="0"/>
        <v>-1.5932188180230502</v>
      </c>
      <c r="E7">
        <v>69.5</v>
      </c>
    </row>
    <row r="8" spans="1:5" x14ac:dyDescent="0.25">
      <c r="A8">
        <v>68.269997000000004</v>
      </c>
      <c r="B8">
        <v>6</v>
      </c>
      <c r="C8" s="2">
        <f t="shared" si="1"/>
        <v>6.6666666666666666E-2</v>
      </c>
      <c r="D8" s="2">
        <f t="shared" si="0"/>
        <v>-1.5010859460440247</v>
      </c>
      <c r="E8">
        <v>72.25</v>
      </c>
    </row>
    <row r="9" spans="1:5" x14ac:dyDescent="0.25">
      <c r="A9">
        <v>66.220000999999996</v>
      </c>
      <c r="B9">
        <v>7</v>
      </c>
      <c r="C9" s="2">
        <f t="shared" si="1"/>
        <v>7.7777777777777779E-2</v>
      </c>
      <c r="D9" s="2">
        <f t="shared" si="0"/>
        <v>-1.4201790692709679</v>
      </c>
      <c r="E9">
        <v>74.790001000000004</v>
      </c>
    </row>
    <row r="10" spans="1:5" x14ac:dyDescent="0.25">
      <c r="A10">
        <v>69.5</v>
      </c>
      <c r="B10">
        <v>8</v>
      </c>
      <c r="C10" s="2">
        <f t="shared" si="1"/>
        <v>8.8888888888888892E-2</v>
      </c>
      <c r="D10" s="2">
        <f t="shared" si="0"/>
        <v>-1.3476288775748864</v>
      </c>
      <c r="E10">
        <v>77.5</v>
      </c>
    </row>
    <row r="11" spans="1:5" x14ac:dyDescent="0.25">
      <c r="A11">
        <v>79.680000000000007</v>
      </c>
      <c r="B11">
        <v>9</v>
      </c>
      <c r="C11" s="2">
        <f t="shared" si="1"/>
        <v>0.1</v>
      </c>
      <c r="D11" s="2">
        <f t="shared" si="0"/>
        <v>-1.2815515655446006</v>
      </c>
      <c r="E11">
        <v>77.629997000000003</v>
      </c>
    </row>
    <row r="12" spans="1:5" x14ac:dyDescent="0.25">
      <c r="A12">
        <v>86.919998000000007</v>
      </c>
      <c r="B12">
        <v>10</v>
      </c>
      <c r="C12" s="2">
        <f t="shared" si="1"/>
        <v>0.1111111111111111</v>
      </c>
      <c r="D12" s="2">
        <f t="shared" si="0"/>
        <v>-1.2206403488473501</v>
      </c>
      <c r="E12">
        <v>79.169998000000007</v>
      </c>
    </row>
    <row r="13" spans="1:5" x14ac:dyDescent="0.25">
      <c r="A13">
        <v>92.919998000000007</v>
      </c>
      <c r="B13">
        <v>11</v>
      </c>
      <c r="C13" s="2">
        <f t="shared" si="1"/>
        <v>0.12222222222222222</v>
      </c>
      <c r="D13" s="2">
        <f t="shared" si="0"/>
        <v>-1.163949582153265</v>
      </c>
      <c r="E13">
        <v>79.669998000000007</v>
      </c>
    </row>
    <row r="14" spans="1:5" x14ac:dyDescent="0.25">
      <c r="A14">
        <v>89.349997999999999</v>
      </c>
      <c r="B14">
        <v>12</v>
      </c>
      <c r="C14" s="2">
        <f t="shared" si="1"/>
        <v>0.13333333333333333</v>
      </c>
      <c r="D14" s="2">
        <f t="shared" si="0"/>
        <v>-1.1107716166367858</v>
      </c>
      <c r="E14">
        <v>79.680000000000007</v>
      </c>
    </row>
    <row r="15" spans="1:5" x14ac:dyDescent="0.25">
      <c r="A15">
        <v>86.089995999999999</v>
      </c>
      <c r="B15">
        <v>13</v>
      </c>
      <c r="C15" s="2">
        <f t="shared" si="1"/>
        <v>0.14444444444444443</v>
      </c>
      <c r="D15" s="2">
        <f t="shared" si="0"/>
        <v>-1.0605622435314261</v>
      </c>
      <c r="E15">
        <v>82.099997999999999</v>
      </c>
    </row>
    <row r="16" spans="1:5" x14ac:dyDescent="0.25">
      <c r="A16">
        <v>77.5</v>
      </c>
      <c r="B16">
        <v>14</v>
      </c>
      <c r="C16" s="2">
        <f t="shared" si="1"/>
        <v>0.15555555555555556</v>
      </c>
      <c r="D16" s="2">
        <f t="shared" si="0"/>
        <v>-1.0128933374446907</v>
      </c>
      <c r="E16">
        <v>86</v>
      </c>
    </row>
    <row r="17" spans="1:5" x14ac:dyDescent="0.25">
      <c r="A17">
        <v>77.629997000000003</v>
      </c>
      <c r="B17">
        <v>15</v>
      </c>
      <c r="C17" s="2">
        <f t="shared" si="1"/>
        <v>0.16666666666666666</v>
      </c>
      <c r="D17" s="2">
        <f t="shared" si="0"/>
        <v>-0.96742156610170071</v>
      </c>
      <c r="E17">
        <v>86.089995999999999</v>
      </c>
    </row>
    <row r="18" spans="1:5" x14ac:dyDescent="0.25">
      <c r="A18">
        <v>82.099997999999999</v>
      </c>
      <c r="B18">
        <v>16</v>
      </c>
      <c r="C18" s="2">
        <f t="shared" si="1"/>
        <v>0.17777777777777778</v>
      </c>
      <c r="D18" s="2">
        <f t="shared" si="0"/>
        <v>-0.9238670207443116</v>
      </c>
      <c r="E18">
        <v>86.919998000000007</v>
      </c>
    </row>
    <row r="19" spans="1:5" x14ac:dyDescent="0.25">
      <c r="A19">
        <v>79.669998000000007</v>
      </c>
      <c r="B19">
        <v>17</v>
      </c>
      <c r="C19" s="2">
        <f t="shared" si="1"/>
        <v>0.18888888888888888</v>
      </c>
      <c r="D19" s="2">
        <f t="shared" si="0"/>
        <v>-0.8819982053373715</v>
      </c>
      <c r="E19">
        <v>89.349997999999999</v>
      </c>
    </row>
    <row r="20" spans="1:5" x14ac:dyDescent="0.25">
      <c r="A20">
        <v>86</v>
      </c>
      <c r="B20">
        <v>18</v>
      </c>
      <c r="C20" s="2">
        <f t="shared" si="1"/>
        <v>0.2</v>
      </c>
      <c r="D20" s="2">
        <f t="shared" si="0"/>
        <v>-0.84162123357291452</v>
      </c>
      <c r="E20">
        <v>92.919998000000007</v>
      </c>
    </row>
    <row r="21" spans="1:5" x14ac:dyDescent="0.25">
      <c r="A21">
        <v>97.5</v>
      </c>
      <c r="B21">
        <v>19</v>
      </c>
      <c r="C21" s="2">
        <f t="shared" si="1"/>
        <v>0.21111111111111111</v>
      </c>
      <c r="D21" s="2">
        <f t="shared" si="0"/>
        <v>-0.80257188805930968</v>
      </c>
      <c r="E21">
        <v>96.160004000000001</v>
      </c>
    </row>
    <row r="22" spans="1:5" x14ac:dyDescent="0.25">
      <c r="A22">
        <v>98.589995999999999</v>
      </c>
      <c r="B22">
        <v>20</v>
      </c>
      <c r="C22" s="2">
        <f t="shared" si="1"/>
        <v>0.22222222222222221</v>
      </c>
      <c r="D22" s="2">
        <f t="shared" si="0"/>
        <v>-0.76470967378638721</v>
      </c>
      <c r="E22">
        <v>97.5</v>
      </c>
    </row>
    <row r="23" spans="1:5" x14ac:dyDescent="0.25">
      <c r="A23">
        <v>104.120003</v>
      </c>
      <c r="B23">
        <v>21</v>
      </c>
      <c r="C23" s="2">
        <f t="shared" si="1"/>
        <v>0.23333333333333334</v>
      </c>
      <c r="D23" s="2">
        <f t="shared" si="0"/>
        <v>-0.72791329088164469</v>
      </c>
      <c r="E23">
        <v>98.589995999999999</v>
      </c>
    </row>
    <row r="24" spans="1:5" x14ac:dyDescent="0.25">
      <c r="A24">
        <v>96.160004000000001</v>
      </c>
      <c r="B24">
        <v>22</v>
      </c>
      <c r="C24" s="2">
        <f t="shared" si="1"/>
        <v>0.24444444444444444</v>
      </c>
      <c r="D24" s="2">
        <f t="shared" si="0"/>
        <v>-0.69207713661401327</v>
      </c>
      <c r="E24">
        <v>99.5</v>
      </c>
    </row>
    <row r="25" spans="1:5" x14ac:dyDescent="0.25">
      <c r="A25">
        <v>103.410004</v>
      </c>
      <c r="B25">
        <v>23</v>
      </c>
      <c r="C25" s="2">
        <f t="shared" si="1"/>
        <v>0.25555555555555554</v>
      </c>
      <c r="D25" s="2">
        <f t="shared" si="0"/>
        <v>-0.65710856642488891</v>
      </c>
      <c r="E25">
        <v>102.599998</v>
      </c>
    </row>
    <row r="26" spans="1:5" x14ac:dyDescent="0.25">
      <c r="A26">
        <v>102.599998</v>
      </c>
      <c r="B26">
        <v>24</v>
      </c>
      <c r="C26" s="2">
        <f t="shared" si="1"/>
        <v>0.26666666666666666</v>
      </c>
      <c r="D26" s="2">
        <f t="shared" si="0"/>
        <v>-0.62292572321008788</v>
      </c>
      <c r="E26">
        <v>103.410004</v>
      </c>
    </row>
    <row r="27" spans="1:5" x14ac:dyDescent="0.25">
      <c r="A27">
        <v>99.5</v>
      </c>
      <c r="B27">
        <v>25</v>
      </c>
      <c r="C27" s="2">
        <f t="shared" si="1"/>
        <v>0.27777777777777779</v>
      </c>
      <c r="D27" s="2">
        <f t="shared" si="0"/>
        <v>-0.58945579784977842</v>
      </c>
      <c r="E27">
        <v>104.120003</v>
      </c>
    </row>
    <row r="28" spans="1:5" x14ac:dyDescent="0.25">
      <c r="A28">
        <v>138.64999399999999</v>
      </c>
      <c r="B28">
        <v>26</v>
      </c>
      <c r="C28" s="2">
        <f t="shared" si="1"/>
        <v>0.28888888888888886</v>
      </c>
      <c r="D28" s="2">
        <f t="shared" si="0"/>
        <v>-0.55663362106721104</v>
      </c>
      <c r="E28">
        <v>126.040001</v>
      </c>
    </row>
    <row r="29" spans="1:5" x14ac:dyDescent="0.25">
      <c r="A29">
        <v>168.10000600000001</v>
      </c>
      <c r="B29">
        <v>27</v>
      </c>
      <c r="C29" s="2">
        <f t="shared" si="1"/>
        <v>0.3</v>
      </c>
      <c r="D29" s="2">
        <f t="shared" si="0"/>
        <v>-0.52440051270804089</v>
      </c>
      <c r="E29">
        <v>138.64999399999999</v>
      </c>
    </row>
    <row r="30" spans="1:5" x14ac:dyDescent="0.25">
      <c r="A30">
        <v>126.040001</v>
      </c>
      <c r="B30">
        <v>28</v>
      </c>
      <c r="C30" s="2">
        <f t="shared" si="1"/>
        <v>0.31111111111111112</v>
      </c>
      <c r="D30" s="2">
        <f t="shared" si="0"/>
        <v>-0.49270333306004138</v>
      </c>
      <c r="E30">
        <v>140.990005</v>
      </c>
    </row>
    <row r="31" spans="1:5" x14ac:dyDescent="0.25">
      <c r="A31">
        <v>141.970001</v>
      </c>
      <c r="B31">
        <v>29</v>
      </c>
      <c r="C31" s="2">
        <f t="shared" si="1"/>
        <v>0.32222222222222224</v>
      </c>
      <c r="D31" s="2">
        <f t="shared" si="0"/>
        <v>-0.46149369421815839</v>
      </c>
      <c r="E31">
        <v>141.38999899999999</v>
      </c>
    </row>
    <row r="32" spans="1:5" x14ac:dyDescent="0.25">
      <c r="A32">
        <v>141.38999899999999</v>
      </c>
      <c r="B32">
        <v>30</v>
      </c>
      <c r="C32" s="2">
        <f t="shared" si="1"/>
        <v>0.33333333333333331</v>
      </c>
      <c r="D32" s="2">
        <f t="shared" si="0"/>
        <v>-0.43072729929545767</v>
      </c>
      <c r="E32">
        <v>141.970001</v>
      </c>
    </row>
    <row r="33" spans="1:5" x14ac:dyDescent="0.25">
      <c r="A33">
        <v>151.479996</v>
      </c>
      <c r="B33">
        <v>31</v>
      </c>
      <c r="C33" s="2">
        <f t="shared" si="1"/>
        <v>0.34444444444444444</v>
      </c>
      <c r="D33" s="2">
        <f t="shared" si="0"/>
        <v>-0.40036338453474812</v>
      </c>
      <c r="E33">
        <v>144.199997</v>
      </c>
    </row>
    <row r="34" spans="1:5" x14ac:dyDescent="0.25">
      <c r="A34">
        <v>169.96000699999999</v>
      </c>
      <c r="B34">
        <v>32</v>
      </c>
      <c r="C34" s="2">
        <f t="shared" si="1"/>
        <v>0.35555555555555557</v>
      </c>
      <c r="D34" s="2">
        <f t="shared" si="0"/>
        <v>-0.37036424480675961</v>
      </c>
      <c r="E34">
        <v>144.509995</v>
      </c>
    </row>
    <row r="35" spans="1:5" x14ac:dyDescent="0.25">
      <c r="A35">
        <v>169.88999899999999</v>
      </c>
      <c r="B35">
        <v>33</v>
      </c>
      <c r="C35" s="2">
        <f t="shared" si="1"/>
        <v>0.36666666666666664</v>
      </c>
      <c r="D35" s="2">
        <f t="shared" si="0"/>
        <v>-0.34069482708779553</v>
      </c>
      <c r="E35">
        <v>144.770004</v>
      </c>
    </row>
    <row r="36" spans="1:5" x14ac:dyDescent="0.25">
      <c r="A36">
        <v>169.279999</v>
      </c>
      <c r="B36">
        <v>34</v>
      </c>
      <c r="C36" s="2">
        <f t="shared" si="1"/>
        <v>0.37777777777777777</v>
      </c>
      <c r="D36" s="2">
        <f t="shared" si="0"/>
        <v>-0.31132237964414128</v>
      </c>
      <c r="E36">
        <v>146.85000600000001</v>
      </c>
    </row>
    <row r="37" spans="1:5" x14ac:dyDescent="0.25">
      <c r="A37">
        <v>165.16999799999999</v>
      </c>
      <c r="B37">
        <v>35</v>
      </c>
      <c r="C37" s="2">
        <f t="shared" si="1"/>
        <v>0.3888888888888889</v>
      </c>
      <c r="D37" s="2">
        <f t="shared" si="0"/>
        <v>-0.28221614706250814</v>
      </c>
      <c r="E37">
        <v>149.71000699999999</v>
      </c>
    </row>
    <row r="38" spans="1:5" x14ac:dyDescent="0.25">
      <c r="A38">
        <v>154.13000500000001</v>
      </c>
      <c r="B38">
        <v>36</v>
      </c>
      <c r="C38" s="2">
        <f t="shared" si="1"/>
        <v>0.4</v>
      </c>
      <c r="D38" s="2">
        <f t="shared" si="0"/>
        <v>-0.25334710313579978</v>
      </c>
      <c r="E38">
        <v>150.60000600000001</v>
      </c>
    </row>
    <row r="39" spans="1:5" x14ac:dyDescent="0.25">
      <c r="A39">
        <v>140.990005</v>
      </c>
      <c r="B39">
        <v>37</v>
      </c>
      <c r="C39" s="2">
        <f t="shared" si="1"/>
        <v>0.41111111111111109</v>
      </c>
      <c r="D39" s="2">
        <f t="shared" si="0"/>
        <v>-0.22468771507277532</v>
      </c>
      <c r="E39">
        <v>150.990005</v>
      </c>
    </row>
    <row r="40" spans="1:5" x14ac:dyDescent="0.25">
      <c r="A40">
        <v>150.60000600000001</v>
      </c>
      <c r="B40">
        <v>38</v>
      </c>
      <c r="C40" s="2">
        <f t="shared" si="1"/>
        <v>0.42222222222222222</v>
      </c>
      <c r="D40" s="2">
        <f t="shared" si="0"/>
        <v>-0.19621173364518357</v>
      </c>
      <c r="E40">
        <v>151.479996</v>
      </c>
    </row>
    <row r="41" spans="1:5" x14ac:dyDescent="0.25">
      <c r="A41">
        <v>160.479996</v>
      </c>
      <c r="B41">
        <v>39</v>
      </c>
      <c r="C41" s="2">
        <f t="shared" si="1"/>
        <v>0.43333333333333335</v>
      </c>
      <c r="D41" s="2">
        <f t="shared" si="0"/>
        <v>-0.16789400478810546</v>
      </c>
      <c r="E41">
        <v>151.5</v>
      </c>
    </row>
    <row r="42" spans="1:5" x14ac:dyDescent="0.25">
      <c r="A42">
        <v>162.91000399999999</v>
      </c>
      <c r="B42">
        <v>40</v>
      </c>
      <c r="C42" s="2">
        <f t="shared" si="1"/>
        <v>0.44444444444444442</v>
      </c>
      <c r="D42" s="2">
        <f t="shared" si="0"/>
        <v>-0.13971029888186212</v>
      </c>
      <c r="E42">
        <v>151.949997</v>
      </c>
    </row>
    <row r="43" spans="1:5" x14ac:dyDescent="0.25">
      <c r="A43">
        <v>160.679993</v>
      </c>
      <c r="B43">
        <v>41</v>
      </c>
      <c r="C43" s="2">
        <f t="shared" si="1"/>
        <v>0.45555555555555555</v>
      </c>
      <c r="D43" s="2">
        <f t="shared" si="0"/>
        <v>-0.11163715450694496</v>
      </c>
      <c r="E43">
        <v>152.58000200000001</v>
      </c>
    </row>
    <row r="44" spans="1:5" x14ac:dyDescent="0.25">
      <c r="A44">
        <v>152.58000200000001</v>
      </c>
      <c r="B44">
        <v>42</v>
      </c>
      <c r="C44" s="2">
        <f t="shared" si="1"/>
        <v>0.46666666666666667</v>
      </c>
      <c r="D44" s="2">
        <f t="shared" si="0"/>
        <v>-8.3651733907129086E-2</v>
      </c>
      <c r="E44">
        <v>152.63000500000001</v>
      </c>
    </row>
    <row r="45" spans="1:5" x14ac:dyDescent="0.25">
      <c r="A45">
        <v>149.71000699999999</v>
      </c>
      <c r="B45">
        <v>43</v>
      </c>
      <c r="C45" s="2">
        <f t="shared" si="1"/>
        <v>0.4777777777777778</v>
      </c>
      <c r="D45" s="2">
        <f t="shared" si="0"/>
        <v>-5.5731687742979749E-2</v>
      </c>
      <c r="E45">
        <v>153.970001</v>
      </c>
    </row>
    <row r="46" spans="1:5" x14ac:dyDescent="0.25">
      <c r="A46">
        <v>151.5</v>
      </c>
      <c r="B46">
        <v>44</v>
      </c>
      <c r="C46" s="2">
        <f t="shared" si="1"/>
        <v>0.48888888888888887</v>
      </c>
      <c r="D46" s="2">
        <f t="shared" si="0"/>
        <v>-2.7855026985458765E-2</v>
      </c>
      <c r="E46">
        <v>154.13000500000001</v>
      </c>
    </row>
    <row r="47" spans="1:5" x14ac:dyDescent="0.25">
      <c r="A47">
        <v>152.63000500000001</v>
      </c>
      <c r="B47">
        <v>45</v>
      </c>
      <c r="C47" s="2">
        <f t="shared" si="1"/>
        <v>0.5</v>
      </c>
      <c r="D47" s="2">
        <f t="shared" si="0"/>
        <v>0</v>
      </c>
      <c r="E47">
        <v>154.990005</v>
      </c>
    </row>
    <row r="48" spans="1:5" x14ac:dyDescent="0.25">
      <c r="A48">
        <v>156.66999799999999</v>
      </c>
      <c r="B48">
        <v>46</v>
      </c>
      <c r="C48" s="2">
        <f t="shared" si="1"/>
        <v>0.51111111111111107</v>
      </c>
      <c r="D48" s="2">
        <f t="shared" si="0"/>
        <v>2.7855026985458626E-2</v>
      </c>
      <c r="E48">
        <v>155.13000500000001</v>
      </c>
    </row>
    <row r="49" spans="1:5" x14ac:dyDescent="0.25">
      <c r="A49">
        <v>157.820007</v>
      </c>
      <c r="B49">
        <v>47</v>
      </c>
      <c r="C49" s="2">
        <f t="shared" si="1"/>
        <v>0.52222222222222225</v>
      </c>
      <c r="D49" s="2">
        <f t="shared" si="0"/>
        <v>5.5731687742979895E-2</v>
      </c>
      <c r="E49">
        <v>156.66999799999999</v>
      </c>
    </row>
    <row r="50" spans="1:5" x14ac:dyDescent="0.25">
      <c r="A50">
        <v>163.509995</v>
      </c>
      <c r="B50">
        <v>48</v>
      </c>
      <c r="C50" s="2">
        <f t="shared" si="1"/>
        <v>0.53333333333333333</v>
      </c>
      <c r="D50" s="2">
        <f t="shared" si="0"/>
        <v>8.3651733907129086E-2</v>
      </c>
      <c r="E50">
        <v>157.020004</v>
      </c>
    </row>
    <row r="51" spans="1:5" x14ac:dyDescent="0.25">
      <c r="A51">
        <v>174.199997</v>
      </c>
      <c r="B51">
        <v>49</v>
      </c>
      <c r="C51" s="2">
        <f t="shared" si="1"/>
        <v>0.5444444444444444</v>
      </c>
      <c r="D51" s="2">
        <f t="shared" si="0"/>
        <v>0.11163715450694481</v>
      </c>
      <c r="E51">
        <v>157.820007</v>
      </c>
    </row>
    <row r="52" spans="1:5" x14ac:dyDescent="0.25">
      <c r="A52">
        <v>166.80999800000001</v>
      </c>
      <c r="B52">
        <v>50</v>
      </c>
      <c r="C52" s="2">
        <f t="shared" si="1"/>
        <v>0.55555555555555558</v>
      </c>
      <c r="D52" s="2">
        <f t="shared" si="0"/>
        <v>0.13971029888186212</v>
      </c>
      <c r="E52">
        <v>160.30999800000001</v>
      </c>
    </row>
    <row r="53" spans="1:5" x14ac:dyDescent="0.25">
      <c r="A53">
        <v>166.529999</v>
      </c>
      <c r="B53">
        <v>51</v>
      </c>
      <c r="C53" s="2">
        <f t="shared" si="1"/>
        <v>0.56666666666666665</v>
      </c>
      <c r="D53" s="2">
        <f t="shared" si="0"/>
        <v>0.16789400478810546</v>
      </c>
      <c r="E53">
        <v>160.479996</v>
      </c>
    </row>
    <row r="54" spans="1:5" x14ac:dyDescent="0.25">
      <c r="A54">
        <v>172.58999600000001</v>
      </c>
      <c r="B54">
        <v>52</v>
      </c>
      <c r="C54" s="2">
        <f t="shared" si="1"/>
        <v>0.57777777777777772</v>
      </c>
      <c r="D54" s="2">
        <f t="shared" si="0"/>
        <v>0.19621173364518341</v>
      </c>
      <c r="E54">
        <v>160.679993</v>
      </c>
    </row>
    <row r="55" spans="1:5" x14ac:dyDescent="0.25">
      <c r="A55">
        <v>169.63999899999999</v>
      </c>
      <c r="B55">
        <v>53</v>
      </c>
      <c r="C55" s="2">
        <f t="shared" si="1"/>
        <v>0.58888888888888891</v>
      </c>
      <c r="D55" s="2">
        <f t="shared" si="0"/>
        <v>0.22468771507277532</v>
      </c>
      <c r="E55">
        <v>160.970001</v>
      </c>
    </row>
    <row r="56" spans="1:5" x14ac:dyDescent="0.25">
      <c r="A56">
        <v>170.33999600000001</v>
      </c>
      <c r="B56">
        <v>54</v>
      </c>
      <c r="C56" s="2">
        <f t="shared" si="1"/>
        <v>0.6</v>
      </c>
      <c r="D56" s="2">
        <f t="shared" si="0"/>
        <v>0.25334710313579978</v>
      </c>
      <c r="E56">
        <v>161.240005</v>
      </c>
    </row>
    <row r="57" spans="1:5" x14ac:dyDescent="0.25">
      <c r="A57">
        <v>176.78999300000001</v>
      </c>
      <c r="B57">
        <v>55</v>
      </c>
      <c r="C57" s="2">
        <f t="shared" si="1"/>
        <v>0.61111111111111116</v>
      </c>
      <c r="D57" s="2">
        <f t="shared" si="0"/>
        <v>0.28221614706250825</v>
      </c>
      <c r="E57">
        <v>162.699997</v>
      </c>
    </row>
    <row r="58" spans="1:5" x14ac:dyDescent="0.25">
      <c r="A58">
        <v>194.199997</v>
      </c>
      <c r="B58">
        <v>56</v>
      </c>
      <c r="C58" s="2">
        <f t="shared" si="1"/>
        <v>0.62222222222222223</v>
      </c>
      <c r="D58" s="2">
        <f t="shared" si="0"/>
        <v>0.31132237964414128</v>
      </c>
      <c r="E58">
        <v>162.89999399999999</v>
      </c>
    </row>
    <row r="59" spans="1:5" x14ac:dyDescent="0.25">
      <c r="A59">
        <v>195.479996</v>
      </c>
      <c r="B59">
        <v>57</v>
      </c>
      <c r="C59" s="2">
        <f t="shared" si="1"/>
        <v>0.6333333333333333</v>
      </c>
      <c r="D59" s="2">
        <f t="shared" si="0"/>
        <v>0.34069482708779542</v>
      </c>
      <c r="E59">
        <v>162.91000399999999</v>
      </c>
    </row>
    <row r="60" spans="1:5" x14ac:dyDescent="0.25">
      <c r="A60">
        <v>202.91999799999999</v>
      </c>
      <c r="B60">
        <v>58</v>
      </c>
      <c r="C60" s="2">
        <f t="shared" si="1"/>
        <v>0.64444444444444449</v>
      </c>
      <c r="D60" s="2">
        <f t="shared" si="0"/>
        <v>0.37036424480675972</v>
      </c>
      <c r="E60">
        <v>163.14999399999999</v>
      </c>
    </row>
    <row r="61" spans="1:5" x14ac:dyDescent="0.25">
      <c r="A61">
        <v>222.86000100000001</v>
      </c>
      <c r="B61">
        <v>59</v>
      </c>
      <c r="C61" s="2">
        <f t="shared" si="1"/>
        <v>0.65555555555555556</v>
      </c>
      <c r="D61" s="2">
        <f t="shared" si="0"/>
        <v>0.40036338453474812</v>
      </c>
      <c r="E61">
        <v>163.509995</v>
      </c>
    </row>
    <row r="62" spans="1:5" x14ac:dyDescent="0.25">
      <c r="A62">
        <v>234.89999399999999</v>
      </c>
      <c r="B62">
        <v>60</v>
      </c>
      <c r="C62" s="2">
        <f t="shared" si="1"/>
        <v>0.66666666666666663</v>
      </c>
      <c r="D62" s="2">
        <f t="shared" si="0"/>
        <v>0.4307272992954575</v>
      </c>
      <c r="E62">
        <v>163.679993</v>
      </c>
    </row>
    <row r="63" spans="1:5" x14ac:dyDescent="0.25">
      <c r="A63">
        <v>222.13000500000001</v>
      </c>
      <c r="B63">
        <v>61</v>
      </c>
      <c r="C63" s="2">
        <f t="shared" si="1"/>
        <v>0.67777777777777781</v>
      </c>
      <c r="D63" s="2">
        <f t="shared" si="0"/>
        <v>0.46149369421815856</v>
      </c>
      <c r="E63">
        <v>164.36999499999999</v>
      </c>
    </row>
    <row r="64" spans="1:5" x14ac:dyDescent="0.25">
      <c r="A64">
        <v>194.759995</v>
      </c>
      <c r="B64">
        <v>62</v>
      </c>
      <c r="C64" s="2">
        <f t="shared" si="1"/>
        <v>0.68888888888888888</v>
      </c>
      <c r="D64" s="2">
        <f t="shared" si="0"/>
        <v>0.49270333306004138</v>
      </c>
      <c r="E64">
        <v>165.16999799999999</v>
      </c>
    </row>
    <row r="65" spans="1:5" x14ac:dyDescent="0.25">
      <c r="A65">
        <v>196.509995</v>
      </c>
      <c r="B65">
        <v>63</v>
      </c>
      <c r="C65" s="2">
        <f t="shared" si="1"/>
        <v>0.7</v>
      </c>
      <c r="D65" s="2">
        <f t="shared" si="0"/>
        <v>0.52440051270804078</v>
      </c>
      <c r="E65">
        <v>165.479996</v>
      </c>
    </row>
    <row r="66" spans="1:5" x14ac:dyDescent="0.25">
      <c r="A66">
        <v>176.03999300000001</v>
      </c>
      <c r="B66">
        <v>64</v>
      </c>
      <c r="C66" s="2">
        <f t="shared" si="1"/>
        <v>0.71111111111111114</v>
      </c>
      <c r="D66" s="2">
        <f t="shared" si="0"/>
        <v>0.55663362106721104</v>
      </c>
      <c r="E66">
        <v>166.529999</v>
      </c>
    </row>
    <row r="67" spans="1:5" x14ac:dyDescent="0.25">
      <c r="A67">
        <v>177.11000100000001</v>
      </c>
      <c r="B67">
        <v>65</v>
      </c>
      <c r="C67" s="2">
        <f t="shared" si="1"/>
        <v>0.72222222222222221</v>
      </c>
      <c r="D67" s="2">
        <f t="shared" si="0"/>
        <v>0.58945579784977842</v>
      </c>
      <c r="E67">
        <v>166.80999800000001</v>
      </c>
    </row>
    <row r="68" spans="1:5" x14ac:dyDescent="0.25">
      <c r="A68">
        <v>175.94000199999999</v>
      </c>
      <c r="B68">
        <v>66</v>
      </c>
      <c r="C68" s="2">
        <f t="shared" si="1"/>
        <v>0.73333333333333328</v>
      </c>
      <c r="D68" s="2">
        <f t="shared" ref="D68:D91" si="2">NORMINV(C68,0,1)</f>
        <v>0.62292572321008777</v>
      </c>
      <c r="E68">
        <v>167</v>
      </c>
    </row>
    <row r="69" spans="1:5" x14ac:dyDescent="0.25">
      <c r="A69">
        <v>161.240005</v>
      </c>
      <c r="B69">
        <v>67</v>
      </c>
      <c r="C69" s="2">
        <f t="shared" ref="C69:C91" si="3">+B69/90</f>
        <v>0.74444444444444446</v>
      </c>
      <c r="D69" s="2">
        <f t="shared" si="2"/>
        <v>0.65710856642488891</v>
      </c>
      <c r="E69">
        <v>167.28999300000001</v>
      </c>
    </row>
    <row r="70" spans="1:5" x14ac:dyDescent="0.25">
      <c r="A70">
        <v>167</v>
      </c>
      <c r="B70">
        <v>68</v>
      </c>
      <c r="C70" s="2">
        <f t="shared" si="3"/>
        <v>0.75555555555555554</v>
      </c>
      <c r="D70" s="2">
        <f t="shared" si="2"/>
        <v>0.69207713661401327</v>
      </c>
      <c r="E70">
        <v>167.63000500000001</v>
      </c>
    </row>
    <row r="71" spans="1:5" x14ac:dyDescent="0.25">
      <c r="A71">
        <v>162.699997</v>
      </c>
      <c r="B71">
        <v>69</v>
      </c>
      <c r="C71" s="2">
        <f t="shared" si="3"/>
        <v>0.76666666666666672</v>
      </c>
      <c r="D71" s="2">
        <f t="shared" si="2"/>
        <v>0.72791329088164458</v>
      </c>
      <c r="E71">
        <v>168.10000600000001</v>
      </c>
    </row>
    <row r="72" spans="1:5" x14ac:dyDescent="0.25">
      <c r="A72">
        <v>164.36999499999999</v>
      </c>
      <c r="B72">
        <v>70</v>
      </c>
      <c r="C72" s="2">
        <f t="shared" si="3"/>
        <v>0.77777777777777779</v>
      </c>
      <c r="D72" s="2">
        <f t="shared" si="2"/>
        <v>0.76470967378638721</v>
      </c>
      <c r="E72">
        <v>169.11000100000001</v>
      </c>
    </row>
    <row r="73" spans="1:5" x14ac:dyDescent="0.25">
      <c r="A73">
        <v>169.11000100000001</v>
      </c>
      <c r="B73">
        <v>71</v>
      </c>
      <c r="C73" s="2">
        <f t="shared" si="3"/>
        <v>0.78888888888888886</v>
      </c>
      <c r="D73" s="2">
        <f t="shared" si="2"/>
        <v>0.80257188805930968</v>
      </c>
      <c r="E73">
        <v>169.279999</v>
      </c>
    </row>
    <row r="74" spans="1:5" x14ac:dyDescent="0.25">
      <c r="A74">
        <v>167.28999300000001</v>
      </c>
      <c r="B74">
        <v>72</v>
      </c>
      <c r="C74" s="2">
        <f t="shared" si="3"/>
        <v>0.8</v>
      </c>
      <c r="D74" s="2">
        <f t="shared" si="2"/>
        <v>0.84162123357291474</v>
      </c>
      <c r="E74">
        <v>169.63999899999999</v>
      </c>
    </row>
    <row r="75" spans="1:5" x14ac:dyDescent="0.25">
      <c r="A75">
        <v>162.89999399999999</v>
      </c>
      <c r="B75">
        <v>73</v>
      </c>
      <c r="C75" s="2">
        <f t="shared" si="3"/>
        <v>0.81111111111111112</v>
      </c>
      <c r="D75" s="2">
        <f t="shared" si="2"/>
        <v>0.8819982053373715</v>
      </c>
      <c r="E75">
        <v>169.88999899999999</v>
      </c>
    </row>
    <row r="76" spans="1:5" x14ac:dyDescent="0.25">
      <c r="A76">
        <v>144.199997</v>
      </c>
      <c r="B76">
        <v>74</v>
      </c>
      <c r="C76" s="2">
        <f t="shared" si="3"/>
        <v>0.82222222222222219</v>
      </c>
      <c r="D76" s="2">
        <f t="shared" si="2"/>
        <v>0.9238670207443116</v>
      </c>
      <c r="E76">
        <v>169.96000699999999</v>
      </c>
    </row>
    <row r="77" spans="1:5" x14ac:dyDescent="0.25">
      <c r="A77">
        <v>144.770004</v>
      </c>
      <c r="B77">
        <v>75</v>
      </c>
      <c r="C77" s="2">
        <f t="shared" si="3"/>
        <v>0.83333333333333337</v>
      </c>
      <c r="D77" s="2">
        <f t="shared" si="2"/>
        <v>0.96742156610170071</v>
      </c>
      <c r="E77">
        <v>170.33999600000001</v>
      </c>
    </row>
    <row r="78" spans="1:5" x14ac:dyDescent="0.25">
      <c r="A78">
        <v>144.509995</v>
      </c>
      <c r="B78">
        <v>76</v>
      </c>
      <c r="C78" s="2">
        <f t="shared" si="3"/>
        <v>0.84444444444444444</v>
      </c>
      <c r="D78" s="2">
        <f t="shared" si="2"/>
        <v>1.0128933374446907</v>
      </c>
      <c r="E78">
        <v>172.58999600000001</v>
      </c>
    </row>
    <row r="79" spans="1:5" x14ac:dyDescent="0.25">
      <c r="A79">
        <v>153.970001</v>
      </c>
      <c r="B79">
        <v>77</v>
      </c>
      <c r="C79" s="2">
        <f t="shared" si="3"/>
        <v>0.85555555555555551</v>
      </c>
      <c r="D79" s="2">
        <f t="shared" si="2"/>
        <v>1.0605622435314257</v>
      </c>
      <c r="E79">
        <v>174.199997</v>
      </c>
    </row>
    <row r="80" spans="1:5" x14ac:dyDescent="0.25">
      <c r="A80">
        <v>151.949997</v>
      </c>
      <c r="B80">
        <v>78</v>
      </c>
      <c r="C80" s="2">
        <f t="shared" si="3"/>
        <v>0.8666666666666667</v>
      </c>
      <c r="D80" s="2">
        <f t="shared" si="2"/>
        <v>1.1107716166367858</v>
      </c>
      <c r="E80">
        <v>175.94000199999999</v>
      </c>
    </row>
    <row r="81" spans="1:5" x14ac:dyDescent="0.25">
      <c r="A81">
        <v>150.990005</v>
      </c>
      <c r="B81">
        <v>79</v>
      </c>
      <c r="C81" s="2">
        <f t="shared" si="3"/>
        <v>0.87777777777777777</v>
      </c>
      <c r="D81" s="2">
        <f t="shared" si="2"/>
        <v>1.163949582153265</v>
      </c>
      <c r="E81">
        <v>176.03999300000001</v>
      </c>
    </row>
    <row r="82" spans="1:5" x14ac:dyDescent="0.25">
      <c r="A82">
        <v>146.85000600000001</v>
      </c>
      <c r="B82">
        <v>80</v>
      </c>
      <c r="C82" s="2">
        <f t="shared" si="3"/>
        <v>0.88888888888888884</v>
      </c>
      <c r="D82" s="2">
        <f t="shared" si="2"/>
        <v>1.2206403488473503</v>
      </c>
      <c r="E82">
        <v>176.78999300000001</v>
      </c>
    </row>
    <row r="83" spans="1:5" x14ac:dyDescent="0.25">
      <c r="A83">
        <v>155.13000500000001</v>
      </c>
      <c r="B83">
        <v>81</v>
      </c>
      <c r="C83" s="2">
        <f t="shared" si="3"/>
        <v>0.9</v>
      </c>
      <c r="D83" s="2">
        <f t="shared" si="2"/>
        <v>1.2815515655446006</v>
      </c>
      <c r="E83">
        <v>177.11000100000001</v>
      </c>
    </row>
    <row r="84" spans="1:5" x14ac:dyDescent="0.25">
      <c r="A84">
        <v>157.020004</v>
      </c>
      <c r="B84">
        <v>82</v>
      </c>
      <c r="C84" s="2">
        <f t="shared" si="3"/>
        <v>0.91111111111111109</v>
      </c>
      <c r="D84" s="2">
        <f t="shared" si="2"/>
        <v>1.3476288775748864</v>
      </c>
      <c r="E84">
        <v>194.199997</v>
      </c>
    </row>
    <row r="85" spans="1:5" x14ac:dyDescent="0.25">
      <c r="A85">
        <v>160.30999800000001</v>
      </c>
      <c r="B85">
        <v>83</v>
      </c>
      <c r="C85" s="2">
        <f t="shared" si="3"/>
        <v>0.92222222222222228</v>
      </c>
      <c r="D85" s="2">
        <f t="shared" si="2"/>
        <v>1.4201790692709682</v>
      </c>
      <c r="E85">
        <v>194.759995</v>
      </c>
    </row>
    <row r="86" spans="1:5" x14ac:dyDescent="0.25">
      <c r="A86">
        <v>165.479996</v>
      </c>
      <c r="B86">
        <v>84</v>
      </c>
      <c r="C86" s="2">
        <f t="shared" si="3"/>
        <v>0.93333333333333335</v>
      </c>
      <c r="D86" s="2">
        <f t="shared" si="2"/>
        <v>1.5010859460440253</v>
      </c>
      <c r="E86">
        <v>195.479996</v>
      </c>
    </row>
    <row r="87" spans="1:5" x14ac:dyDescent="0.25">
      <c r="A87">
        <v>167.63000500000001</v>
      </c>
      <c r="B87">
        <v>85</v>
      </c>
      <c r="C87" s="2">
        <f t="shared" si="3"/>
        <v>0.94444444444444442</v>
      </c>
      <c r="D87" s="2">
        <f t="shared" si="2"/>
        <v>1.59321881802305</v>
      </c>
      <c r="E87">
        <v>196.509995</v>
      </c>
    </row>
    <row r="88" spans="1:5" x14ac:dyDescent="0.25">
      <c r="A88">
        <v>163.14999399999999</v>
      </c>
      <c r="B88">
        <v>86</v>
      </c>
      <c r="C88" s="2">
        <f t="shared" si="3"/>
        <v>0.9555555555555556</v>
      </c>
      <c r="D88" s="2">
        <f t="shared" si="2"/>
        <v>1.7012881668522597</v>
      </c>
      <c r="E88">
        <v>202.91999799999999</v>
      </c>
    </row>
    <row r="89" spans="1:5" x14ac:dyDescent="0.25">
      <c r="A89">
        <v>163.679993</v>
      </c>
      <c r="B89">
        <v>87</v>
      </c>
      <c r="C89" s="2">
        <f t="shared" si="3"/>
        <v>0.96666666666666667</v>
      </c>
      <c r="D89" s="2">
        <f t="shared" si="2"/>
        <v>1.8339146358159142</v>
      </c>
      <c r="E89">
        <v>222.13000500000001</v>
      </c>
    </row>
    <row r="90" spans="1:5" x14ac:dyDescent="0.25">
      <c r="A90">
        <v>160.970001</v>
      </c>
      <c r="B90">
        <v>88</v>
      </c>
      <c r="C90" s="2">
        <f t="shared" si="3"/>
        <v>0.97777777777777775</v>
      </c>
      <c r="D90" s="2">
        <f t="shared" si="2"/>
        <v>2.0098747721953845</v>
      </c>
      <c r="E90">
        <v>222.86000100000001</v>
      </c>
    </row>
    <row r="91" spans="1:5" x14ac:dyDescent="0.25">
      <c r="A91">
        <v>154.990005</v>
      </c>
      <c r="B91">
        <v>89</v>
      </c>
      <c r="C91" s="2">
        <f t="shared" si="3"/>
        <v>0.98888888888888893</v>
      </c>
      <c r="D91" s="2">
        <f t="shared" si="2"/>
        <v>2.2865479513109825</v>
      </c>
      <c r="E91">
        <v>234.89999399999999</v>
      </c>
    </row>
  </sheetData>
  <sortState ref="E3:E91">
    <sortCondition ref="E3:E91"/>
  </sortState>
  <mergeCells count="1"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09D6-72B4-42D3-99F4-8C88EEE48C00}">
  <dimension ref="A1:D90"/>
  <sheetViews>
    <sheetView tabSelected="1" workbookViewId="0">
      <selection activeCell="F20" sqref="F20"/>
    </sheetView>
  </sheetViews>
  <sheetFormatPr defaultRowHeight="15" x14ac:dyDescent="0.25"/>
  <cols>
    <col min="2" max="2" width="10.5703125" bestFit="1" customWidth="1"/>
    <col min="3" max="3" width="7.85546875" bestFit="1" customWidth="1"/>
    <col min="4" max="4" width="11" bestFit="1" customWidth="1"/>
  </cols>
  <sheetData>
    <row r="1" spans="1:4" x14ac:dyDescent="0.25">
      <c r="A1" t="s">
        <v>15</v>
      </c>
      <c r="B1" t="s">
        <v>16</v>
      </c>
      <c r="C1" t="s">
        <v>12</v>
      </c>
      <c r="D1" t="s">
        <v>17</v>
      </c>
    </row>
    <row r="2" spans="1:4" x14ac:dyDescent="0.25">
      <c r="A2">
        <v>1</v>
      </c>
      <c r="B2" s="2">
        <f>A2/90</f>
        <v>1.1111111111111112E-2</v>
      </c>
      <c r="C2" s="2">
        <f>NORMSINV(B2)</f>
        <v>-2.2865479513109808</v>
      </c>
      <c r="D2" s="9">
        <v>65.75</v>
      </c>
    </row>
    <row r="3" spans="1:4" x14ac:dyDescent="0.25">
      <c r="A3">
        <v>2</v>
      </c>
      <c r="B3" s="2">
        <f t="shared" ref="B3:B66" si="0">A3/90</f>
        <v>2.2222222222222223E-2</v>
      </c>
      <c r="C3" s="2">
        <f t="shared" ref="C3:C66" si="1">NORMSINV(B3)</f>
        <v>-2.0098747721953845</v>
      </c>
      <c r="D3" s="9">
        <v>66.220000999999996</v>
      </c>
    </row>
    <row r="4" spans="1:4" x14ac:dyDescent="0.25">
      <c r="A4">
        <v>3</v>
      </c>
      <c r="B4" s="2">
        <f t="shared" si="0"/>
        <v>3.3333333333333333E-2</v>
      </c>
      <c r="C4" s="2">
        <f t="shared" si="1"/>
        <v>-1.8339146358159142</v>
      </c>
      <c r="D4" s="9">
        <v>66.790001000000004</v>
      </c>
    </row>
    <row r="5" spans="1:4" x14ac:dyDescent="0.25">
      <c r="A5">
        <v>4</v>
      </c>
      <c r="B5" s="2">
        <f t="shared" si="0"/>
        <v>4.4444444444444446E-2</v>
      </c>
      <c r="C5" s="2">
        <f t="shared" si="1"/>
        <v>-1.7012881668522595</v>
      </c>
      <c r="D5" s="9">
        <v>68.269997000000004</v>
      </c>
    </row>
    <row r="6" spans="1:4" x14ac:dyDescent="0.25">
      <c r="A6">
        <v>5</v>
      </c>
      <c r="B6" s="2">
        <f t="shared" si="0"/>
        <v>5.5555555555555552E-2</v>
      </c>
      <c r="C6" s="2">
        <f t="shared" si="1"/>
        <v>-1.5932188180230502</v>
      </c>
      <c r="D6" s="9">
        <v>69.5</v>
      </c>
    </row>
    <row r="7" spans="1:4" x14ac:dyDescent="0.25">
      <c r="A7">
        <v>6</v>
      </c>
      <c r="B7" s="2">
        <f t="shared" si="0"/>
        <v>6.6666666666666666E-2</v>
      </c>
      <c r="C7" s="2">
        <f t="shared" si="1"/>
        <v>-1.5010859460440247</v>
      </c>
      <c r="D7" s="9">
        <v>72.25</v>
      </c>
    </row>
    <row r="8" spans="1:4" x14ac:dyDescent="0.25">
      <c r="A8">
        <v>7</v>
      </c>
      <c r="B8" s="2">
        <f t="shared" si="0"/>
        <v>7.7777777777777779E-2</v>
      </c>
      <c r="C8" s="2">
        <f t="shared" si="1"/>
        <v>-1.4201790692709679</v>
      </c>
      <c r="D8" s="9">
        <v>74.790001000000004</v>
      </c>
    </row>
    <row r="9" spans="1:4" x14ac:dyDescent="0.25">
      <c r="A9">
        <v>8</v>
      </c>
      <c r="B9" s="2">
        <f t="shared" si="0"/>
        <v>8.8888888888888892E-2</v>
      </c>
      <c r="C9" s="2">
        <f t="shared" si="1"/>
        <v>-1.3476288775748864</v>
      </c>
      <c r="D9" s="9">
        <v>77.5</v>
      </c>
    </row>
    <row r="10" spans="1:4" x14ac:dyDescent="0.25">
      <c r="A10">
        <v>9</v>
      </c>
      <c r="B10" s="2">
        <f t="shared" si="0"/>
        <v>0.1</v>
      </c>
      <c r="C10" s="2">
        <f t="shared" si="1"/>
        <v>-1.2815515655446006</v>
      </c>
      <c r="D10" s="9">
        <v>77.629997000000003</v>
      </c>
    </row>
    <row r="11" spans="1:4" x14ac:dyDescent="0.25">
      <c r="A11">
        <v>10</v>
      </c>
      <c r="B11" s="2">
        <f t="shared" si="0"/>
        <v>0.1111111111111111</v>
      </c>
      <c r="C11" s="2">
        <f t="shared" si="1"/>
        <v>-1.2206403488473501</v>
      </c>
      <c r="D11" s="9">
        <v>79.169998000000007</v>
      </c>
    </row>
    <row r="12" spans="1:4" x14ac:dyDescent="0.25">
      <c r="A12">
        <v>11</v>
      </c>
      <c r="B12" s="2">
        <f t="shared" si="0"/>
        <v>0.12222222222222222</v>
      </c>
      <c r="C12" s="2">
        <f t="shared" si="1"/>
        <v>-1.163949582153265</v>
      </c>
      <c r="D12" s="9">
        <v>79.669998000000007</v>
      </c>
    </row>
    <row r="13" spans="1:4" x14ac:dyDescent="0.25">
      <c r="A13">
        <v>12</v>
      </c>
      <c r="B13" s="2">
        <f t="shared" si="0"/>
        <v>0.13333333333333333</v>
      </c>
      <c r="C13" s="2">
        <f t="shared" si="1"/>
        <v>-1.1107716166367858</v>
      </c>
      <c r="D13" s="9">
        <v>79.680000000000007</v>
      </c>
    </row>
    <row r="14" spans="1:4" x14ac:dyDescent="0.25">
      <c r="A14">
        <v>13</v>
      </c>
      <c r="B14" s="2">
        <f t="shared" si="0"/>
        <v>0.14444444444444443</v>
      </c>
      <c r="C14" s="2">
        <f t="shared" si="1"/>
        <v>-1.0605622435314261</v>
      </c>
      <c r="D14" s="9">
        <v>82.099997999999999</v>
      </c>
    </row>
    <row r="15" spans="1:4" x14ac:dyDescent="0.25">
      <c r="A15">
        <v>14</v>
      </c>
      <c r="B15" s="2">
        <f t="shared" si="0"/>
        <v>0.15555555555555556</v>
      </c>
      <c r="C15" s="2">
        <f t="shared" si="1"/>
        <v>-1.0128933374446907</v>
      </c>
      <c r="D15" s="9">
        <v>86</v>
      </c>
    </row>
    <row r="16" spans="1:4" x14ac:dyDescent="0.25">
      <c r="A16">
        <v>15</v>
      </c>
      <c r="B16" s="2">
        <f t="shared" si="0"/>
        <v>0.16666666666666666</v>
      </c>
      <c r="C16" s="2">
        <f t="shared" si="1"/>
        <v>-0.96742156610170071</v>
      </c>
      <c r="D16" s="9">
        <v>86.089995999999999</v>
      </c>
    </row>
    <row r="17" spans="1:4" x14ac:dyDescent="0.25">
      <c r="A17">
        <v>16</v>
      </c>
      <c r="B17" s="2">
        <f t="shared" si="0"/>
        <v>0.17777777777777778</v>
      </c>
      <c r="C17" s="2">
        <f t="shared" si="1"/>
        <v>-0.9238670207443116</v>
      </c>
      <c r="D17" s="9">
        <v>86.919998000000007</v>
      </c>
    </row>
    <row r="18" spans="1:4" x14ac:dyDescent="0.25">
      <c r="A18">
        <v>17</v>
      </c>
      <c r="B18" s="2">
        <f t="shared" si="0"/>
        <v>0.18888888888888888</v>
      </c>
      <c r="C18" s="2">
        <f t="shared" si="1"/>
        <v>-0.8819982053373715</v>
      </c>
      <c r="D18" s="9">
        <v>89.349997999999999</v>
      </c>
    </row>
    <row r="19" spans="1:4" x14ac:dyDescent="0.25">
      <c r="A19">
        <v>18</v>
      </c>
      <c r="B19" s="2">
        <f t="shared" si="0"/>
        <v>0.2</v>
      </c>
      <c r="C19" s="2">
        <f t="shared" si="1"/>
        <v>-0.84162123357291452</v>
      </c>
      <c r="D19" s="9">
        <v>92.919998000000007</v>
      </c>
    </row>
    <row r="20" spans="1:4" x14ac:dyDescent="0.25">
      <c r="A20">
        <v>19</v>
      </c>
      <c r="B20" s="2">
        <f t="shared" si="0"/>
        <v>0.21111111111111111</v>
      </c>
      <c r="C20" s="2">
        <f t="shared" si="1"/>
        <v>-0.80257188805930968</v>
      </c>
      <c r="D20" s="9">
        <v>96.160004000000001</v>
      </c>
    </row>
    <row r="21" spans="1:4" x14ac:dyDescent="0.25">
      <c r="A21">
        <v>20</v>
      </c>
      <c r="B21" s="2">
        <f t="shared" si="0"/>
        <v>0.22222222222222221</v>
      </c>
      <c r="C21" s="2">
        <f t="shared" si="1"/>
        <v>-0.76470967378638721</v>
      </c>
      <c r="D21" s="9">
        <v>97.5</v>
      </c>
    </row>
    <row r="22" spans="1:4" x14ac:dyDescent="0.25">
      <c r="A22">
        <v>21</v>
      </c>
      <c r="B22" s="2">
        <f t="shared" si="0"/>
        <v>0.23333333333333334</v>
      </c>
      <c r="C22" s="2">
        <f t="shared" si="1"/>
        <v>-0.72791329088164469</v>
      </c>
      <c r="D22" s="9">
        <v>98.589995999999999</v>
      </c>
    </row>
    <row r="23" spans="1:4" x14ac:dyDescent="0.25">
      <c r="A23">
        <v>22</v>
      </c>
      <c r="B23" s="2">
        <f t="shared" si="0"/>
        <v>0.24444444444444444</v>
      </c>
      <c r="C23" s="2">
        <f t="shared" si="1"/>
        <v>-0.69207713661401327</v>
      </c>
      <c r="D23" s="9">
        <v>99.5</v>
      </c>
    </row>
    <row r="24" spans="1:4" x14ac:dyDescent="0.25">
      <c r="A24">
        <v>23</v>
      </c>
      <c r="B24" s="2">
        <f t="shared" si="0"/>
        <v>0.25555555555555554</v>
      </c>
      <c r="C24" s="2">
        <f t="shared" si="1"/>
        <v>-0.65710856642488891</v>
      </c>
      <c r="D24" s="9">
        <v>102.599998</v>
      </c>
    </row>
    <row r="25" spans="1:4" x14ac:dyDescent="0.25">
      <c r="A25">
        <v>24</v>
      </c>
      <c r="B25" s="2">
        <f t="shared" si="0"/>
        <v>0.26666666666666666</v>
      </c>
      <c r="C25" s="2">
        <f t="shared" si="1"/>
        <v>-0.62292572321008788</v>
      </c>
      <c r="D25" s="9">
        <v>103.410004</v>
      </c>
    </row>
    <row r="26" spans="1:4" x14ac:dyDescent="0.25">
      <c r="A26">
        <v>25</v>
      </c>
      <c r="B26" s="2">
        <f t="shared" si="0"/>
        <v>0.27777777777777779</v>
      </c>
      <c r="C26" s="2">
        <f t="shared" si="1"/>
        <v>-0.58945579784977842</v>
      </c>
      <c r="D26" s="9">
        <v>104.120003</v>
      </c>
    </row>
    <row r="27" spans="1:4" x14ac:dyDescent="0.25">
      <c r="A27">
        <v>26</v>
      </c>
      <c r="B27" s="2">
        <f t="shared" si="0"/>
        <v>0.28888888888888886</v>
      </c>
      <c r="C27" s="2">
        <f t="shared" si="1"/>
        <v>-0.55663362106721104</v>
      </c>
      <c r="D27" s="9">
        <v>126.040001</v>
      </c>
    </row>
    <row r="28" spans="1:4" x14ac:dyDescent="0.25">
      <c r="A28">
        <v>27</v>
      </c>
      <c r="B28" s="2">
        <f t="shared" si="0"/>
        <v>0.3</v>
      </c>
      <c r="C28" s="2">
        <f t="shared" si="1"/>
        <v>-0.52440051270804089</v>
      </c>
      <c r="D28" s="9">
        <v>138.64999399999999</v>
      </c>
    </row>
    <row r="29" spans="1:4" x14ac:dyDescent="0.25">
      <c r="A29">
        <v>28</v>
      </c>
      <c r="B29" s="2">
        <f t="shared" si="0"/>
        <v>0.31111111111111112</v>
      </c>
      <c r="C29" s="2">
        <f t="shared" si="1"/>
        <v>-0.49270333306004138</v>
      </c>
      <c r="D29" s="9">
        <v>140.990005</v>
      </c>
    </row>
    <row r="30" spans="1:4" x14ac:dyDescent="0.25">
      <c r="A30">
        <v>29</v>
      </c>
      <c r="B30" s="2">
        <f t="shared" si="0"/>
        <v>0.32222222222222224</v>
      </c>
      <c r="C30" s="2">
        <f t="shared" si="1"/>
        <v>-0.46149369421815839</v>
      </c>
      <c r="D30" s="9">
        <v>141.38999899999999</v>
      </c>
    </row>
    <row r="31" spans="1:4" x14ac:dyDescent="0.25">
      <c r="A31">
        <v>30</v>
      </c>
      <c r="B31" s="2">
        <f t="shared" si="0"/>
        <v>0.33333333333333331</v>
      </c>
      <c r="C31" s="2">
        <f t="shared" si="1"/>
        <v>-0.43072729929545767</v>
      </c>
      <c r="D31" s="9">
        <v>141.970001</v>
      </c>
    </row>
    <row r="32" spans="1:4" x14ac:dyDescent="0.25">
      <c r="A32">
        <v>31</v>
      </c>
      <c r="B32" s="2">
        <f t="shared" si="0"/>
        <v>0.34444444444444444</v>
      </c>
      <c r="C32" s="2">
        <f t="shared" si="1"/>
        <v>-0.40036338453474812</v>
      </c>
      <c r="D32" s="9">
        <v>144.199997</v>
      </c>
    </row>
    <row r="33" spans="1:4" x14ac:dyDescent="0.25">
      <c r="A33">
        <v>32</v>
      </c>
      <c r="B33" s="2">
        <f t="shared" si="0"/>
        <v>0.35555555555555557</v>
      </c>
      <c r="C33" s="2">
        <f t="shared" si="1"/>
        <v>-0.37036424480675961</v>
      </c>
      <c r="D33" s="9">
        <v>144.509995</v>
      </c>
    </row>
    <row r="34" spans="1:4" x14ac:dyDescent="0.25">
      <c r="A34">
        <v>33</v>
      </c>
      <c r="B34" s="2">
        <f t="shared" si="0"/>
        <v>0.36666666666666664</v>
      </c>
      <c r="C34" s="2">
        <f t="shared" si="1"/>
        <v>-0.34069482708779553</v>
      </c>
      <c r="D34" s="9">
        <v>144.770004</v>
      </c>
    </row>
    <row r="35" spans="1:4" x14ac:dyDescent="0.25">
      <c r="A35">
        <v>34</v>
      </c>
      <c r="B35" s="2">
        <f t="shared" si="0"/>
        <v>0.37777777777777777</v>
      </c>
      <c r="C35" s="2">
        <f t="shared" si="1"/>
        <v>-0.31132237964414128</v>
      </c>
      <c r="D35" s="9">
        <v>146.85000600000001</v>
      </c>
    </row>
    <row r="36" spans="1:4" x14ac:dyDescent="0.25">
      <c r="A36">
        <v>35</v>
      </c>
      <c r="B36" s="2">
        <f t="shared" si="0"/>
        <v>0.3888888888888889</v>
      </c>
      <c r="C36" s="2">
        <f t="shared" si="1"/>
        <v>-0.28221614706250814</v>
      </c>
      <c r="D36" s="9">
        <v>149.71000699999999</v>
      </c>
    </row>
    <row r="37" spans="1:4" x14ac:dyDescent="0.25">
      <c r="A37">
        <v>36</v>
      </c>
      <c r="B37" s="2">
        <f t="shared" si="0"/>
        <v>0.4</v>
      </c>
      <c r="C37" s="2">
        <f t="shared" si="1"/>
        <v>-0.25334710313579978</v>
      </c>
      <c r="D37" s="9">
        <v>150.60000600000001</v>
      </c>
    </row>
    <row r="38" spans="1:4" x14ac:dyDescent="0.25">
      <c r="A38">
        <v>37</v>
      </c>
      <c r="B38" s="2">
        <f t="shared" si="0"/>
        <v>0.41111111111111109</v>
      </c>
      <c r="C38" s="2">
        <f t="shared" si="1"/>
        <v>-0.22468771507277532</v>
      </c>
      <c r="D38" s="9">
        <v>150.990005</v>
      </c>
    </row>
    <row r="39" spans="1:4" x14ac:dyDescent="0.25">
      <c r="A39">
        <v>38</v>
      </c>
      <c r="B39" s="2">
        <f t="shared" si="0"/>
        <v>0.42222222222222222</v>
      </c>
      <c r="C39" s="2">
        <f t="shared" si="1"/>
        <v>-0.19621173364518357</v>
      </c>
      <c r="D39" s="9">
        <v>151.479996</v>
      </c>
    </row>
    <row r="40" spans="1:4" x14ac:dyDescent="0.25">
      <c r="A40">
        <v>39</v>
      </c>
      <c r="B40" s="2">
        <f t="shared" si="0"/>
        <v>0.43333333333333335</v>
      </c>
      <c r="C40" s="2">
        <f t="shared" si="1"/>
        <v>-0.16789400478810546</v>
      </c>
      <c r="D40" s="9">
        <v>151.5</v>
      </c>
    </row>
    <row r="41" spans="1:4" x14ac:dyDescent="0.25">
      <c r="A41">
        <v>40</v>
      </c>
      <c r="B41" s="2">
        <f t="shared" si="0"/>
        <v>0.44444444444444442</v>
      </c>
      <c r="C41" s="2">
        <f t="shared" si="1"/>
        <v>-0.13971029888186212</v>
      </c>
      <c r="D41" s="9">
        <v>151.949997</v>
      </c>
    </row>
    <row r="42" spans="1:4" x14ac:dyDescent="0.25">
      <c r="A42">
        <v>41</v>
      </c>
      <c r="B42" s="2">
        <f t="shared" si="0"/>
        <v>0.45555555555555555</v>
      </c>
      <c r="C42" s="2">
        <f t="shared" si="1"/>
        <v>-0.11163715450694496</v>
      </c>
      <c r="D42" s="9">
        <v>152.58000200000001</v>
      </c>
    </row>
    <row r="43" spans="1:4" x14ac:dyDescent="0.25">
      <c r="A43">
        <v>42</v>
      </c>
      <c r="B43" s="2">
        <f t="shared" si="0"/>
        <v>0.46666666666666667</v>
      </c>
      <c r="C43" s="2">
        <f t="shared" si="1"/>
        <v>-8.3651733907129086E-2</v>
      </c>
      <c r="D43" s="9">
        <v>152.63000500000001</v>
      </c>
    </row>
    <row r="44" spans="1:4" x14ac:dyDescent="0.25">
      <c r="A44">
        <v>43</v>
      </c>
      <c r="B44" s="2">
        <f t="shared" si="0"/>
        <v>0.4777777777777778</v>
      </c>
      <c r="C44" s="2">
        <f t="shared" si="1"/>
        <v>-5.5731687742979749E-2</v>
      </c>
      <c r="D44" s="9">
        <v>153.970001</v>
      </c>
    </row>
    <row r="45" spans="1:4" x14ac:dyDescent="0.25">
      <c r="A45">
        <v>44</v>
      </c>
      <c r="B45" s="2">
        <f t="shared" si="0"/>
        <v>0.48888888888888887</v>
      </c>
      <c r="C45" s="2">
        <f t="shared" si="1"/>
        <v>-2.7855026985458765E-2</v>
      </c>
      <c r="D45" s="9">
        <v>154.13000500000001</v>
      </c>
    </row>
    <row r="46" spans="1:4" x14ac:dyDescent="0.25">
      <c r="A46">
        <v>45</v>
      </c>
      <c r="B46" s="2">
        <f t="shared" si="0"/>
        <v>0.5</v>
      </c>
      <c r="C46" s="2">
        <f t="shared" si="1"/>
        <v>0</v>
      </c>
      <c r="D46" s="9">
        <v>154.990005</v>
      </c>
    </row>
    <row r="47" spans="1:4" x14ac:dyDescent="0.25">
      <c r="A47">
        <v>46</v>
      </c>
      <c r="B47" s="2">
        <f t="shared" si="0"/>
        <v>0.51111111111111107</v>
      </c>
      <c r="C47" s="2">
        <f t="shared" si="1"/>
        <v>2.7855026985458626E-2</v>
      </c>
      <c r="D47" s="9">
        <v>155.13000500000001</v>
      </c>
    </row>
    <row r="48" spans="1:4" x14ac:dyDescent="0.25">
      <c r="A48">
        <v>47</v>
      </c>
      <c r="B48" s="2">
        <f t="shared" si="0"/>
        <v>0.52222222222222225</v>
      </c>
      <c r="C48" s="2">
        <f t="shared" si="1"/>
        <v>5.5731687742979895E-2</v>
      </c>
      <c r="D48" s="9">
        <v>156.66999799999999</v>
      </c>
    </row>
    <row r="49" spans="1:4" x14ac:dyDescent="0.25">
      <c r="A49">
        <v>48</v>
      </c>
      <c r="B49" s="2">
        <f t="shared" si="0"/>
        <v>0.53333333333333333</v>
      </c>
      <c r="C49" s="2">
        <f t="shared" si="1"/>
        <v>8.3651733907129086E-2</v>
      </c>
      <c r="D49" s="9">
        <v>157.020004</v>
      </c>
    </row>
    <row r="50" spans="1:4" x14ac:dyDescent="0.25">
      <c r="A50">
        <v>49</v>
      </c>
      <c r="B50" s="2">
        <f t="shared" si="0"/>
        <v>0.5444444444444444</v>
      </c>
      <c r="C50" s="2">
        <f t="shared" si="1"/>
        <v>0.11163715450694481</v>
      </c>
      <c r="D50" s="9">
        <v>157.820007</v>
      </c>
    </row>
    <row r="51" spans="1:4" x14ac:dyDescent="0.25">
      <c r="A51">
        <v>50</v>
      </c>
      <c r="B51" s="2">
        <f t="shared" si="0"/>
        <v>0.55555555555555558</v>
      </c>
      <c r="C51" s="2">
        <f t="shared" si="1"/>
        <v>0.13971029888186212</v>
      </c>
      <c r="D51" s="9">
        <v>160.30999800000001</v>
      </c>
    </row>
    <row r="52" spans="1:4" x14ac:dyDescent="0.25">
      <c r="A52">
        <v>51</v>
      </c>
      <c r="B52" s="2">
        <f t="shared" si="0"/>
        <v>0.56666666666666665</v>
      </c>
      <c r="C52" s="2">
        <f t="shared" si="1"/>
        <v>0.16789400478810546</v>
      </c>
      <c r="D52" s="9">
        <v>160.479996</v>
      </c>
    </row>
    <row r="53" spans="1:4" x14ac:dyDescent="0.25">
      <c r="A53">
        <v>52</v>
      </c>
      <c r="B53" s="2">
        <f t="shared" si="0"/>
        <v>0.57777777777777772</v>
      </c>
      <c r="C53" s="2">
        <f t="shared" si="1"/>
        <v>0.19621173364518341</v>
      </c>
      <c r="D53" s="9">
        <v>160.679993</v>
      </c>
    </row>
    <row r="54" spans="1:4" x14ac:dyDescent="0.25">
      <c r="A54">
        <v>53</v>
      </c>
      <c r="B54" s="2">
        <f t="shared" si="0"/>
        <v>0.58888888888888891</v>
      </c>
      <c r="C54" s="2">
        <f t="shared" si="1"/>
        <v>0.22468771507277532</v>
      </c>
      <c r="D54" s="9">
        <v>160.970001</v>
      </c>
    </row>
    <row r="55" spans="1:4" x14ac:dyDescent="0.25">
      <c r="A55">
        <v>54</v>
      </c>
      <c r="B55" s="2">
        <f t="shared" si="0"/>
        <v>0.6</v>
      </c>
      <c r="C55" s="2">
        <f t="shared" si="1"/>
        <v>0.25334710313579978</v>
      </c>
      <c r="D55" s="9">
        <v>161.240005</v>
      </c>
    </row>
    <row r="56" spans="1:4" x14ac:dyDescent="0.25">
      <c r="A56">
        <v>55</v>
      </c>
      <c r="B56" s="2">
        <f t="shared" si="0"/>
        <v>0.61111111111111116</v>
      </c>
      <c r="C56" s="2">
        <f t="shared" si="1"/>
        <v>0.28221614706250825</v>
      </c>
      <c r="D56" s="9">
        <v>162.699997</v>
      </c>
    </row>
    <row r="57" spans="1:4" x14ac:dyDescent="0.25">
      <c r="A57">
        <v>56</v>
      </c>
      <c r="B57" s="2">
        <f t="shared" si="0"/>
        <v>0.62222222222222223</v>
      </c>
      <c r="C57" s="2">
        <f t="shared" si="1"/>
        <v>0.31132237964414128</v>
      </c>
      <c r="D57" s="9">
        <v>162.89999399999999</v>
      </c>
    </row>
    <row r="58" spans="1:4" x14ac:dyDescent="0.25">
      <c r="A58">
        <v>57</v>
      </c>
      <c r="B58" s="2">
        <f t="shared" si="0"/>
        <v>0.6333333333333333</v>
      </c>
      <c r="C58" s="2">
        <f t="shared" si="1"/>
        <v>0.34069482708779542</v>
      </c>
      <c r="D58" s="9">
        <v>162.91000399999999</v>
      </c>
    </row>
    <row r="59" spans="1:4" x14ac:dyDescent="0.25">
      <c r="A59">
        <v>58</v>
      </c>
      <c r="B59" s="2">
        <f t="shared" si="0"/>
        <v>0.64444444444444449</v>
      </c>
      <c r="C59" s="2">
        <f t="shared" si="1"/>
        <v>0.37036424480675972</v>
      </c>
      <c r="D59" s="9">
        <v>163.14999399999999</v>
      </c>
    </row>
    <row r="60" spans="1:4" x14ac:dyDescent="0.25">
      <c r="A60">
        <v>59</v>
      </c>
      <c r="B60" s="2">
        <f t="shared" si="0"/>
        <v>0.65555555555555556</v>
      </c>
      <c r="C60" s="2">
        <f t="shared" si="1"/>
        <v>0.40036338453474812</v>
      </c>
      <c r="D60" s="9">
        <v>163.509995</v>
      </c>
    </row>
    <row r="61" spans="1:4" x14ac:dyDescent="0.25">
      <c r="A61">
        <v>60</v>
      </c>
      <c r="B61" s="2">
        <f t="shared" si="0"/>
        <v>0.66666666666666663</v>
      </c>
      <c r="C61" s="2">
        <f t="shared" si="1"/>
        <v>0.4307272992954575</v>
      </c>
      <c r="D61" s="9">
        <v>163.679993</v>
      </c>
    </row>
    <row r="62" spans="1:4" x14ac:dyDescent="0.25">
      <c r="A62">
        <v>61</v>
      </c>
      <c r="B62" s="2">
        <f t="shared" si="0"/>
        <v>0.67777777777777781</v>
      </c>
      <c r="C62" s="2">
        <f t="shared" si="1"/>
        <v>0.46149369421815856</v>
      </c>
      <c r="D62" s="9">
        <v>164.36999499999999</v>
      </c>
    </row>
    <row r="63" spans="1:4" x14ac:dyDescent="0.25">
      <c r="A63">
        <v>62</v>
      </c>
      <c r="B63" s="2">
        <f t="shared" si="0"/>
        <v>0.68888888888888888</v>
      </c>
      <c r="C63" s="2">
        <f t="shared" si="1"/>
        <v>0.49270333306004138</v>
      </c>
      <c r="D63" s="9">
        <v>165.16999799999999</v>
      </c>
    </row>
    <row r="64" spans="1:4" x14ac:dyDescent="0.25">
      <c r="A64">
        <v>63</v>
      </c>
      <c r="B64" s="2">
        <f t="shared" si="0"/>
        <v>0.7</v>
      </c>
      <c r="C64" s="2">
        <f t="shared" si="1"/>
        <v>0.52440051270804078</v>
      </c>
      <c r="D64" s="9">
        <v>165.479996</v>
      </c>
    </row>
    <row r="65" spans="1:4" x14ac:dyDescent="0.25">
      <c r="A65">
        <v>64</v>
      </c>
      <c r="B65" s="2">
        <f t="shared" si="0"/>
        <v>0.71111111111111114</v>
      </c>
      <c r="C65" s="2">
        <f t="shared" si="1"/>
        <v>0.55663362106721104</v>
      </c>
      <c r="D65" s="9">
        <v>166.529999</v>
      </c>
    </row>
    <row r="66" spans="1:4" x14ac:dyDescent="0.25">
      <c r="A66">
        <v>65</v>
      </c>
      <c r="B66" s="2">
        <f t="shared" si="0"/>
        <v>0.72222222222222221</v>
      </c>
      <c r="C66" s="2">
        <f t="shared" si="1"/>
        <v>0.58945579784977842</v>
      </c>
      <c r="D66" s="9">
        <v>166.80999800000001</v>
      </c>
    </row>
    <row r="67" spans="1:4" x14ac:dyDescent="0.25">
      <c r="A67">
        <v>66</v>
      </c>
      <c r="B67" s="2">
        <f t="shared" ref="B67:B90" si="2">A67/90</f>
        <v>0.73333333333333328</v>
      </c>
      <c r="C67" s="2">
        <f t="shared" ref="C67:C90" si="3">NORMSINV(B67)</f>
        <v>0.62292572321008777</v>
      </c>
      <c r="D67" s="9">
        <v>167</v>
      </c>
    </row>
    <row r="68" spans="1:4" x14ac:dyDescent="0.25">
      <c r="A68">
        <v>67</v>
      </c>
      <c r="B68" s="2">
        <f t="shared" si="2"/>
        <v>0.74444444444444446</v>
      </c>
      <c r="C68" s="2">
        <f t="shared" si="3"/>
        <v>0.65710856642488891</v>
      </c>
      <c r="D68" s="9">
        <v>167.28999300000001</v>
      </c>
    </row>
    <row r="69" spans="1:4" x14ac:dyDescent="0.25">
      <c r="A69">
        <v>68</v>
      </c>
      <c r="B69" s="2">
        <f t="shared" si="2"/>
        <v>0.75555555555555554</v>
      </c>
      <c r="C69" s="2">
        <f t="shared" si="3"/>
        <v>0.69207713661401327</v>
      </c>
      <c r="D69" s="9">
        <v>167.63000500000001</v>
      </c>
    </row>
    <row r="70" spans="1:4" x14ac:dyDescent="0.25">
      <c r="A70">
        <v>69</v>
      </c>
      <c r="B70" s="2">
        <f t="shared" si="2"/>
        <v>0.76666666666666672</v>
      </c>
      <c r="C70" s="2">
        <f t="shared" si="3"/>
        <v>0.72791329088164458</v>
      </c>
      <c r="D70" s="9">
        <v>168.10000600000001</v>
      </c>
    </row>
    <row r="71" spans="1:4" x14ac:dyDescent="0.25">
      <c r="A71">
        <v>70</v>
      </c>
      <c r="B71" s="2">
        <f t="shared" si="2"/>
        <v>0.77777777777777779</v>
      </c>
      <c r="C71" s="2">
        <f t="shared" si="3"/>
        <v>0.76470967378638721</v>
      </c>
      <c r="D71" s="9">
        <v>169.11000100000001</v>
      </c>
    </row>
    <row r="72" spans="1:4" x14ac:dyDescent="0.25">
      <c r="A72">
        <v>71</v>
      </c>
      <c r="B72" s="2">
        <f t="shared" si="2"/>
        <v>0.78888888888888886</v>
      </c>
      <c r="C72" s="2">
        <f t="shared" si="3"/>
        <v>0.80257188805930968</v>
      </c>
      <c r="D72" s="9">
        <v>169.279999</v>
      </c>
    </row>
    <row r="73" spans="1:4" x14ac:dyDescent="0.25">
      <c r="A73">
        <v>72</v>
      </c>
      <c r="B73" s="2">
        <f t="shared" si="2"/>
        <v>0.8</v>
      </c>
      <c r="C73" s="2">
        <f t="shared" si="3"/>
        <v>0.84162123357291474</v>
      </c>
      <c r="D73" s="9">
        <v>169.63999899999999</v>
      </c>
    </row>
    <row r="74" spans="1:4" x14ac:dyDescent="0.25">
      <c r="A74">
        <v>73</v>
      </c>
      <c r="B74" s="2">
        <f t="shared" si="2"/>
        <v>0.81111111111111112</v>
      </c>
      <c r="C74" s="2">
        <f t="shared" si="3"/>
        <v>0.8819982053373715</v>
      </c>
      <c r="D74" s="9">
        <v>169.88999899999999</v>
      </c>
    </row>
    <row r="75" spans="1:4" x14ac:dyDescent="0.25">
      <c r="A75">
        <v>74</v>
      </c>
      <c r="B75" s="2">
        <f t="shared" si="2"/>
        <v>0.82222222222222219</v>
      </c>
      <c r="C75" s="2">
        <f t="shared" si="3"/>
        <v>0.9238670207443116</v>
      </c>
      <c r="D75" s="9">
        <v>169.96000699999999</v>
      </c>
    </row>
    <row r="76" spans="1:4" x14ac:dyDescent="0.25">
      <c r="A76">
        <v>75</v>
      </c>
      <c r="B76" s="2">
        <f t="shared" si="2"/>
        <v>0.83333333333333337</v>
      </c>
      <c r="C76" s="2">
        <f t="shared" si="3"/>
        <v>0.96742156610170071</v>
      </c>
      <c r="D76" s="9">
        <v>170.33999600000001</v>
      </c>
    </row>
    <row r="77" spans="1:4" x14ac:dyDescent="0.25">
      <c r="A77">
        <v>76</v>
      </c>
      <c r="B77" s="2">
        <f t="shared" si="2"/>
        <v>0.84444444444444444</v>
      </c>
      <c r="C77" s="2">
        <f t="shared" si="3"/>
        <v>1.0128933374446907</v>
      </c>
      <c r="D77" s="9">
        <v>172.58999600000001</v>
      </c>
    </row>
    <row r="78" spans="1:4" x14ac:dyDescent="0.25">
      <c r="A78">
        <v>77</v>
      </c>
      <c r="B78" s="2">
        <f t="shared" si="2"/>
        <v>0.85555555555555551</v>
      </c>
      <c r="C78" s="2">
        <f t="shared" si="3"/>
        <v>1.0605622435314257</v>
      </c>
      <c r="D78" s="9">
        <v>174.199997</v>
      </c>
    </row>
    <row r="79" spans="1:4" x14ac:dyDescent="0.25">
      <c r="A79">
        <v>78</v>
      </c>
      <c r="B79" s="2">
        <f t="shared" si="2"/>
        <v>0.8666666666666667</v>
      </c>
      <c r="C79" s="2">
        <f t="shared" si="3"/>
        <v>1.1107716166367858</v>
      </c>
      <c r="D79" s="9">
        <v>175.94000199999999</v>
      </c>
    </row>
    <row r="80" spans="1:4" x14ac:dyDescent="0.25">
      <c r="A80">
        <v>79</v>
      </c>
      <c r="B80" s="2">
        <f t="shared" si="2"/>
        <v>0.87777777777777777</v>
      </c>
      <c r="C80" s="2">
        <f t="shared" si="3"/>
        <v>1.163949582153265</v>
      </c>
      <c r="D80" s="9">
        <v>176.03999300000001</v>
      </c>
    </row>
    <row r="81" spans="1:4" x14ac:dyDescent="0.25">
      <c r="A81">
        <v>80</v>
      </c>
      <c r="B81" s="2">
        <f t="shared" si="2"/>
        <v>0.88888888888888884</v>
      </c>
      <c r="C81" s="2">
        <f t="shared" si="3"/>
        <v>1.2206403488473503</v>
      </c>
      <c r="D81" s="9">
        <v>176.78999300000001</v>
      </c>
    </row>
    <row r="82" spans="1:4" x14ac:dyDescent="0.25">
      <c r="A82">
        <v>81</v>
      </c>
      <c r="B82" s="2">
        <f t="shared" si="2"/>
        <v>0.9</v>
      </c>
      <c r="C82" s="2">
        <f t="shared" si="3"/>
        <v>1.2815515655446006</v>
      </c>
      <c r="D82" s="9">
        <v>177.11000100000001</v>
      </c>
    </row>
    <row r="83" spans="1:4" x14ac:dyDescent="0.25">
      <c r="A83">
        <v>82</v>
      </c>
      <c r="B83" s="2">
        <f t="shared" si="2"/>
        <v>0.91111111111111109</v>
      </c>
      <c r="C83" s="2">
        <f t="shared" si="3"/>
        <v>1.3476288775748864</v>
      </c>
      <c r="D83" s="9">
        <v>194.199997</v>
      </c>
    </row>
    <row r="84" spans="1:4" x14ac:dyDescent="0.25">
      <c r="A84">
        <v>83</v>
      </c>
      <c r="B84" s="2">
        <f t="shared" si="2"/>
        <v>0.92222222222222228</v>
      </c>
      <c r="C84" s="2">
        <f t="shared" si="3"/>
        <v>1.4201790692709682</v>
      </c>
      <c r="D84" s="9">
        <v>194.759995</v>
      </c>
    </row>
    <row r="85" spans="1:4" x14ac:dyDescent="0.25">
      <c r="A85">
        <v>84</v>
      </c>
      <c r="B85" s="2">
        <f t="shared" si="2"/>
        <v>0.93333333333333335</v>
      </c>
      <c r="C85" s="2">
        <f t="shared" si="3"/>
        <v>1.5010859460440253</v>
      </c>
      <c r="D85" s="9">
        <v>195.479996</v>
      </c>
    </row>
    <row r="86" spans="1:4" x14ac:dyDescent="0.25">
      <c r="A86">
        <v>85</v>
      </c>
      <c r="B86" s="2">
        <f t="shared" si="2"/>
        <v>0.94444444444444442</v>
      </c>
      <c r="C86" s="2">
        <f t="shared" si="3"/>
        <v>1.59321881802305</v>
      </c>
      <c r="D86" s="9">
        <v>196.509995</v>
      </c>
    </row>
    <row r="87" spans="1:4" x14ac:dyDescent="0.25">
      <c r="A87">
        <v>86</v>
      </c>
      <c r="B87" s="2">
        <f t="shared" si="2"/>
        <v>0.9555555555555556</v>
      </c>
      <c r="C87" s="2">
        <f t="shared" si="3"/>
        <v>1.7012881668522597</v>
      </c>
      <c r="D87" s="9">
        <v>202.91999799999999</v>
      </c>
    </row>
    <row r="88" spans="1:4" x14ac:dyDescent="0.25">
      <c r="A88">
        <v>87</v>
      </c>
      <c r="B88" s="2">
        <f t="shared" si="2"/>
        <v>0.96666666666666667</v>
      </c>
      <c r="C88" s="2">
        <f t="shared" si="3"/>
        <v>1.8339146358159142</v>
      </c>
      <c r="D88" s="9">
        <v>222.13000500000001</v>
      </c>
    </row>
    <row r="89" spans="1:4" x14ac:dyDescent="0.25">
      <c r="A89">
        <v>88</v>
      </c>
      <c r="B89" s="2">
        <f t="shared" si="2"/>
        <v>0.97777777777777775</v>
      </c>
      <c r="C89" s="2">
        <f t="shared" si="3"/>
        <v>2.0098747721953845</v>
      </c>
      <c r="D89" s="9">
        <v>222.86000100000001</v>
      </c>
    </row>
    <row r="90" spans="1:4" x14ac:dyDescent="0.25">
      <c r="A90">
        <v>89</v>
      </c>
      <c r="B90" s="2">
        <f t="shared" si="2"/>
        <v>0.98888888888888893</v>
      </c>
      <c r="C90" s="2">
        <f t="shared" si="3"/>
        <v>2.2865479513109825</v>
      </c>
      <c r="D90" s="9">
        <v>234.89999399999999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Q-Q Plot</vt:lpstr>
      <vt:lpstr>Evaulate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2019-09-13T21:57:57Z</dcterms:created>
  <dcterms:modified xsi:type="dcterms:W3CDTF">2019-09-14T01:02:23Z</dcterms:modified>
</cp:coreProperties>
</file>