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Mes documents portable\GitHub\DevOnRasp\Results Simuls\Excel\"/>
    </mc:Choice>
  </mc:AlternateContent>
  <bookViews>
    <workbookView xWindow="0" yWindow="0" windowWidth="20490" windowHeight="9090" activeTab="1"/>
  </bookViews>
  <sheets>
    <sheet name="Dérivée. " sheetId="11" r:id="rId1"/>
    <sheet name="Dérivée.  (2)" sheetId="12" r:id="rId2"/>
    <sheet name="Result Rasp" sheetId="13" r:id="rId3"/>
    <sheet name="Result Rasp (2)" sheetId="14" r:id="rId4"/>
    <sheet name="Filtré+PulseSsSeuil" sheetId="4" r:id="rId5"/>
    <sheet name="F+P_Petit pas" sheetId="5" r:id="rId6"/>
    <sheet name="6pas" sheetId="9" r:id="rId7"/>
  </sheets>
  <definedNames>
    <definedName name="_60test" localSheetId="6">'6pas'!$A$21:$B$1149</definedName>
    <definedName name="_60test" localSheetId="1">'Dérivée.  (2)'!$A$21:$B$1149</definedName>
    <definedName name="_60test" localSheetId="5">'F+P_Petit pas'!$A$21:$B$1149</definedName>
    <definedName name="_6pas" localSheetId="6">'6pas'!$A$21:$B$621</definedName>
    <definedName name="resultats" localSheetId="6">'6pas'!$A$21:$B$391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2" l="1"/>
  <c r="C15" i="12"/>
  <c r="C14" i="12"/>
  <c r="C12" i="12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C338" i="12" s="1"/>
  <c r="C339" i="12" s="1"/>
  <c r="C340" i="12" s="1"/>
  <c r="C341" i="12" s="1"/>
  <c r="C342" i="12" s="1"/>
  <c r="C343" i="12" s="1"/>
  <c r="C344" i="12" s="1"/>
  <c r="C345" i="12" s="1"/>
  <c r="C346" i="12" s="1"/>
  <c r="C347" i="12" s="1"/>
  <c r="C348" i="12" s="1"/>
  <c r="C349" i="12" s="1"/>
  <c r="C350" i="12" s="1"/>
  <c r="C351" i="12" s="1"/>
  <c r="C352" i="12" s="1"/>
  <c r="C353" i="12" s="1"/>
  <c r="C354" i="12" s="1"/>
  <c r="C355" i="12" s="1"/>
  <c r="C356" i="12" s="1"/>
  <c r="C357" i="12" s="1"/>
  <c r="C358" i="12" s="1"/>
  <c r="C359" i="12" s="1"/>
  <c r="C360" i="12" s="1"/>
  <c r="C361" i="12" s="1"/>
  <c r="C362" i="12" s="1"/>
  <c r="C363" i="12" s="1"/>
  <c r="C364" i="12" s="1"/>
  <c r="C365" i="12" s="1"/>
  <c r="C366" i="12" s="1"/>
  <c r="C367" i="12" s="1"/>
  <c r="C368" i="12" s="1"/>
  <c r="C369" i="12" s="1"/>
  <c r="C370" i="12" s="1"/>
  <c r="C371" i="12" s="1"/>
  <c r="C372" i="12" s="1"/>
  <c r="C373" i="12" s="1"/>
  <c r="C374" i="12" s="1"/>
  <c r="C375" i="12" s="1"/>
  <c r="C376" i="12" s="1"/>
  <c r="C377" i="12" s="1"/>
  <c r="C378" i="12" s="1"/>
  <c r="C379" i="12" s="1"/>
  <c r="C380" i="12" s="1"/>
  <c r="C381" i="12" s="1"/>
  <c r="C382" i="12" s="1"/>
  <c r="C383" i="12" s="1"/>
  <c r="C384" i="12" s="1"/>
  <c r="C385" i="12" s="1"/>
  <c r="C386" i="12" s="1"/>
  <c r="C387" i="12" s="1"/>
  <c r="C388" i="12" s="1"/>
  <c r="C389" i="12" s="1"/>
  <c r="C390" i="12" s="1"/>
  <c r="C391" i="12" s="1"/>
  <c r="C392" i="12" s="1"/>
  <c r="C393" i="12" s="1"/>
  <c r="C394" i="12" s="1"/>
  <c r="C395" i="12" s="1"/>
  <c r="C396" i="12" s="1"/>
  <c r="C397" i="12" s="1"/>
  <c r="C398" i="12" s="1"/>
  <c r="C399" i="12" s="1"/>
  <c r="C400" i="12" s="1"/>
  <c r="C401" i="12" s="1"/>
  <c r="C402" i="12" s="1"/>
  <c r="C403" i="12" s="1"/>
  <c r="C404" i="12" s="1"/>
  <c r="C405" i="12" s="1"/>
  <c r="C406" i="12" s="1"/>
  <c r="C407" i="12" s="1"/>
  <c r="C408" i="12" s="1"/>
  <c r="C409" i="12" s="1"/>
  <c r="C410" i="12" s="1"/>
  <c r="C411" i="12" s="1"/>
  <c r="C412" i="12" s="1"/>
  <c r="C413" i="12" s="1"/>
  <c r="C414" i="12" s="1"/>
  <c r="C415" i="12" s="1"/>
  <c r="C416" i="12" s="1"/>
  <c r="C417" i="12" s="1"/>
  <c r="C418" i="12" s="1"/>
  <c r="C419" i="12" s="1"/>
  <c r="C420" i="12" s="1"/>
  <c r="C421" i="12" s="1"/>
  <c r="C422" i="12" s="1"/>
  <c r="C423" i="12" s="1"/>
  <c r="C424" i="12" s="1"/>
  <c r="C425" i="12" s="1"/>
  <c r="C426" i="12" s="1"/>
  <c r="C427" i="12" s="1"/>
  <c r="C428" i="12" s="1"/>
  <c r="C429" i="12" s="1"/>
  <c r="C430" i="12" s="1"/>
  <c r="C431" i="12" s="1"/>
  <c r="C432" i="12" s="1"/>
  <c r="C433" i="12" s="1"/>
  <c r="C434" i="12" s="1"/>
  <c r="C435" i="12" s="1"/>
  <c r="C436" i="12" s="1"/>
  <c r="C437" i="12" s="1"/>
  <c r="C438" i="12" s="1"/>
  <c r="C439" i="12" s="1"/>
  <c r="C440" i="12" s="1"/>
  <c r="C441" i="12" s="1"/>
  <c r="C442" i="12" s="1"/>
  <c r="C443" i="12" s="1"/>
  <c r="C444" i="12" s="1"/>
  <c r="C445" i="12" s="1"/>
  <c r="C446" i="12" s="1"/>
  <c r="C447" i="12" s="1"/>
  <c r="C448" i="12" s="1"/>
  <c r="C449" i="12" s="1"/>
  <c r="C450" i="12" s="1"/>
  <c r="C451" i="12" s="1"/>
  <c r="C452" i="12" s="1"/>
  <c r="C453" i="12" s="1"/>
  <c r="C454" i="12" s="1"/>
  <c r="C455" i="12" s="1"/>
  <c r="C456" i="12" s="1"/>
  <c r="C457" i="12" s="1"/>
  <c r="C458" i="12" s="1"/>
  <c r="C459" i="12" s="1"/>
  <c r="C460" i="12" s="1"/>
  <c r="C461" i="12" s="1"/>
  <c r="C462" i="12" s="1"/>
  <c r="C463" i="12" s="1"/>
  <c r="C464" i="12" s="1"/>
  <c r="C465" i="12" s="1"/>
  <c r="C466" i="12" s="1"/>
  <c r="C467" i="12" s="1"/>
  <c r="C468" i="12" s="1"/>
  <c r="C469" i="12" s="1"/>
  <c r="C470" i="12" s="1"/>
  <c r="C471" i="12" s="1"/>
  <c r="C472" i="12" s="1"/>
  <c r="C473" i="12" s="1"/>
  <c r="C474" i="12" s="1"/>
  <c r="C475" i="12" s="1"/>
  <c r="C476" i="12" s="1"/>
  <c r="C477" i="12" s="1"/>
  <c r="C478" i="12" s="1"/>
  <c r="C479" i="12" s="1"/>
  <c r="C480" i="12" s="1"/>
  <c r="C481" i="12" s="1"/>
  <c r="C482" i="12" s="1"/>
  <c r="C483" i="12" s="1"/>
  <c r="C484" i="12" s="1"/>
  <c r="C485" i="12" s="1"/>
  <c r="C486" i="12" s="1"/>
  <c r="C487" i="12" s="1"/>
  <c r="C488" i="12" s="1"/>
  <c r="C489" i="12" s="1"/>
  <c r="C490" i="12" s="1"/>
  <c r="C491" i="12" s="1"/>
  <c r="C492" i="12" s="1"/>
  <c r="C493" i="12" s="1"/>
  <c r="C494" i="12" s="1"/>
  <c r="C495" i="12" s="1"/>
  <c r="C496" i="12" s="1"/>
  <c r="C497" i="12" s="1"/>
  <c r="C498" i="12" s="1"/>
  <c r="C499" i="12" s="1"/>
  <c r="C500" i="12" s="1"/>
  <c r="C501" i="12" s="1"/>
  <c r="C502" i="12" s="1"/>
  <c r="C503" i="12" s="1"/>
  <c r="C504" i="12" s="1"/>
  <c r="C505" i="12" s="1"/>
  <c r="C506" i="12" s="1"/>
  <c r="C507" i="12" s="1"/>
  <c r="C508" i="12" s="1"/>
  <c r="C509" i="12" s="1"/>
  <c r="C510" i="12" s="1"/>
  <c r="C511" i="12" s="1"/>
  <c r="C512" i="12" s="1"/>
  <c r="C513" i="12" s="1"/>
  <c r="C514" i="12" s="1"/>
  <c r="C515" i="12" s="1"/>
  <c r="C516" i="12" s="1"/>
  <c r="C517" i="12" s="1"/>
  <c r="C518" i="12" s="1"/>
  <c r="C519" i="12" s="1"/>
  <c r="C520" i="12" s="1"/>
  <c r="C521" i="12" s="1"/>
  <c r="C522" i="12" s="1"/>
  <c r="C523" i="12" s="1"/>
  <c r="C524" i="12" s="1"/>
  <c r="C525" i="12" s="1"/>
  <c r="C526" i="12" s="1"/>
  <c r="C527" i="12" s="1"/>
  <c r="C528" i="12" s="1"/>
  <c r="C529" i="12" s="1"/>
  <c r="C530" i="12" s="1"/>
  <c r="C531" i="12" s="1"/>
  <c r="C532" i="12" s="1"/>
  <c r="C533" i="12" s="1"/>
  <c r="C534" i="12" s="1"/>
  <c r="C535" i="12" s="1"/>
  <c r="C536" i="12" s="1"/>
  <c r="C537" i="12" s="1"/>
  <c r="C538" i="12" s="1"/>
  <c r="C539" i="12" s="1"/>
  <c r="C540" i="12" s="1"/>
  <c r="C541" i="12" s="1"/>
  <c r="C542" i="12" s="1"/>
  <c r="C543" i="12" s="1"/>
  <c r="C544" i="12" s="1"/>
  <c r="C545" i="12" s="1"/>
  <c r="C546" i="12" s="1"/>
  <c r="C547" i="12" s="1"/>
  <c r="C548" i="12" s="1"/>
  <c r="C549" i="12" s="1"/>
  <c r="C550" i="12" s="1"/>
  <c r="C551" i="12" s="1"/>
  <c r="C552" i="12" s="1"/>
  <c r="C553" i="12" s="1"/>
  <c r="C554" i="12" s="1"/>
  <c r="C555" i="12" s="1"/>
  <c r="C556" i="12" s="1"/>
  <c r="C557" i="12" s="1"/>
  <c r="C558" i="12" s="1"/>
  <c r="C559" i="12" s="1"/>
  <c r="C560" i="12" s="1"/>
  <c r="C561" i="12" s="1"/>
  <c r="C562" i="12" s="1"/>
  <c r="C563" i="12" s="1"/>
  <c r="C564" i="12" s="1"/>
  <c r="C565" i="12" s="1"/>
  <c r="C566" i="12" s="1"/>
  <c r="C567" i="12" s="1"/>
  <c r="C568" i="12" s="1"/>
  <c r="C569" i="12" s="1"/>
  <c r="C570" i="12" s="1"/>
  <c r="C571" i="12" s="1"/>
  <c r="C572" i="12" s="1"/>
  <c r="C573" i="12" s="1"/>
  <c r="C574" i="12" s="1"/>
  <c r="C575" i="12" s="1"/>
  <c r="C576" i="12" s="1"/>
  <c r="C577" i="12" s="1"/>
  <c r="C578" i="12" s="1"/>
  <c r="C579" i="12" s="1"/>
  <c r="C580" i="12" s="1"/>
  <c r="C581" i="12" s="1"/>
  <c r="C582" i="12" s="1"/>
  <c r="C583" i="12" s="1"/>
  <c r="C584" i="12" s="1"/>
  <c r="C585" i="12" s="1"/>
  <c r="C586" i="12" s="1"/>
  <c r="C587" i="12" s="1"/>
  <c r="C588" i="12" s="1"/>
  <c r="C589" i="12" s="1"/>
  <c r="C590" i="12" s="1"/>
  <c r="C591" i="12" s="1"/>
  <c r="C592" i="12" s="1"/>
  <c r="C593" i="12" s="1"/>
  <c r="C594" i="12" s="1"/>
  <c r="C595" i="12" s="1"/>
  <c r="C596" i="12" s="1"/>
  <c r="C597" i="12" s="1"/>
  <c r="C598" i="12" s="1"/>
  <c r="C599" i="12" s="1"/>
  <c r="C600" i="12" s="1"/>
  <c r="C601" i="12" s="1"/>
  <c r="C602" i="12" s="1"/>
  <c r="C603" i="12" s="1"/>
  <c r="C604" i="12" s="1"/>
  <c r="C605" i="12" s="1"/>
  <c r="C606" i="12" s="1"/>
  <c r="C607" i="12" s="1"/>
  <c r="C608" i="12" s="1"/>
  <c r="C609" i="12" s="1"/>
  <c r="C610" i="12" s="1"/>
  <c r="C611" i="12" s="1"/>
  <c r="C612" i="12" s="1"/>
  <c r="C613" i="12" s="1"/>
  <c r="C614" i="12" s="1"/>
  <c r="C615" i="12" s="1"/>
  <c r="C616" i="12" s="1"/>
  <c r="C617" i="12" s="1"/>
  <c r="C618" i="12" s="1"/>
  <c r="C619" i="12" s="1"/>
  <c r="C620" i="12" s="1"/>
  <c r="C621" i="12" s="1"/>
  <c r="C622" i="12" s="1"/>
  <c r="C623" i="12" s="1"/>
  <c r="C624" i="12" s="1"/>
  <c r="C625" i="12" s="1"/>
  <c r="C626" i="12" s="1"/>
  <c r="C627" i="12" s="1"/>
  <c r="C628" i="12" s="1"/>
  <c r="C629" i="12" s="1"/>
  <c r="C630" i="12" s="1"/>
  <c r="C631" i="12" s="1"/>
  <c r="C632" i="12" s="1"/>
  <c r="C633" i="12" s="1"/>
  <c r="C634" i="12" s="1"/>
  <c r="C635" i="12" s="1"/>
  <c r="C636" i="12" s="1"/>
  <c r="C637" i="12" s="1"/>
  <c r="C638" i="12" s="1"/>
  <c r="C639" i="12" s="1"/>
  <c r="C640" i="12" s="1"/>
  <c r="C641" i="12" s="1"/>
  <c r="C642" i="12" s="1"/>
  <c r="C643" i="12" s="1"/>
  <c r="C644" i="12" s="1"/>
  <c r="C645" i="12" s="1"/>
  <c r="C646" i="12" s="1"/>
  <c r="C647" i="12" s="1"/>
  <c r="C648" i="12" s="1"/>
  <c r="C649" i="12" s="1"/>
  <c r="C650" i="12" s="1"/>
  <c r="C651" i="12" s="1"/>
  <c r="C652" i="12" s="1"/>
  <c r="C653" i="12" s="1"/>
  <c r="C654" i="12" s="1"/>
  <c r="C655" i="12" s="1"/>
  <c r="C656" i="12" s="1"/>
  <c r="C657" i="12" s="1"/>
  <c r="C658" i="12" s="1"/>
  <c r="C659" i="12" s="1"/>
  <c r="C660" i="12" s="1"/>
  <c r="C661" i="12" s="1"/>
  <c r="C662" i="12" s="1"/>
  <c r="C663" i="12" s="1"/>
  <c r="C664" i="12" s="1"/>
  <c r="C665" i="12" s="1"/>
  <c r="C666" i="12" s="1"/>
  <c r="C667" i="12" s="1"/>
  <c r="C668" i="12" s="1"/>
  <c r="C669" i="12" s="1"/>
  <c r="C670" i="12" s="1"/>
  <c r="C671" i="12" s="1"/>
  <c r="C672" i="12" s="1"/>
  <c r="C673" i="12" s="1"/>
  <c r="C674" i="12" s="1"/>
  <c r="C675" i="12" s="1"/>
  <c r="C676" i="12" s="1"/>
  <c r="C677" i="12" s="1"/>
  <c r="C678" i="12" s="1"/>
  <c r="C679" i="12" s="1"/>
  <c r="C680" i="12" s="1"/>
  <c r="C681" i="12" s="1"/>
  <c r="C682" i="12" s="1"/>
  <c r="C683" i="12" s="1"/>
  <c r="C684" i="12" s="1"/>
  <c r="C685" i="12" s="1"/>
  <c r="C686" i="12" s="1"/>
  <c r="C687" i="12" s="1"/>
  <c r="C688" i="12" s="1"/>
  <c r="C689" i="12" s="1"/>
  <c r="C690" i="12" s="1"/>
  <c r="C691" i="12" s="1"/>
  <c r="C692" i="12" s="1"/>
  <c r="C693" i="12" s="1"/>
  <c r="C694" i="12" s="1"/>
  <c r="C695" i="12" s="1"/>
  <c r="C696" i="12" s="1"/>
  <c r="C697" i="12" s="1"/>
  <c r="C698" i="12" s="1"/>
  <c r="C699" i="12" s="1"/>
  <c r="C700" i="12" s="1"/>
  <c r="C701" i="12" s="1"/>
  <c r="C702" i="12" s="1"/>
  <c r="C703" i="12" s="1"/>
  <c r="C704" i="12" s="1"/>
  <c r="C705" i="12" s="1"/>
  <c r="C706" i="12" s="1"/>
  <c r="C707" i="12" s="1"/>
  <c r="C708" i="12" s="1"/>
  <c r="C709" i="12" s="1"/>
  <c r="C710" i="12" s="1"/>
  <c r="C711" i="12" s="1"/>
  <c r="C712" i="12" s="1"/>
  <c r="C713" i="12" s="1"/>
  <c r="C714" i="12" s="1"/>
  <c r="C715" i="12" s="1"/>
  <c r="C716" i="12" s="1"/>
  <c r="C717" i="12" s="1"/>
  <c r="C718" i="12" s="1"/>
  <c r="C719" i="12" s="1"/>
  <c r="C720" i="12" s="1"/>
  <c r="C721" i="12" s="1"/>
  <c r="C722" i="12" s="1"/>
  <c r="C723" i="12" s="1"/>
  <c r="C724" i="12" s="1"/>
  <c r="C725" i="12" s="1"/>
  <c r="C726" i="12" s="1"/>
  <c r="C727" i="12" s="1"/>
  <c r="C728" i="12" s="1"/>
  <c r="C729" i="12" s="1"/>
  <c r="C730" i="12" s="1"/>
  <c r="C731" i="12" s="1"/>
  <c r="C732" i="12" s="1"/>
  <c r="C733" i="12" s="1"/>
  <c r="C734" i="12" s="1"/>
  <c r="C735" i="12" s="1"/>
  <c r="C736" i="12" s="1"/>
  <c r="C737" i="12" s="1"/>
  <c r="C738" i="12" s="1"/>
  <c r="C739" i="12" s="1"/>
  <c r="C740" i="12" s="1"/>
  <c r="C741" i="12" s="1"/>
  <c r="C742" i="12" s="1"/>
  <c r="C743" i="12" s="1"/>
  <c r="C744" i="12" s="1"/>
  <c r="C745" i="12" s="1"/>
  <c r="C746" i="12" s="1"/>
  <c r="C747" i="12" s="1"/>
  <c r="C748" i="12" s="1"/>
  <c r="C749" i="12" s="1"/>
  <c r="C750" i="12" s="1"/>
  <c r="C751" i="12" s="1"/>
  <c r="C752" i="12" s="1"/>
  <c r="C753" i="12" s="1"/>
  <c r="C754" i="12" s="1"/>
  <c r="C755" i="12" s="1"/>
  <c r="C756" i="12" s="1"/>
  <c r="C757" i="12" s="1"/>
  <c r="C758" i="12" s="1"/>
  <c r="C759" i="12" s="1"/>
  <c r="C760" i="12" s="1"/>
  <c r="C761" i="12" s="1"/>
  <c r="C762" i="12" s="1"/>
  <c r="C763" i="12" s="1"/>
  <c r="C764" i="12" s="1"/>
  <c r="C765" i="12" s="1"/>
  <c r="C766" i="12" s="1"/>
  <c r="C767" i="12" s="1"/>
  <c r="C768" i="12" s="1"/>
  <c r="C769" i="12" s="1"/>
  <c r="C770" i="12" s="1"/>
  <c r="C771" i="12" s="1"/>
  <c r="C772" i="12" s="1"/>
  <c r="C773" i="12" s="1"/>
  <c r="C774" i="12" s="1"/>
  <c r="C775" i="12" s="1"/>
  <c r="C776" i="12" s="1"/>
  <c r="C777" i="12" s="1"/>
  <c r="C778" i="12" s="1"/>
  <c r="C779" i="12" s="1"/>
  <c r="C780" i="12" s="1"/>
  <c r="C781" i="12" s="1"/>
  <c r="C782" i="12" s="1"/>
  <c r="C783" i="12" s="1"/>
  <c r="C784" i="12" s="1"/>
  <c r="C785" i="12" s="1"/>
  <c r="C786" i="12" s="1"/>
  <c r="C787" i="12" s="1"/>
  <c r="C788" i="12" s="1"/>
  <c r="C789" i="12" s="1"/>
  <c r="C790" i="12" s="1"/>
  <c r="C791" i="12" s="1"/>
  <c r="C792" i="12" s="1"/>
  <c r="C793" i="12" s="1"/>
  <c r="C794" i="12" s="1"/>
  <c r="C795" i="12" s="1"/>
  <c r="C796" i="12" s="1"/>
  <c r="C797" i="12" s="1"/>
  <c r="C798" i="12" s="1"/>
  <c r="C799" i="12" s="1"/>
  <c r="C800" i="12" s="1"/>
  <c r="C801" i="12" s="1"/>
  <c r="C802" i="12" s="1"/>
  <c r="C803" i="12" s="1"/>
  <c r="C804" i="12" s="1"/>
  <c r="C805" i="12" s="1"/>
  <c r="C806" i="12" s="1"/>
  <c r="C807" i="12" s="1"/>
  <c r="C808" i="12" s="1"/>
  <c r="C809" i="12" s="1"/>
  <c r="C810" i="12" s="1"/>
  <c r="C811" i="12" s="1"/>
  <c r="C812" i="12" s="1"/>
  <c r="C813" i="12" s="1"/>
  <c r="C814" i="12" s="1"/>
  <c r="C815" i="12" s="1"/>
  <c r="C816" i="12" s="1"/>
  <c r="C817" i="12" s="1"/>
  <c r="C818" i="12" s="1"/>
  <c r="C819" i="12" s="1"/>
  <c r="C820" i="12" s="1"/>
  <c r="C821" i="12" s="1"/>
  <c r="C822" i="12" s="1"/>
  <c r="C823" i="12" s="1"/>
  <c r="C824" i="12" s="1"/>
  <c r="C825" i="12" s="1"/>
  <c r="C826" i="12" s="1"/>
  <c r="C827" i="12" s="1"/>
  <c r="C828" i="12" s="1"/>
  <c r="C829" i="12" s="1"/>
  <c r="C830" i="12" s="1"/>
  <c r="C831" i="12" s="1"/>
  <c r="C832" i="12" s="1"/>
  <c r="C833" i="12" s="1"/>
  <c r="C834" i="12" s="1"/>
  <c r="C835" i="12" s="1"/>
  <c r="C836" i="12" s="1"/>
  <c r="C837" i="12" s="1"/>
  <c r="C838" i="12" s="1"/>
  <c r="C839" i="12" s="1"/>
  <c r="C840" i="12" s="1"/>
  <c r="C841" i="12" s="1"/>
  <c r="C842" i="12" s="1"/>
  <c r="C843" i="12" s="1"/>
  <c r="C844" i="12" s="1"/>
  <c r="C845" i="12" s="1"/>
  <c r="C846" i="12" s="1"/>
  <c r="C847" i="12" s="1"/>
  <c r="C848" i="12" s="1"/>
  <c r="C849" i="12" s="1"/>
  <c r="C850" i="12" s="1"/>
  <c r="C851" i="12" s="1"/>
  <c r="C852" i="12" s="1"/>
  <c r="C853" i="12" s="1"/>
  <c r="C854" i="12" s="1"/>
  <c r="C855" i="12" s="1"/>
  <c r="C856" i="12" s="1"/>
  <c r="C857" i="12" s="1"/>
  <c r="C858" i="12" s="1"/>
  <c r="C859" i="12" s="1"/>
  <c r="C860" i="12" s="1"/>
  <c r="C861" i="12" s="1"/>
  <c r="C862" i="12" s="1"/>
  <c r="C863" i="12" s="1"/>
  <c r="C864" i="12" s="1"/>
  <c r="C865" i="12" s="1"/>
  <c r="C866" i="12" s="1"/>
  <c r="C867" i="12" s="1"/>
  <c r="C868" i="12" s="1"/>
  <c r="C869" i="12" s="1"/>
  <c r="C870" i="12" s="1"/>
  <c r="C871" i="12" s="1"/>
  <c r="C872" i="12" s="1"/>
  <c r="C873" i="12" s="1"/>
  <c r="C874" i="12" s="1"/>
  <c r="C875" i="12" s="1"/>
  <c r="C876" i="12" s="1"/>
  <c r="C877" i="12" s="1"/>
  <c r="C878" i="12" s="1"/>
  <c r="C879" i="12" s="1"/>
  <c r="C880" i="12" s="1"/>
  <c r="C881" i="12" s="1"/>
  <c r="C882" i="12" s="1"/>
  <c r="C883" i="12" s="1"/>
  <c r="C884" i="12" s="1"/>
  <c r="C885" i="12" s="1"/>
  <c r="C886" i="12" s="1"/>
  <c r="C887" i="12" s="1"/>
  <c r="C888" i="12" s="1"/>
  <c r="C889" i="12" s="1"/>
  <c r="C890" i="12" s="1"/>
  <c r="C891" i="12" s="1"/>
  <c r="C892" i="12" s="1"/>
  <c r="C893" i="12" s="1"/>
  <c r="C894" i="12" s="1"/>
  <c r="C895" i="12" s="1"/>
  <c r="C896" i="12" s="1"/>
  <c r="C897" i="12" s="1"/>
  <c r="C898" i="12" s="1"/>
  <c r="C899" i="12" s="1"/>
  <c r="C900" i="12" s="1"/>
  <c r="C901" i="12" s="1"/>
  <c r="C902" i="12" s="1"/>
  <c r="C903" i="12" s="1"/>
  <c r="C904" i="12" s="1"/>
  <c r="C905" i="12" s="1"/>
  <c r="C906" i="12" s="1"/>
  <c r="C907" i="12" s="1"/>
  <c r="C908" i="12" s="1"/>
  <c r="C909" i="12" s="1"/>
  <c r="C910" i="12" s="1"/>
  <c r="C911" i="12" s="1"/>
  <c r="C912" i="12" s="1"/>
  <c r="C913" i="12" s="1"/>
  <c r="C914" i="12" s="1"/>
  <c r="C915" i="12" s="1"/>
  <c r="C916" i="12" s="1"/>
  <c r="C917" i="12" s="1"/>
  <c r="C918" i="12" s="1"/>
  <c r="C919" i="12" s="1"/>
  <c r="C920" i="12" s="1"/>
  <c r="C921" i="12" s="1"/>
  <c r="C922" i="12" s="1"/>
  <c r="C923" i="12" s="1"/>
  <c r="C924" i="12" s="1"/>
  <c r="C925" i="12" s="1"/>
  <c r="C926" i="12" s="1"/>
  <c r="C927" i="12" s="1"/>
  <c r="C928" i="12" s="1"/>
  <c r="C929" i="12" s="1"/>
  <c r="C930" i="12" s="1"/>
  <c r="C931" i="12" s="1"/>
  <c r="C932" i="12" s="1"/>
  <c r="C933" i="12" s="1"/>
  <c r="C934" i="12" s="1"/>
  <c r="C935" i="12" s="1"/>
  <c r="C936" i="12" s="1"/>
  <c r="C937" i="12" s="1"/>
  <c r="C938" i="12" s="1"/>
  <c r="C939" i="12" s="1"/>
  <c r="C940" i="12" s="1"/>
  <c r="C941" i="12" s="1"/>
  <c r="C942" i="12" s="1"/>
  <c r="C943" i="12" s="1"/>
  <c r="C944" i="12" s="1"/>
  <c r="C945" i="12" s="1"/>
  <c r="C946" i="12" s="1"/>
  <c r="C947" i="12" s="1"/>
  <c r="C948" i="12" s="1"/>
  <c r="C949" i="12" s="1"/>
  <c r="C950" i="12" s="1"/>
  <c r="C951" i="12" s="1"/>
  <c r="C952" i="12" s="1"/>
  <c r="C953" i="12" s="1"/>
  <c r="C954" i="12" s="1"/>
  <c r="C955" i="12" s="1"/>
  <c r="C956" i="12" s="1"/>
  <c r="C957" i="12" s="1"/>
  <c r="C958" i="12" s="1"/>
  <c r="C959" i="12" s="1"/>
  <c r="C960" i="12" s="1"/>
  <c r="C961" i="12" s="1"/>
  <c r="C962" i="12" s="1"/>
  <c r="C963" i="12" s="1"/>
  <c r="C964" i="12" s="1"/>
  <c r="C965" i="12" s="1"/>
  <c r="C966" i="12" s="1"/>
  <c r="C967" i="12" s="1"/>
  <c r="C968" i="12" s="1"/>
  <c r="C969" i="12" s="1"/>
  <c r="C970" i="12" s="1"/>
  <c r="C971" i="12" s="1"/>
  <c r="C972" i="12" s="1"/>
  <c r="C973" i="12" s="1"/>
  <c r="C974" i="12" s="1"/>
  <c r="C975" i="12" s="1"/>
  <c r="C976" i="12" s="1"/>
  <c r="C977" i="12" s="1"/>
  <c r="C978" i="12" s="1"/>
  <c r="C979" i="12" s="1"/>
  <c r="C980" i="12" s="1"/>
  <c r="C981" i="12" s="1"/>
  <c r="C982" i="12" s="1"/>
  <c r="C983" i="12" s="1"/>
  <c r="C984" i="12" s="1"/>
  <c r="C985" i="12" s="1"/>
  <c r="C986" i="12" s="1"/>
  <c r="C987" i="12" s="1"/>
  <c r="C988" i="12" s="1"/>
  <c r="C989" i="12" s="1"/>
  <c r="C990" i="12" s="1"/>
  <c r="C991" i="12" s="1"/>
  <c r="C992" i="12" s="1"/>
  <c r="C993" i="12" s="1"/>
  <c r="C994" i="12" s="1"/>
  <c r="C995" i="12" s="1"/>
  <c r="C996" i="12" s="1"/>
  <c r="C997" i="12" s="1"/>
  <c r="C998" i="12" s="1"/>
  <c r="C999" i="12" s="1"/>
  <c r="C1000" i="12" s="1"/>
  <c r="C1001" i="12" s="1"/>
  <c r="C1002" i="12" s="1"/>
  <c r="C1003" i="12" s="1"/>
  <c r="C1004" i="12" s="1"/>
  <c r="C1005" i="12" s="1"/>
  <c r="C1006" i="12" s="1"/>
  <c r="C1007" i="12" s="1"/>
  <c r="C1008" i="12" s="1"/>
  <c r="C1009" i="12" s="1"/>
  <c r="C1010" i="12" s="1"/>
  <c r="C1011" i="12" s="1"/>
  <c r="C1012" i="12" s="1"/>
  <c r="C1013" i="12" s="1"/>
  <c r="C1014" i="12" s="1"/>
  <c r="C1015" i="12" s="1"/>
  <c r="C1016" i="12" s="1"/>
  <c r="C1017" i="12" s="1"/>
  <c r="C1018" i="12" s="1"/>
  <c r="C1019" i="12" s="1"/>
  <c r="C1020" i="12" s="1"/>
  <c r="C1021" i="12" s="1"/>
  <c r="C1022" i="12" s="1"/>
  <c r="C1023" i="12" s="1"/>
  <c r="C1024" i="12" s="1"/>
  <c r="C1025" i="12" s="1"/>
  <c r="C1026" i="12" s="1"/>
  <c r="C1027" i="12" s="1"/>
  <c r="C1028" i="12" s="1"/>
  <c r="C1029" i="12" s="1"/>
  <c r="C1030" i="12" s="1"/>
  <c r="C1031" i="12" s="1"/>
  <c r="C1032" i="12" s="1"/>
  <c r="C1033" i="12" s="1"/>
  <c r="C1034" i="12" s="1"/>
  <c r="C1035" i="12" s="1"/>
  <c r="C1036" i="12" s="1"/>
  <c r="C1037" i="12" s="1"/>
  <c r="C1038" i="12" s="1"/>
  <c r="C1039" i="12" s="1"/>
  <c r="C1040" i="12" s="1"/>
  <c r="C1041" i="12" s="1"/>
  <c r="C1042" i="12" s="1"/>
  <c r="C1043" i="12" s="1"/>
  <c r="C1044" i="12" s="1"/>
  <c r="C1045" i="12" s="1"/>
  <c r="C1046" i="12" s="1"/>
  <c r="C1047" i="12" s="1"/>
  <c r="C1048" i="12" s="1"/>
  <c r="C1049" i="12" s="1"/>
  <c r="C1050" i="12" s="1"/>
  <c r="C1051" i="12" s="1"/>
  <c r="C1052" i="12" s="1"/>
  <c r="C1053" i="12" s="1"/>
  <c r="C1054" i="12" s="1"/>
  <c r="C1055" i="12" s="1"/>
  <c r="C1056" i="12" s="1"/>
  <c r="C1057" i="12" s="1"/>
  <c r="C1058" i="12" s="1"/>
  <c r="C1059" i="12" s="1"/>
  <c r="C1060" i="12" s="1"/>
  <c r="C1061" i="12" s="1"/>
  <c r="C1062" i="12" s="1"/>
  <c r="C1063" i="12" s="1"/>
  <c r="C1064" i="12" s="1"/>
  <c r="C1065" i="12" s="1"/>
  <c r="C1066" i="12" s="1"/>
  <c r="C1067" i="12" s="1"/>
  <c r="C1068" i="12" s="1"/>
  <c r="C1069" i="12" s="1"/>
  <c r="C1070" i="12" s="1"/>
  <c r="C1071" i="12" s="1"/>
  <c r="C1072" i="12" s="1"/>
  <c r="C1073" i="12" s="1"/>
  <c r="C1074" i="12" s="1"/>
  <c r="C1075" i="12" s="1"/>
  <c r="C1076" i="12" s="1"/>
  <c r="C1077" i="12" s="1"/>
  <c r="C1078" i="12" s="1"/>
  <c r="C1079" i="12" s="1"/>
  <c r="C1080" i="12" s="1"/>
  <c r="C1081" i="12" s="1"/>
  <c r="C1082" i="12" s="1"/>
  <c r="C1083" i="12" s="1"/>
  <c r="C1084" i="12" s="1"/>
  <c r="C1085" i="12" s="1"/>
  <c r="C1086" i="12" s="1"/>
  <c r="C1087" i="12" s="1"/>
  <c r="C1088" i="12" s="1"/>
  <c r="C1089" i="12" s="1"/>
  <c r="C1090" i="12" s="1"/>
  <c r="C1091" i="12" s="1"/>
  <c r="C1092" i="12" s="1"/>
  <c r="C1093" i="12" s="1"/>
  <c r="C1094" i="12" s="1"/>
  <c r="C1095" i="12" s="1"/>
  <c r="C1096" i="12" s="1"/>
  <c r="C1097" i="12" s="1"/>
  <c r="C1098" i="12" s="1"/>
  <c r="C1099" i="12" s="1"/>
  <c r="C1100" i="12" s="1"/>
  <c r="C1101" i="12" s="1"/>
  <c r="C1102" i="12" s="1"/>
  <c r="C1103" i="12" s="1"/>
  <c r="C1104" i="12" s="1"/>
  <c r="C1105" i="12" s="1"/>
  <c r="C1106" i="12" s="1"/>
  <c r="C1107" i="12" s="1"/>
  <c r="C1108" i="12" s="1"/>
  <c r="C1109" i="12" s="1"/>
  <c r="C1110" i="12" s="1"/>
  <c r="C1111" i="12" s="1"/>
  <c r="C1112" i="12" s="1"/>
  <c r="C1113" i="12" s="1"/>
  <c r="C1114" i="12" s="1"/>
  <c r="C1115" i="12" s="1"/>
  <c r="C1116" i="12" s="1"/>
  <c r="C1117" i="12" s="1"/>
  <c r="C1118" i="12" s="1"/>
  <c r="C1119" i="12" s="1"/>
  <c r="C1120" i="12" s="1"/>
  <c r="C1121" i="12" s="1"/>
  <c r="C1122" i="12" s="1"/>
  <c r="C1123" i="12" s="1"/>
  <c r="C1124" i="12" s="1"/>
  <c r="C1125" i="12" s="1"/>
  <c r="C1126" i="12" s="1"/>
  <c r="C1127" i="12" s="1"/>
  <c r="C1128" i="12" s="1"/>
  <c r="C1129" i="12" s="1"/>
  <c r="C1130" i="12" s="1"/>
  <c r="C1131" i="12" s="1"/>
  <c r="C1132" i="12" s="1"/>
  <c r="C1133" i="12" s="1"/>
  <c r="C1134" i="12" s="1"/>
  <c r="C1135" i="12" s="1"/>
  <c r="C1136" i="12" s="1"/>
  <c r="C1137" i="12" s="1"/>
  <c r="C1138" i="12" s="1"/>
  <c r="C1139" i="12" s="1"/>
  <c r="C1140" i="12" s="1"/>
  <c r="C1141" i="12" s="1"/>
  <c r="C1142" i="12" s="1"/>
  <c r="C1143" i="12" s="1"/>
  <c r="C1144" i="12" s="1"/>
  <c r="C1145" i="12" s="1"/>
  <c r="C1146" i="12" s="1"/>
  <c r="C1147" i="12" s="1"/>
  <c r="C1148" i="12" s="1"/>
  <c r="C1149" i="12" s="1"/>
  <c r="C11" i="12"/>
  <c r="C21" i="11"/>
  <c r="C15" i="11"/>
  <c r="C14" i="11"/>
  <c r="C12" i="11"/>
  <c r="C13" i="11" s="1"/>
  <c r="C10" i="11" s="1"/>
  <c r="C11" i="11"/>
  <c r="D316" i="12" l="1"/>
  <c r="E316" i="12" s="1"/>
  <c r="F316" i="12" s="1"/>
  <c r="D312" i="12"/>
  <c r="E312" i="12" s="1"/>
  <c r="F312" i="12" s="1"/>
  <c r="D308" i="12"/>
  <c r="E308" i="12" s="1"/>
  <c r="F308" i="12" s="1"/>
  <c r="D304" i="12"/>
  <c r="E304" i="12" s="1"/>
  <c r="F304" i="12" s="1"/>
  <c r="D300" i="12"/>
  <c r="E300" i="12" s="1"/>
  <c r="F300" i="12" s="1"/>
  <c r="D317" i="12"/>
  <c r="E317" i="12" s="1"/>
  <c r="F317" i="12" s="1"/>
  <c r="D313" i="12"/>
  <c r="E313" i="12" s="1"/>
  <c r="F313" i="12" s="1"/>
  <c r="D305" i="12"/>
  <c r="E305" i="12" s="1"/>
  <c r="F305" i="12" s="1"/>
  <c r="C13" i="12"/>
  <c r="C10" i="12" s="1"/>
  <c r="D319" i="12"/>
  <c r="E319" i="12" s="1"/>
  <c r="F319" i="12" s="1"/>
  <c r="D315" i="12"/>
  <c r="E315" i="12" s="1"/>
  <c r="F315" i="12" s="1"/>
  <c r="D311" i="12"/>
  <c r="E311" i="12" s="1"/>
  <c r="F311" i="12" s="1"/>
  <c r="D307" i="12"/>
  <c r="E307" i="12" s="1"/>
  <c r="F307" i="12" s="1"/>
  <c r="D303" i="12"/>
  <c r="E303" i="12" s="1"/>
  <c r="F303" i="12" s="1"/>
  <c r="D309" i="12"/>
  <c r="E309" i="12" s="1"/>
  <c r="F309" i="12" s="1"/>
  <c r="D301" i="12"/>
  <c r="E301" i="12" s="1"/>
  <c r="F301" i="12" s="1"/>
  <c r="D318" i="12"/>
  <c r="E318" i="12" s="1"/>
  <c r="F318" i="12" s="1"/>
  <c r="D314" i="12"/>
  <c r="E314" i="12" s="1"/>
  <c r="F314" i="12" s="1"/>
  <c r="D310" i="12"/>
  <c r="E310" i="12" s="1"/>
  <c r="F310" i="12" s="1"/>
  <c r="D306" i="12"/>
  <c r="E306" i="12" s="1"/>
  <c r="F306" i="12" s="1"/>
  <c r="D302" i="12"/>
  <c r="E302" i="12" s="1"/>
  <c r="F302" i="12" s="1"/>
  <c r="D320" i="12"/>
  <c r="E320" i="12" s="1"/>
  <c r="F320" i="12" s="1"/>
  <c r="D21" i="12"/>
  <c r="E21" i="12" s="1"/>
  <c r="F21" i="12" s="1"/>
  <c r="C22" i="11"/>
  <c r="D21" i="11" s="1"/>
  <c r="E21" i="11" s="1"/>
  <c r="F21" i="11" s="1"/>
  <c r="C24" i="5"/>
  <c r="C23" i="5"/>
  <c r="D321" i="12" l="1"/>
  <c r="E321" i="12" s="1"/>
  <c r="F321" i="12" s="1"/>
  <c r="D22" i="12"/>
  <c r="E22" i="12" s="1"/>
  <c r="F22" i="12" s="1"/>
  <c r="C23" i="11"/>
  <c r="D22" i="11" s="1"/>
  <c r="E22" i="11" s="1"/>
  <c r="F22" i="11" s="1"/>
  <c r="F35" i="9"/>
  <c r="F36" i="9" s="1"/>
  <c r="C21" i="9"/>
  <c r="C15" i="9"/>
  <c r="C14" i="9"/>
  <c r="C12" i="9"/>
  <c r="C13" i="9" s="1"/>
  <c r="C10" i="9" s="1"/>
  <c r="C11" i="9"/>
  <c r="D322" i="12" l="1"/>
  <c r="E322" i="12" s="1"/>
  <c r="F322" i="12" s="1"/>
  <c r="D23" i="12"/>
  <c r="E23" i="12" s="1"/>
  <c r="F23" i="12" s="1"/>
  <c r="C24" i="11"/>
  <c r="D23" i="11" s="1"/>
  <c r="E23" i="11" s="1"/>
  <c r="F23" i="11" s="1"/>
  <c r="C22" i="9"/>
  <c r="D22" i="9" s="1"/>
  <c r="C23" i="9"/>
  <c r="D21" i="9"/>
  <c r="D323" i="12" l="1"/>
  <c r="E323" i="12" s="1"/>
  <c r="F323" i="12" s="1"/>
  <c r="D24" i="12"/>
  <c r="E24" i="12" s="1"/>
  <c r="F24" i="12" s="1"/>
  <c r="C25" i="11"/>
  <c r="D24" i="11" s="1"/>
  <c r="E24" i="11" s="1"/>
  <c r="F24" i="11" s="1"/>
  <c r="C24" i="9"/>
  <c r="D23" i="9"/>
  <c r="D324" i="12" l="1"/>
  <c r="E324" i="12" s="1"/>
  <c r="F324" i="12" s="1"/>
  <c r="D25" i="12"/>
  <c r="E25" i="12" s="1"/>
  <c r="F25" i="12" s="1"/>
  <c r="C26" i="11"/>
  <c r="D25" i="11" s="1"/>
  <c r="E25" i="11" s="1"/>
  <c r="F25" i="11" s="1"/>
  <c r="C25" i="9"/>
  <c r="D24" i="9"/>
  <c r="D22" i="5"/>
  <c r="D23" i="5"/>
  <c r="D21" i="5"/>
  <c r="F35" i="5"/>
  <c r="F36" i="5" s="1"/>
  <c r="C21" i="5"/>
  <c r="C15" i="5"/>
  <c r="C14" i="5"/>
  <c r="C12" i="5"/>
  <c r="C13" i="5" s="1"/>
  <c r="C10" i="5" s="1"/>
  <c r="C11" i="5"/>
  <c r="D325" i="12" l="1"/>
  <c r="E325" i="12" s="1"/>
  <c r="F325" i="12" s="1"/>
  <c r="D26" i="12"/>
  <c r="E26" i="12" s="1"/>
  <c r="F26" i="12" s="1"/>
  <c r="C27" i="11"/>
  <c r="D26" i="11" s="1"/>
  <c r="E26" i="11" s="1"/>
  <c r="F26" i="11" s="1"/>
  <c r="C26" i="9"/>
  <c r="D25" i="9"/>
  <c r="C22" i="5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21" i="4"/>
  <c r="C24" i="4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23" i="4"/>
  <c r="C15" i="4"/>
  <c r="C21" i="4"/>
  <c r="C14" i="4"/>
  <c r="D326" i="12" l="1"/>
  <c r="E326" i="12" s="1"/>
  <c r="F326" i="12" s="1"/>
  <c r="D27" i="12"/>
  <c r="E27" i="12" s="1"/>
  <c r="F27" i="12" s="1"/>
  <c r="C28" i="11"/>
  <c r="D27" i="11" s="1"/>
  <c r="E27" i="11" s="1"/>
  <c r="F27" i="11" s="1"/>
  <c r="C27" i="9"/>
  <c r="D26" i="9"/>
  <c r="F35" i="4"/>
  <c r="F36" i="4" s="1"/>
  <c r="C12" i="4"/>
  <c r="C22" i="4" s="1"/>
  <c r="C11" i="4"/>
  <c r="D327" i="12" l="1"/>
  <c r="E327" i="12" s="1"/>
  <c r="F327" i="12" s="1"/>
  <c r="D28" i="12"/>
  <c r="E28" i="12" s="1"/>
  <c r="F28" i="12" s="1"/>
  <c r="C29" i="11"/>
  <c r="D28" i="11" s="1"/>
  <c r="E28" i="11" s="1"/>
  <c r="F28" i="11" s="1"/>
  <c r="C28" i="9"/>
  <c r="D27" i="9"/>
  <c r="D24" i="5"/>
  <c r="C13" i="4"/>
  <c r="C10" i="4" s="1"/>
  <c r="D328" i="12" l="1"/>
  <c r="E328" i="12" s="1"/>
  <c r="F328" i="12" s="1"/>
  <c r="D29" i="12"/>
  <c r="E29" i="12" s="1"/>
  <c r="F29" i="12" s="1"/>
  <c r="C30" i="11"/>
  <c r="D29" i="11" s="1"/>
  <c r="E29" i="11" s="1"/>
  <c r="F29" i="11" s="1"/>
  <c r="C29" i="9"/>
  <c r="D28" i="9"/>
  <c r="C25" i="5"/>
  <c r="D25" i="5" s="1"/>
  <c r="D329" i="12" l="1"/>
  <c r="E329" i="12" s="1"/>
  <c r="F329" i="12" s="1"/>
  <c r="D30" i="12"/>
  <c r="E30" i="12" s="1"/>
  <c r="F30" i="12" s="1"/>
  <c r="C31" i="11"/>
  <c r="D30" i="11" s="1"/>
  <c r="E30" i="11" s="1"/>
  <c r="F30" i="11" s="1"/>
  <c r="C30" i="9"/>
  <c r="D29" i="9"/>
  <c r="C26" i="5"/>
  <c r="D26" i="5" s="1"/>
  <c r="D330" i="12" l="1"/>
  <c r="E330" i="12" s="1"/>
  <c r="F330" i="12" s="1"/>
  <c r="D31" i="12"/>
  <c r="E31" i="12" s="1"/>
  <c r="F31" i="12" s="1"/>
  <c r="C32" i="11"/>
  <c r="D31" i="11" s="1"/>
  <c r="E31" i="11" s="1"/>
  <c r="F31" i="11" s="1"/>
  <c r="C31" i="9"/>
  <c r="D30" i="9"/>
  <c r="C27" i="5"/>
  <c r="D27" i="5" s="1"/>
  <c r="D331" i="12" l="1"/>
  <c r="E331" i="12" s="1"/>
  <c r="F331" i="12" s="1"/>
  <c r="D32" i="12"/>
  <c r="E32" i="12" s="1"/>
  <c r="F32" i="12" s="1"/>
  <c r="C33" i="11"/>
  <c r="D32" i="11" s="1"/>
  <c r="E32" i="11" s="1"/>
  <c r="F32" i="11" s="1"/>
  <c r="C32" i="9"/>
  <c r="D31" i="9"/>
  <c r="C28" i="5"/>
  <c r="D28" i="5" s="1"/>
  <c r="D332" i="12" l="1"/>
  <c r="E332" i="12" s="1"/>
  <c r="F332" i="12" s="1"/>
  <c r="D33" i="12"/>
  <c r="E33" i="12" s="1"/>
  <c r="F33" i="12" s="1"/>
  <c r="C34" i="11"/>
  <c r="D33" i="11" s="1"/>
  <c r="E33" i="11" s="1"/>
  <c r="F33" i="11" s="1"/>
  <c r="C33" i="9"/>
  <c r="D32" i="9"/>
  <c r="C29" i="5"/>
  <c r="D29" i="5" s="1"/>
  <c r="D333" i="12" l="1"/>
  <c r="E333" i="12" s="1"/>
  <c r="F333" i="12" s="1"/>
  <c r="D34" i="12"/>
  <c r="E34" i="12" s="1"/>
  <c r="F34" i="12" s="1"/>
  <c r="C35" i="11"/>
  <c r="D34" i="11" s="1"/>
  <c r="E34" i="11" s="1"/>
  <c r="F34" i="11" s="1"/>
  <c r="C34" i="9"/>
  <c r="D33" i="9"/>
  <c r="C30" i="5"/>
  <c r="D30" i="5" s="1"/>
  <c r="D334" i="12" l="1"/>
  <c r="E334" i="12" s="1"/>
  <c r="F334" i="12" s="1"/>
  <c r="D35" i="12"/>
  <c r="E35" i="12" s="1"/>
  <c r="F35" i="12" s="1"/>
  <c r="C36" i="11"/>
  <c r="D35" i="11" s="1"/>
  <c r="E35" i="11" s="1"/>
  <c r="F35" i="11" s="1"/>
  <c r="C35" i="9"/>
  <c r="D34" i="9"/>
  <c r="C31" i="5"/>
  <c r="D31" i="5" s="1"/>
  <c r="D335" i="12" l="1"/>
  <c r="E335" i="12" s="1"/>
  <c r="F335" i="12" s="1"/>
  <c r="D36" i="12"/>
  <c r="E36" i="12" s="1"/>
  <c r="F36" i="12" s="1"/>
  <c r="C37" i="11"/>
  <c r="D36" i="11" s="1"/>
  <c r="E36" i="11" s="1"/>
  <c r="F36" i="11" s="1"/>
  <c r="C36" i="9"/>
  <c r="D35" i="9"/>
  <c r="C32" i="5"/>
  <c r="D32" i="5" s="1"/>
  <c r="D336" i="12" l="1"/>
  <c r="E336" i="12" s="1"/>
  <c r="F336" i="12" s="1"/>
  <c r="D37" i="12"/>
  <c r="E37" i="12" s="1"/>
  <c r="F37" i="12" s="1"/>
  <c r="C38" i="11"/>
  <c r="D37" i="11" s="1"/>
  <c r="E37" i="11" s="1"/>
  <c r="F37" i="11" s="1"/>
  <c r="C37" i="9"/>
  <c r="D36" i="9"/>
  <c r="C33" i="5"/>
  <c r="D33" i="5" s="1"/>
  <c r="D337" i="12" l="1"/>
  <c r="E337" i="12" s="1"/>
  <c r="F337" i="12" s="1"/>
  <c r="D38" i="12"/>
  <c r="E38" i="12" s="1"/>
  <c r="F38" i="12" s="1"/>
  <c r="C39" i="11"/>
  <c r="D38" i="11" s="1"/>
  <c r="E38" i="11" s="1"/>
  <c r="F38" i="11" s="1"/>
  <c r="C38" i="9"/>
  <c r="D37" i="9"/>
  <c r="C34" i="5"/>
  <c r="D34" i="5" s="1"/>
  <c r="D338" i="12" l="1"/>
  <c r="E338" i="12" s="1"/>
  <c r="F338" i="12" s="1"/>
  <c r="D39" i="12"/>
  <c r="E39" i="12" s="1"/>
  <c r="F39" i="12" s="1"/>
  <c r="C40" i="11"/>
  <c r="D39" i="11" s="1"/>
  <c r="E39" i="11" s="1"/>
  <c r="F39" i="11" s="1"/>
  <c r="C39" i="9"/>
  <c r="D38" i="9"/>
  <c r="C35" i="5"/>
  <c r="D35" i="5" s="1"/>
  <c r="D339" i="12" l="1"/>
  <c r="E339" i="12" s="1"/>
  <c r="F339" i="12" s="1"/>
  <c r="D40" i="12"/>
  <c r="E40" i="12" s="1"/>
  <c r="F40" i="12" s="1"/>
  <c r="C41" i="11"/>
  <c r="D40" i="11" s="1"/>
  <c r="E40" i="11" s="1"/>
  <c r="F40" i="11" s="1"/>
  <c r="C40" i="9"/>
  <c r="D39" i="9"/>
  <c r="C36" i="5"/>
  <c r="D36" i="5" s="1"/>
  <c r="D340" i="12" l="1"/>
  <c r="E340" i="12" s="1"/>
  <c r="F340" i="12" s="1"/>
  <c r="D41" i="12"/>
  <c r="E41" i="12" s="1"/>
  <c r="F41" i="12" s="1"/>
  <c r="C42" i="11"/>
  <c r="D41" i="11" s="1"/>
  <c r="E41" i="11" s="1"/>
  <c r="F41" i="11" s="1"/>
  <c r="C41" i="9"/>
  <c r="D40" i="9"/>
  <c r="C37" i="5"/>
  <c r="D37" i="5" s="1"/>
  <c r="D341" i="12" l="1"/>
  <c r="E341" i="12" s="1"/>
  <c r="F341" i="12" s="1"/>
  <c r="D42" i="12"/>
  <c r="E42" i="12" s="1"/>
  <c r="F42" i="12" s="1"/>
  <c r="C43" i="11"/>
  <c r="D42" i="11" s="1"/>
  <c r="E42" i="11" s="1"/>
  <c r="F42" i="11" s="1"/>
  <c r="C42" i="9"/>
  <c r="D41" i="9"/>
  <c r="C38" i="5"/>
  <c r="D38" i="5" s="1"/>
  <c r="D342" i="12" l="1"/>
  <c r="E342" i="12" s="1"/>
  <c r="F342" i="12" s="1"/>
  <c r="D43" i="12"/>
  <c r="E43" i="12" s="1"/>
  <c r="F43" i="12" s="1"/>
  <c r="C44" i="11"/>
  <c r="D43" i="11" s="1"/>
  <c r="E43" i="11" s="1"/>
  <c r="F43" i="11" s="1"/>
  <c r="C43" i="9"/>
  <c r="D42" i="9"/>
  <c r="C39" i="5"/>
  <c r="D39" i="5" s="1"/>
  <c r="D343" i="12" l="1"/>
  <c r="E343" i="12" s="1"/>
  <c r="F343" i="12" s="1"/>
  <c r="D44" i="12"/>
  <c r="E44" i="12" s="1"/>
  <c r="F44" i="12" s="1"/>
  <c r="C45" i="11"/>
  <c r="D44" i="11" s="1"/>
  <c r="E44" i="11" s="1"/>
  <c r="F44" i="11" s="1"/>
  <c r="C44" i="9"/>
  <c r="D43" i="9"/>
  <c r="C40" i="5"/>
  <c r="D40" i="5" s="1"/>
  <c r="D344" i="12" l="1"/>
  <c r="E344" i="12" s="1"/>
  <c r="F344" i="12" s="1"/>
  <c r="D45" i="12"/>
  <c r="E45" i="12" s="1"/>
  <c r="F45" i="12" s="1"/>
  <c r="C46" i="11"/>
  <c r="D45" i="11" s="1"/>
  <c r="E45" i="11" s="1"/>
  <c r="F45" i="11" s="1"/>
  <c r="C45" i="9"/>
  <c r="D44" i="9"/>
  <c r="C41" i="5"/>
  <c r="D41" i="5" s="1"/>
  <c r="D345" i="12" l="1"/>
  <c r="E345" i="12" s="1"/>
  <c r="F345" i="12" s="1"/>
  <c r="D46" i="12"/>
  <c r="E46" i="12" s="1"/>
  <c r="F46" i="12" s="1"/>
  <c r="C47" i="11"/>
  <c r="D46" i="11" s="1"/>
  <c r="E46" i="11" s="1"/>
  <c r="F46" i="11" s="1"/>
  <c r="C46" i="9"/>
  <c r="D45" i="9"/>
  <c r="C42" i="5"/>
  <c r="D42" i="5" s="1"/>
  <c r="D346" i="12" l="1"/>
  <c r="E346" i="12" s="1"/>
  <c r="F346" i="12" s="1"/>
  <c r="D47" i="12"/>
  <c r="E47" i="12" s="1"/>
  <c r="F47" i="12" s="1"/>
  <c r="C48" i="11"/>
  <c r="D47" i="11" s="1"/>
  <c r="E47" i="11" s="1"/>
  <c r="F47" i="11" s="1"/>
  <c r="C47" i="9"/>
  <c r="D46" i="9"/>
  <c r="C43" i="5"/>
  <c r="D43" i="5" s="1"/>
  <c r="D347" i="12" l="1"/>
  <c r="E347" i="12" s="1"/>
  <c r="F347" i="12" s="1"/>
  <c r="D48" i="12"/>
  <c r="E48" i="12" s="1"/>
  <c r="F48" i="12" s="1"/>
  <c r="C49" i="11"/>
  <c r="D48" i="11" s="1"/>
  <c r="E48" i="11" s="1"/>
  <c r="F48" i="11" s="1"/>
  <c r="C48" i="9"/>
  <c r="D47" i="9"/>
  <c r="C44" i="5"/>
  <c r="D44" i="5" s="1"/>
  <c r="D348" i="12" l="1"/>
  <c r="E348" i="12" s="1"/>
  <c r="F348" i="12" s="1"/>
  <c r="D49" i="12"/>
  <c r="E49" i="12" s="1"/>
  <c r="F49" i="12" s="1"/>
  <c r="C50" i="11"/>
  <c r="D49" i="11" s="1"/>
  <c r="E49" i="11" s="1"/>
  <c r="F49" i="11" s="1"/>
  <c r="C49" i="9"/>
  <c r="D48" i="9"/>
  <c r="C45" i="5"/>
  <c r="D45" i="5" s="1"/>
  <c r="D349" i="12" l="1"/>
  <c r="E349" i="12" s="1"/>
  <c r="F349" i="12" s="1"/>
  <c r="D50" i="12"/>
  <c r="E50" i="12" s="1"/>
  <c r="F50" i="12" s="1"/>
  <c r="C51" i="11"/>
  <c r="D50" i="11" s="1"/>
  <c r="E50" i="11" s="1"/>
  <c r="F50" i="11" s="1"/>
  <c r="C50" i="9"/>
  <c r="D49" i="9"/>
  <c r="C46" i="5"/>
  <c r="D46" i="5" s="1"/>
  <c r="D350" i="12" l="1"/>
  <c r="E350" i="12" s="1"/>
  <c r="F350" i="12" s="1"/>
  <c r="D51" i="12"/>
  <c r="E51" i="12" s="1"/>
  <c r="F51" i="12" s="1"/>
  <c r="C52" i="11"/>
  <c r="D51" i="11" s="1"/>
  <c r="E51" i="11" s="1"/>
  <c r="F51" i="11" s="1"/>
  <c r="C51" i="9"/>
  <c r="D50" i="9"/>
  <c r="C47" i="5"/>
  <c r="D47" i="5" s="1"/>
  <c r="D351" i="12" l="1"/>
  <c r="E351" i="12" s="1"/>
  <c r="F351" i="12" s="1"/>
  <c r="D52" i="12"/>
  <c r="E52" i="12" s="1"/>
  <c r="F52" i="12" s="1"/>
  <c r="C53" i="11"/>
  <c r="D52" i="11" s="1"/>
  <c r="E52" i="11" s="1"/>
  <c r="F52" i="11" s="1"/>
  <c r="C52" i="9"/>
  <c r="D51" i="9"/>
  <c r="C48" i="5"/>
  <c r="D48" i="5" s="1"/>
  <c r="D352" i="12" l="1"/>
  <c r="E352" i="12" s="1"/>
  <c r="F352" i="12" s="1"/>
  <c r="D53" i="12"/>
  <c r="E53" i="12" s="1"/>
  <c r="F53" i="12" s="1"/>
  <c r="C54" i="11"/>
  <c r="D53" i="11" s="1"/>
  <c r="E53" i="11" s="1"/>
  <c r="F53" i="11" s="1"/>
  <c r="C53" i="9"/>
  <c r="D52" i="9"/>
  <c r="C49" i="5"/>
  <c r="D49" i="5" s="1"/>
  <c r="D353" i="12" l="1"/>
  <c r="E353" i="12" s="1"/>
  <c r="F353" i="12" s="1"/>
  <c r="D54" i="12"/>
  <c r="E54" i="12" s="1"/>
  <c r="F54" i="12" s="1"/>
  <c r="C55" i="11"/>
  <c r="D54" i="11" s="1"/>
  <c r="E54" i="11" s="1"/>
  <c r="F54" i="11" s="1"/>
  <c r="C54" i="9"/>
  <c r="D53" i="9"/>
  <c r="C50" i="5"/>
  <c r="D50" i="5" s="1"/>
  <c r="D354" i="12" l="1"/>
  <c r="E354" i="12" s="1"/>
  <c r="F354" i="12" s="1"/>
  <c r="D55" i="12"/>
  <c r="E55" i="12" s="1"/>
  <c r="F55" i="12" s="1"/>
  <c r="C56" i="11"/>
  <c r="D55" i="11" s="1"/>
  <c r="E55" i="11" s="1"/>
  <c r="F55" i="11" s="1"/>
  <c r="C55" i="9"/>
  <c r="D54" i="9"/>
  <c r="C51" i="5"/>
  <c r="D51" i="5" s="1"/>
  <c r="D355" i="12" l="1"/>
  <c r="E355" i="12" s="1"/>
  <c r="F355" i="12" s="1"/>
  <c r="D56" i="12"/>
  <c r="E56" i="12" s="1"/>
  <c r="F56" i="12" s="1"/>
  <c r="C57" i="11"/>
  <c r="D56" i="11" s="1"/>
  <c r="E56" i="11" s="1"/>
  <c r="F56" i="11" s="1"/>
  <c r="C56" i="9"/>
  <c r="D55" i="9"/>
  <c r="C52" i="5"/>
  <c r="D52" i="5" s="1"/>
  <c r="D356" i="12" l="1"/>
  <c r="E356" i="12" s="1"/>
  <c r="F356" i="12" s="1"/>
  <c r="D57" i="12"/>
  <c r="E57" i="12" s="1"/>
  <c r="F57" i="12" s="1"/>
  <c r="C58" i="11"/>
  <c r="D57" i="11" s="1"/>
  <c r="E57" i="11" s="1"/>
  <c r="F57" i="11" s="1"/>
  <c r="C57" i="9"/>
  <c r="D56" i="9"/>
  <c r="C53" i="5"/>
  <c r="D53" i="5" s="1"/>
  <c r="D357" i="12" l="1"/>
  <c r="E357" i="12" s="1"/>
  <c r="F357" i="12" s="1"/>
  <c r="D58" i="12"/>
  <c r="E58" i="12" s="1"/>
  <c r="F58" i="12" s="1"/>
  <c r="C59" i="11"/>
  <c r="D58" i="11" s="1"/>
  <c r="E58" i="11" s="1"/>
  <c r="F58" i="11" s="1"/>
  <c r="C58" i="9"/>
  <c r="D57" i="9"/>
  <c r="C54" i="5"/>
  <c r="D54" i="5" s="1"/>
  <c r="D358" i="12" l="1"/>
  <c r="E358" i="12" s="1"/>
  <c r="F358" i="12" s="1"/>
  <c r="D59" i="12"/>
  <c r="E59" i="12" s="1"/>
  <c r="F59" i="12" s="1"/>
  <c r="C60" i="11"/>
  <c r="D59" i="11" s="1"/>
  <c r="E59" i="11" s="1"/>
  <c r="F59" i="11" s="1"/>
  <c r="C59" i="9"/>
  <c r="D58" i="9"/>
  <c r="C55" i="5"/>
  <c r="D55" i="5" s="1"/>
  <c r="D359" i="12" l="1"/>
  <c r="E359" i="12" s="1"/>
  <c r="F359" i="12" s="1"/>
  <c r="D60" i="12"/>
  <c r="E60" i="12" s="1"/>
  <c r="F60" i="12" s="1"/>
  <c r="C61" i="11"/>
  <c r="D60" i="11" s="1"/>
  <c r="E60" i="11" s="1"/>
  <c r="F60" i="11" s="1"/>
  <c r="C60" i="9"/>
  <c r="D59" i="9"/>
  <c r="C56" i="5"/>
  <c r="D56" i="5" s="1"/>
  <c r="D360" i="12" l="1"/>
  <c r="E360" i="12" s="1"/>
  <c r="F360" i="12" s="1"/>
  <c r="D61" i="12"/>
  <c r="E61" i="12" s="1"/>
  <c r="F61" i="12" s="1"/>
  <c r="C62" i="11"/>
  <c r="D61" i="11" s="1"/>
  <c r="E61" i="11" s="1"/>
  <c r="F61" i="11" s="1"/>
  <c r="C61" i="9"/>
  <c r="D60" i="9"/>
  <c r="C57" i="5"/>
  <c r="D57" i="5" s="1"/>
  <c r="D361" i="12" l="1"/>
  <c r="E361" i="12" s="1"/>
  <c r="F361" i="12" s="1"/>
  <c r="D62" i="12"/>
  <c r="E62" i="12" s="1"/>
  <c r="F62" i="12" s="1"/>
  <c r="C63" i="11"/>
  <c r="D62" i="11" s="1"/>
  <c r="E62" i="11" s="1"/>
  <c r="F62" i="11" s="1"/>
  <c r="C62" i="9"/>
  <c r="D61" i="9"/>
  <c r="C58" i="5"/>
  <c r="D58" i="5" s="1"/>
  <c r="D362" i="12" l="1"/>
  <c r="E362" i="12" s="1"/>
  <c r="F362" i="12" s="1"/>
  <c r="D63" i="12"/>
  <c r="E63" i="12" s="1"/>
  <c r="F63" i="12" s="1"/>
  <c r="C64" i="11"/>
  <c r="D63" i="11" s="1"/>
  <c r="E63" i="11" s="1"/>
  <c r="F63" i="11" s="1"/>
  <c r="C63" i="9"/>
  <c r="D62" i="9"/>
  <c r="C59" i="5"/>
  <c r="D59" i="5" s="1"/>
  <c r="D363" i="12" l="1"/>
  <c r="E363" i="12" s="1"/>
  <c r="F363" i="12" s="1"/>
  <c r="D64" i="12"/>
  <c r="E64" i="12" s="1"/>
  <c r="F64" i="12" s="1"/>
  <c r="C65" i="11"/>
  <c r="D64" i="11" s="1"/>
  <c r="E64" i="11" s="1"/>
  <c r="F64" i="11" s="1"/>
  <c r="C64" i="9"/>
  <c r="D63" i="9"/>
  <c r="C60" i="5"/>
  <c r="D60" i="5" s="1"/>
  <c r="D364" i="12" l="1"/>
  <c r="E364" i="12" s="1"/>
  <c r="F364" i="12" s="1"/>
  <c r="D65" i="12"/>
  <c r="E65" i="12" s="1"/>
  <c r="F65" i="12" s="1"/>
  <c r="C66" i="11"/>
  <c r="D65" i="11" s="1"/>
  <c r="E65" i="11" s="1"/>
  <c r="F65" i="11" s="1"/>
  <c r="C65" i="9"/>
  <c r="D64" i="9"/>
  <c r="C61" i="5"/>
  <c r="D61" i="5" s="1"/>
  <c r="D365" i="12" l="1"/>
  <c r="E365" i="12" s="1"/>
  <c r="F365" i="12" s="1"/>
  <c r="D66" i="12"/>
  <c r="E66" i="12" s="1"/>
  <c r="F66" i="12" s="1"/>
  <c r="C67" i="11"/>
  <c r="D66" i="11" s="1"/>
  <c r="E66" i="11" s="1"/>
  <c r="F66" i="11" s="1"/>
  <c r="C66" i="9"/>
  <c r="D65" i="9"/>
  <c r="C62" i="5"/>
  <c r="D62" i="5" s="1"/>
  <c r="D366" i="12" l="1"/>
  <c r="E366" i="12" s="1"/>
  <c r="F366" i="12" s="1"/>
  <c r="D67" i="12"/>
  <c r="E67" i="12" s="1"/>
  <c r="F67" i="12" s="1"/>
  <c r="C68" i="11"/>
  <c r="D67" i="11" s="1"/>
  <c r="E67" i="11" s="1"/>
  <c r="F67" i="11" s="1"/>
  <c r="C67" i="9"/>
  <c r="D66" i="9"/>
  <c r="C63" i="5"/>
  <c r="D63" i="5" s="1"/>
  <c r="D367" i="12" l="1"/>
  <c r="E367" i="12" s="1"/>
  <c r="F367" i="12" s="1"/>
  <c r="D68" i="12"/>
  <c r="E68" i="12" s="1"/>
  <c r="F68" i="12" s="1"/>
  <c r="C69" i="11"/>
  <c r="D68" i="11" s="1"/>
  <c r="E68" i="11" s="1"/>
  <c r="F68" i="11" s="1"/>
  <c r="C68" i="9"/>
  <c r="D67" i="9"/>
  <c r="C64" i="5"/>
  <c r="D64" i="5" s="1"/>
  <c r="D368" i="12" l="1"/>
  <c r="E368" i="12" s="1"/>
  <c r="F368" i="12" s="1"/>
  <c r="D69" i="12"/>
  <c r="E69" i="12" s="1"/>
  <c r="F69" i="12" s="1"/>
  <c r="C70" i="11"/>
  <c r="D69" i="11" s="1"/>
  <c r="E69" i="11" s="1"/>
  <c r="F69" i="11" s="1"/>
  <c r="C69" i="9"/>
  <c r="D68" i="9"/>
  <c r="C65" i="5"/>
  <c r="D65" i="5" s="1"/>
  <c r="D369" i="12" l="1"/>
  <c r="E369" i="12" s="1"/>
  <c r="F369" i="12" s="1"/>
  <c r="D70" i="12"/>
  <c r="E70" i="12" s="1"/>
  <c r="F70" i="12" s="1"/>
  <c r="C71" i="11"/>
  <c r="D70" i="11" s="1"/>
  <c r="E70" i="11" s="1"/>
  <c r="F70" i="11" s="1"/>
  <c r="C70" i="9"/>
  <c r="D69" i="9"/>
  <c r="C66" i="5"/>
  <c r="D66" i="5" s="1"/>
  <c r="D370" i="12" l="1"/>
  <c r="E370" i="12" s="1"/>
  <c r="F370" i="12" s="1"/>
  <c r="D71" i="12"/>
  <c r="E71" i="12" s="1"/>
  <c r="F71" i="12" s="1"/>
  <c r="C72" i="11"/>
  <c r="D71" i="11" s="1"/>
  <c r="E71" i="11" s="1"/>
  <c r="F71" i="11" s="1"/>
  <c r="C71" i="9"/>
  <c r="D70" i="9"/>
  <c r="C67" i="5"/>
  <c r="D67" i="5" s="1"/>
  <c r="D371" i="12" l="1"/>
  <c r="E371" i="12" s="1"/>
  <c r="F371" i="12" s="1"/>
  <c r="D72" i="12"/>
  <c r="E72" i="12" s="1"/>
  <c r="F72" i="12" s="1"/>
  <c r="C73" i="11"/>
  <c r="D72" i="11" s="1"/>
  <c r="E72" i="11" s="1"/>
  <c r="F72" i="11" s="1"/>
  <c r="C72" i="9"/>
  <c r="D71" i="9"/>
  <c r="C68" i="5"/>
  <c r="D68" i="5" s="1"/>
  <c r="D372" i="12" l="1"/>
  <c r="E372" i="12" s="1"/>
  <c r="F372" i="12" s="1"/>
  <c r="D73" i="12"/>
  <c r="E73" i="12" s="1"/>
  <c r="F73" i="12" s="1"/>
  <c r="C74" i="11"/>
  <c r="D73" i="11" s="1"/>
  <c r="E73" i="11" s="1"/>
  <c r="F73" i="11" s="1"/>
  <c r="C73" i="9"/>
  <c r="D72" i="9"/>
  <c r="C69" i="5"/>
  <c r="D69" i="5" s="1"/>
  <c r="D373" i="12" l="1"/>
  <c r="E373" i="12" s="1"/>
  <c r="F373" i="12" s="1"/>
  <c r="D74" i="12"/>
  <c r="E74" i="12" s="1"/>
  <c r="F74" i="12" s="1"/>
  <c r="C75" i="11"/>
  <c r="D74" i="11" s="1"/>
  <c r="E74" i="11" s="1"/>
  <c r="F74" i="11" s="1"/>
  <c r="C74" i="9"/>
  <c r="D73" i="9"/>
  <c r="C70" i="5"/>
  <c r="D70" i="5" s="1"/>
  <c r="D374" i="12" l="1"/>
  <c r="E374" i="12" s="1"/>
  <c r="F374" i="12" s="1"/>
  <c r="D75" i="12"/>
  <c r="E75" i="12" s="1"/>
  <c r="F75" i="12" s="1"/>
  <c r="C76" i="11"/>
  <c r="D75" i="11" s="1"/>
  <c r="E75" i="11" s="1"/>
  <c r="F75" i="11" s="1"/>
  <c r="C75" i="9"/>
  <c r="D74" i="9"/>
  <c r="C71" i="5"/>
  <c r="D71" i="5" s="1"/>
  <c r="D375" i="12" l="1"/>
  <c r="E375" i="12" s="1"/>
  <c r="F375" i="12" s="1"/>
  <c r="D76" i="12"/>
  <c r="E76" i="12" s="1"/>
  <c r="F76" i="12" s="1"/>
  <c r="C77" i="11"/>
  <c r="D76" i="11" s="1"/>
  <c r="E76" i="11" s="1"/>
  <c r="F76" i="11" s="1"/>
  <c r="C76" i="9"/>
  <c r="D75" i="9"/>
  <c r="C72" i="5"/>
  <c r="D72" i="5" s="1"/>
  <c r="D376" i="12" l="1"/>
  <c r="E376" i="12" s="1"/>
  <c r="F376" i="12" s="1"/>
  <c r="D77" i="12"/>
  <c r="E77" i="12" s="1"/>
  <c r="F77" i="12" s="1"/>
  <c r="C78" i="11"/>
  <c r="D77" i="11" s="1"/>
  <c r="E77" i="11" s="1"/>
  <c r="F77" i="11" s="1"/>
  <c r="C77" i="9"/>
  <c r="D76" i="9"/>
  <c r="C73" i="5"/>
  <c r="D73" i="5" s="1"/>
  <c r="D377" i="12" l="1"/>
  <c r="E377" i="12" s="1"/>
  <c r="F377" i="12" s="1"/>
  <c r="D78" i="12"/>
  <c r="E78" i="12" s="1"/>
  <c r="F78" i="12" s="1"/>
  <c r="C79" i="11"/>
  <c r="D78" i="11" s="1"/>
  <c r="E78" i="11" s="1"/>
  <c r="F78" i="11" s="1"/>
  <c r="C78" i="9"/>
  <c r="D77" i="9"/>
  <c r="C74" i="5"/>
  <c r="D74" i="5" s="1"/>
  <c r="D378" i="12" l="1"/>
  <c r="E378" i="12" s="1"/>
  <c r="F378" i="12" s="1"/>
  <c r="D79" i="12"/>
  <c r="E79" i="12" s="1"/>
  <c r="F79" i="12" s="1"/>
  <c r="C80" i="11"/>
  <c r="D79" i="11" s="1"/>
  <c r="E79" i="11" s="1"/>
  <c r="F79" i="11" s="1"/>
  <c r="C79" i="9"/>
  <c r="D78" i="9"/>
  <c r="C75" i="5"/>
  <c r="D75" i="5" s="1"/>
  <c r="D379" i="12" l="1"/>
  <c r="E379" i="12" s="1"/>
  <c r="F379" i="12" s="1"/>
  <c r="D80" i="12"/>
  <c r="E80" i="12" s="1"/>
  <c r="F80" i="12" s="1"/>
  <c r="C81" i="11"/>
  <c r="D80" i="11" s="1"/>
  <c r="E80" i="11" s="1"/>
  <c r="F80" i="11" s="1"/>
  <c r="C80" i="9"/>
  <c r="D79" i="9"/>
  <c r="C76" i="5"/>
  <c r="D76" i="5" s="1"/>
  <c r="D380" i="12" l="1"/>
  <c r="E380" i="12" s="1"/>
  <c r="F380" i="12" s="1"/>
  <c r="D81" i="12"/>
  <c r="E81" i="12" s="1"/>
  <c r="F81" i="12" s="1"/>
  <c r="C82" i="11"/>
  <c r="D81" i="11" s="1"/>
  <c r="E81" i="11" s="1"/>
  <c r="F81" i="11" s="1"/>
  <c r="C81" i="9"/>
  <c r="D80" i="9"/>
  <c r="C77" i="5"/>
  <c r="D77" i="5" s="1"/>
  <c r="D381" i="12" l="1"/>
  <c r="E381" i="12" s="1"/>
  <c r="F381" i="12" s="1"/>
  <c r="D82" i="12"/>
  <c r="E82" i="12" s="1"/>
  <c r="F82" i="12" s="1"/>
  <c r="C83" i="11"/>
  <c r="D82" i="11" s="1"/>
  <c r="E82" i="11" s="1"/>
  <c r="F82" i="11" s="1"/>
  <c r="C82" i="9"/>
  <c r="D81" i="9"/>
  <c r="C78" i="5"/>
  <c r="D78" i="5" s="1"/>
  <c r="D382" i="12" l="1"/>
  <c r="E382" i="12" s="1"/>
  <c r="F382" i="12" s="1"/>
  <c r="D83" i="12"/>
  <c r="E83" i="12" s="1"/>
  <c r="F83" i="12" s="1"/>
  <c r="C84" i="11"/>
  <c r="D83" i="11" s="1"/>
  <c r="E83" i="11" s="1"/>
  <c r="F83" i="11" s="1"/>
  <c r="C83" i="9"/>
  <c r="D82" i="9"/>
  <c r="C79" i="5"/>
  <c r="D79" i="5" s="1"/>
  <c r="D383" i="12" l="1"/>
  <c r="E383" i="12" s="1"/>
  <c r="F383" i="12" s="1"/>
  <c r="D84" i="12"/>
  <c r="E84" i="12" s="1"/>
  <c r="F84" i="12" s="1"/>
  <c r="C85" i="11"/>
  <c r="D84" i="11" s="1"/>
  <c r="E84" i="11" s="1"/>
  <c r="F84" i="11" s="1"/>
  <c r="C84" i="9"/>
  <c r="D83" i="9"/>
  <c r="C80" i="5"/>
  <c r="D80" i="5" s="1"/>
  <c r="D384" i="12" l="1"/>
  <c r="E384" i="12" s="1"/>
  <c r="F384" i="12" s="1"/>
  <c r="D85" i="12"/>
  <c r="E85" i="12" s="1"/>
  <c r="F85" i="12" s="1"/>
  <c r="C86" i="11"/>
  <c r="D85" i="11" s="1"/>
  <c r="E85" i="11" s="1"/>
  <c r="F85" i="11" s="1"/>
  <c r="C85" i="9"/>
  <c r="D84" i="9"/>
  <c r="C81" i="5"/>
  <c r="D81" i="5" s="1"/>
  <c r="D385" i="12" l="1"/>
  <c r="E385" i="12" s="1"/>
  <c r="F385" i="12" s="1"/>
  <c r="D86" i="12"/>
  <c r="E86" i="12" s="1"/>
  <c r="F86" i="12" s="1"/>
  <c r="C87" i="11"/>
  <c r="D86" i="11" s="1"/>
  <c r="E86" i="11" s="1"/>
  <c r="F86" i="11" s="1"/>
  <c r="C86" i="9"/>
  <c r="D85" i="9"/>
  <c r="C82" i="5"/>
  <c r="D82" i="5" s="1"/>
  <c r="D386" i="12" l="1"/>
  <c r="E386" i="12" s="1"/>
  <c r="F386" i="12" s="1"/>
  <c r="D87" i="12"/>
  <c r="E87" i="12" s="1"/>
  <c r="F87" i="12" s="1"/>
  <c r="C88" i="11"/>
  <c r="D87" i="11" s="1"/>
  <c r="E87" i="11" s="1"/>
  <c r="F87" i="11" s="1"/>
  <c r="C87" i="9"/>
  <c r="D86" i="9"/>
  <c r="C83" i="5"/>
  <c r="D83" i="5" s="1"/>
  <c r="D387" i="12" l="1"/>
  <c r="E387" i="12" s="1"/>
  <c r="F387" i="12" s="1"/>
  <c r="D88" i="12"/>
  <c r="E88" i="12" s="1"/>
  <c r="F88" i="12" s="1"/>
  <c r="C89" i="11"/>
  <c r="D88" i="11" s="1"/>
  <c r="E88" i="11" s="1"/>
  <c r="F88" i="11" s="1"/>
  <c r="C88" i="9"/>
  <c r="D87" i="9"/>
  <c r="C84" i="5"/>
  <c r="D84" i="5" s="1"/>
  <c r="D388" i="12" l="1"/>
  <c r="E388" i="12" s="1"/>
  <c r="F388" i="12" s="1"/>
  <c r="D89" i="12"/>
  <c r="E89" i="12" s="1"/>
  <c r="F89" i="12" s="1"/>
  <c r="C90" i="11"/>
  <c r="D89" i="11" s="1"/>
  <c r="E89" i="11" s="1"/>
  <c r="F89" i="11" s="1"/>
  <c r="C89" i="9"/>
  <c r="D88" i="9"/>
  <c r="C85" i="5"/>
  <c r="D85" i="5" s="1"/>
  <c r="D389" i="12" l="1"/>
  <c r="E389" i="12" s="1"/>
  <c r="F389" i="12" s="1"/>
  <c r="D90" i="12"/>
  <c r="E90" i="12" s="1"/>
  <c r="F90" i="12" s="1"/>
  <c r="C91" i="11"/>
  <c r="D90" i="11" s="1"/>
  <c r="E90" i="11" s="1"/>
  <c r="F90" i="11" s="1"/>
  <c r="C90" i="9"/>
  <c r="D89" i="9"/>
  <c r="C86" i="5"/>
  <c r="D86" i="5" s="1"/>
  <c r="D390" i="12" l="1"/>
  <c r="E390" i="12" s="1"/>
  <c r="F390" i="12" s="1"/>
  <c r="D91" i="12"/>
  <c r="E91" i="12" s="1"/>
  <c r="F91" i="12" s="1"/>
  <c r="C92" i="11"/>
  <c r="D91" i="11" s="1"/>
  <c r="E91" i="11" s="1"/>
  <c r="F91" i="11" s="1"/>
  <c r="C91" i="9"/>
  <c r="D90" i="9"/>
  <c r="C87" i="5"/>
  <c r="D87" i="5" s="1"/>
  <c r="D391" i="12" l="1"/>
  <c r="E391" i="12" s="1"/>
  <c r="F391" i="12" s="1"/>
  <c r="D92" i="12"/>
  <c r="E92" i="12" s="1"/>
  <c r="F92" i="12" s="1"/>
  <c r="C93" i="11"/>
  <c r="D92" i="11" s="1"/>
  <c r="E92" i="11" s="1"/>
  <c r="F92" i="11" s="1"/>
  <c r="C92" i="9"/>
  <c r="D91" i="9"/>
  <c r="C88" i="5"/>
  <c r="D88" i="5" s="1"/>
  <c r="D392" i="12" l="1"/>
  <c r="E392" i="12" s="1"/>
  <c r="F392" i="12" s="1"/>
  <c r="D93" i="12"/>
  <c r="E93" i="12" s="1"/>
  <c r="F93" i="12" s="1"/>
  <c r="C94" i="11"/>
  <c r="D93" i="11" s="1"/>
  <c r="E93" i="11" s="1"/>
  <c r="F93" i="11" s="1"/>
  <c r="C93" i="9"/>
  <c r="D92" i="9"/>
  <c r="C89" i="5"/>
  <c r="D89" i="5" s="1"/>
  <c r="D393" i="12" l="1"/>
  <c r="E393" i="12" s="1"/>
  <c r="F393" i="12" s="1"/>
  <c r="D94" i="12"/>
  <c r="E94" i="12" s="1"/>
  <c r="F94" i="12" s="1"/>
  <c r="C95" i="11"/>
  <c r="D94" i="11" s="1"/>
  <c r="E94" i="11" s="1"/>
  <c r="F94" i="11" s="1"/>
  <c r="C94" i="9"/>
  <c r="D93" i="9"/>
  <c r="C90" i="5"/>
  <c r="D90" i="5" s="1"/>
  <c r="D394" i="12" l="1"/>
  <c r="E394" i="12" s="1"/>
  <c r="F394" i="12" s="1"/>
  <c r="D95" i="12"/>
  <c r="E95" i="12" s="1"/>
  <c r="F95" i="12" s="1"/>
  <c r="C96" i="11"/>
  <c r="D95" i="11" s="1"/>
  <c r="E95" i="11" s="1"/>
  <c r="F95" i="11" s="1"/>
  <c r="D94" i="9"/>
  <c r="C95" i="9"/>
  <c r="C91" i="5"/>
  <c r="D91" i="5" s="1"/>
  <c r="D395" i="12" l="1"/>
  <c r="E395" i="12" s="1"/>
  <c r="F395" i="12" s="1"/>
  <c r="D96" i="12"/>
  <c r="E96" i="12" s="1"/>
  <c r="F96" i="12" s="1"/>
  <c r="C97" i="11"/>
  <c r="D96" i="11" s="1"/>
  <c r="E96" i="11" s="1"/>
  <c r="F96" i="11" s="1"/>
  <c r="C96" i="9"/>
  <c r="D95" i="9"/>
  <c r="C92" i="5"/>
  <c r="D92" i="5" s="1"/>
  <c r="D396" i="12" l="1"/>
  <c r="E396" i="12" s="1"/>
  <c r="F396" i="12" s="1"/>
  <c r="D97" i="12"/>
  <c r="E97" i="12" s="1"/>
  <c r="F97" i="12" s="1"/>
  <c r="C98" i="11"/>
  <c r="D97" i="11" s="1"/>
  <c r="E97" i="11" s="1"/>
  <c r="F97" i="11" s="1"/>
  <c r="D96" i="9"/>
  <c r="C97" i="9"/>
  <c r="C93" i="5"/>
  <c r="D93" i="5" s="1"/>
  <c r="D397" i="12" l="1"/>
  <c r="E397" i="12" s="1"/>
  <c r="F397" i="12" s="1"/>
  <c r="D98" i="12"/>
  <c r="E98" i="12" s="1"/>
  <c r="F98" i="12" s="1"/>
  <c r="C99" i="11"/>
  <c r="D98" i="11" s="1"/>
  <c r="E98" i="11" s="1"/>
  <c r="F98" i="11" s="1"/>
  <c r="C98" i="9"/>
  <c r="D97" i="9"/>
  <c r="C94" i="5"/>
  <c r="D94" i="5" s="1"/>
  <c r="D398" i="12" l="1"/>
  <c r="E398" i="12" s="1"/>
  <c r="F398" i="12" s="1"/>
  <c r="D99" i="12"/>
  <c r="E99" i="12" s="1"/>
  <c r="F99" i="12" s="1"/>
  <c r="C100" i="11"/>
  <c r="D99" i="11" s="1"/>
  <c r="E99" i="11" s="1"/>
  <c r="F99" i="11" s="1"/>
  <c r="D98" i="9"/>
  <c r="C99" i="9"/>
  <c r="C95" i="5"/>
  <c r="D95" i="5" s="1"/>
  <c r="D399" i="12" l="1"/>
  <c r="E399" i="12" s="1"/>
  <c r="F399" i="12" s="1"/>
  <c r="D100" i="12"/>
  <c r="E100" i="12" s="1"/>
  <c r="F100" i="12" s="1"/>
  <c r="C101" i="11"/>
  <c r="D100" i="11" s="1"/>
  <c r="E100" i="11" s="1"/>
  <c r="F100" i="11" s="1"/>
  <c r="C100" i="9"/>
  <c r="D99" i="9"/>
  <c r="C96" i="5"/>
  <c r="D96" i="5" s="1"/>
  <c r="D400" i="12" l="1"/>
  <c r="E400" i="12" s="1"/>
  <c r="F400" i="12" s="1"/>
  <c r="D101" i="12"/>
  <c r="E101" i="12" s="1"/>
  <c r="F101" i="12" s="1"/>
  <c r="C102" i="11"/>
  <c r="D101" i="11" s="1"/>
  <c r="E101" i="11" s="1"/>
  <c r="F101" i="11" s="1"/>
  <c r="D100" i="9"/>
  <c r="C101" i="9"/>
  <c r="C97" i="5"/>
  <c r="D97" i="5" s="1"/>
  <c r="D401" i="12" l="1"/>
  <c r="E401" i="12" s="1"/>
  <c r="F401" i="12" s="1"/>
  <c r="D102" i="12"/>
  <c r="E102" i="12" s="1"/>
  <c r="F102" i="12" s="1"/>
  <c r="C103" i="11"/>
  <c r="D102" i="11" s="1"/>
  <c r="E102" i="11" s="1"/>
  <c r="F102" i="11" s="1"/>
  <c r="C102" i="9"/>
  <c r="D101" i="9"/>
  <c r="C98" i="5"/>
  <c r="D98" i="5" s="1"/>
  <c r="D402" i="12" l="1"/>
  <c r="E402" i="12" s="1"/>
  <c r="F402" i="12" s="1"/>
  <c r="D103" i="12"/>
  <c r="E103" i="12" s="1"/>
  <c r="F103" i="12" s="1"/>
  <c r="C104" i="11"/>
  <c r="D103" i="11" s="1"/>
  <c r="E103" i="11" s="1"/>
  <c r="F103" i="11" s="1"/>
  <c r="D102" i="9"/>
  <c r="C103" i="9"/>
  <c r="C99" i="5"/>
  <c r="D99" i="5" s="1"/>
  <c r="D403" i="12" l="1"/>
  <c r="E403" i="12" s="1"/>
  <c r="F403" i="12" s="1"/>
  <c r="D104" i="12"/>
  <c r="E104" i="12" s="1"/>
  <c r="F104" i="12" s="1"/>
  <c r="C105" i="11"/>
  <c r="D104" i="11" s="1"/>
  <c r="E104" i="11" s="1"/>
  <c r="F104" i="11" s="1"/>
  <c r="C104" i="9"/>
  <c r="D103" i="9"/>
  <c r="C100" i="5"/>
  <c r="D100" i="5" s="1"/>
  <c r="D404" i="12" l="1"/>
  <c r="E404" i="12" s="1"/>
  <c r="F404" i="12" s="1"/>
  <c r="D105" i="12"/>
  <c r="E105" i="12" s="1"/>
  <c r="F105" i="12" s="1"/>
  <c r="C106" i="11"/>
  <c r="D105" i="11" s="1"/>
  <c r="E105" i="11" s="1"/>
  <c r="F105" i="11" s="1"/>
  <c r="D104" i="9"/>
  <c r="C105" i="9"/>
  <c r="C101" i="5"/>
  <c r="D101" i="5" s="1"/>
  <c r="D405" i="12" l="1"/>
  <c r="E405" i="12" s="1"/>
  <c r="F405" i="12" s="1"/>
  <c r="D106" i="12"/>
  <c r="E106" i="12" s="1"/>
  <c r="F106" i="12" s="1"/>
  <c r="C107" i="11"/>
  <c r="D106" i="11" s="1"/>
  <c r="E106" i="11" s="1"/>
  <c r="F106" i="11" s="1"/>
  <c r="C106" i="9"/>
  <c r="D105" i="9"/>
  <c r="C102" i="5"/>
  <c r="D102" i="5" s="1"/>
  <c r="D406" i="12" l="1"/>
  <c r="E406" i="12" s="1"/>
  <c r="F406" i="12" s="1"/>
  <c r="D107" i="12"/>
  <c r="E107" i="12" s="1"/>
  <c r="F107" i="12" s="1"/>
  <c r="C108" i="11"/>
  <c r="D107" i="11" s="1"/>
  <c r="E107" i="11" s="1"/>
  <c r="F107" i="11" s="1"/>
  <c r="D106" i="9"/>
  <c r="C107" i="9"/>
  <c r="C103" i="5"/>
  <c r="D103" i="5" s="1"/>
  <c r="D407" i="12" l="1"/>
  <c r="E407" i="12" s="1"/>
  <c r="F407" i="12" s="1"/>
  <c r="D108" i="12"/>
  <c r="E108" i="12" s="1"/>
  <c r="F108" i="12" s="1"/>
  <c r="C109" i="11"/>
  <c r="D108" i="11" s="1"/>
  <c r="E108" i="11" s="1"/>
  <c r="F108" i="11" s="1"/>
  <c r="C108" i="9"/>
  <c r="D107" i="9"/>
  <c r="C104" i="5"/>
  <c r="D104" i="5" s="1"/>
  <c r="D408" i="12" l="1"/>
  <c r="E408" i="12" s="1"/>
  <c r="F408" i="12" s="1"/>
  <c r="D109" i="12"/>
  <c r="E109" i="12" s="1"/>
  <c r="F109" i="12" s="1"/>
  <c r="C110" i="11"/>
  <c r="D109" i="11" s="1"/>
  <c r="E109" i="11" s="1"/>
  <c r="F109" i="11" s="1"/>
  <c r="D108" i="9"/>
  <c r="C109" i="9"/>
  <c r="C105" i="5"/>
  <c r="D105" i="5" s="1"/>
  <c r="D409" i="12" l="1"/>
  <c r="E409" i="12" s="1"/>
  <c r="F409" i="12" s="1"/>
  <c r="D110" i="12"/>
  <c r="E110" i="12" s="1"/>
  <c r="F110" i="12" s="1"/>
  <c r="C111" i="11"/>
  <c r="D110" i="11" s="1"/>
  <c r="E110" i="11" s="1"/>
  <c r="F110" i="11" s="1"/>
  <c r="C110" i="9"/>
  <c r="D109" i="9"/>
  <c r="C106" i="5"/>
  <c r="D106" i="5" s="1"/>
  <c r="D410" i="12" l="1"/>
  <c r="E410" i="12" s="1"/>
  <c r="F410" i="12" s="1"/>
  <c r="D111" i="12"/>
  <c r="E111" i="12" s="1"/>
  <c r="F111" i="12" s="1"/>
  <c r="C112" i="11"/>
  <c r="D111" i="11" s="1"/>
  <c r="E111" i="11" s="1"/>
  <c r="F111" i="11" s="1"/>
  <c r="D110" i="9"/>
  <c r="C111" i="9"/>
  <c r="C107" i="5"/>
  <c r="D107" i="5" s="1"/>
  <c r="H35" i="4"/>
  <c r="H36" i="4" s="1"/>
  <c r="D411" i="12" l="1"/>
  <c r="E411" i="12" s="1"/>
  <c r="F411" i="12" s="1"/>
  <c r="D112" i="12"/>
  <c r="E112" i="12" s="1"/>
  <c r="F112" i="12" s="1"/>
  <c r="C113" i="11"/>
  <c r="D112" i="11" s="1"/>
  <c r="E112" i="11" s="1"/>
  <c r="F112" i="11" s="1"/>
  <c r="C112" i="9"/>
  <c r="D111" i="9"/>
  <c r="C108" i="5"/>
  <c r="D108" i="5" s="1"/>
  <c r="D412" i="12" l="1"/>
  <c r="E412" i="12" s="1"/>
  <c r="F412" i="12" s="1"/>
  <c r="D113" i="12"/>
  <c r="E113" i="12" s="1"/>
  <c r="F113" i="12" s="1"/>
  <c r="C114" i="11"/>
  <c r="D113" i="11" s="1"/>
  <c r="E113" i="11" s="1"/>
  <c r="F113" i="11" s="1"/>
  <c r="D112" i="9"/>
  <c r="C113" i="9"/>
  <c r="C109" i="5"/>
  <c r="D109" i="5" s="1"/>
  <c r="D413" i="12" l="1"/>
  <c r="E413" i="12" s="1"/>
  <c r="F413" i="12" s="1"/>
  <c r="D114" i="12"/>
  <c r="E114" i="12" s="1"/>
  <c r="F114" i="12" s="1"/>
  <c r="C115" i="11"/>
  <c r="D114" i="11" s="1"/>
  <c r="E114" i="11" s="1"/>
  <c r="F114" i="11" s="1"/>
  <c r="C114" i="9"/>
  <c r="D113" i="9"/>
  <c r="C110" i="5"/>
  <c r="D110" i="5" s="1"/>
  <c r="D414" i="12" l="1"/>
  <c r="E414" i="12" s="1"/>
  <c r="F414" i="12" s="1"/>
  <c r="D115" i="12"/>
  <c r="E115" i="12" s="1"/>
  <c r="F115" i="12" s="1"/>
  <c r="C116" i="11"/>
  <c r="D115" i="11" s="1"/>
  <c r="E115" i="11" s="1"/>
  <c r="F115" i="11" s="1"/>
  <c r="D114" i="9"/>
  <c r="C115" i="9"/>
  <c r="C111" i="5"/>
  <c r="D111" i="5" s="1"/>
  <c r="D415" i="12" l="1"/>
  <c r="E415" i="12" s="1"/>
  <c r="F415" i="12" s="1"/>
  <c r="D116" i="12"/>
  <c r="E116" i="12" s="1"/>
  <c r="F116" i="12" s="1"/>
  <c r="C117" i="11"/>
  <c r="D116" i="11" s="1"/>
  <c r="E116" i="11" s="1"/>
  <c r="F116" i="11" s="1"/>
  <c r="C116" i="9"/>
  <c r="D115" i="9"/>
  <c r="C112" i="5"/>
  <c r="D112" i="5" s="1"/>
  <c r="D416" i="12" l="1"/>
  <c r="E416" i="12" s="1"/>
  <c r="F416" i="12" s="1"/>
  <c r="D117" i="12"/>
  <c r="E117" i="12" s="1"/>
  <c r="F117" i="12" s="1"/>
  <c r="C118" i="11"/>
  <c r="D117" i="11" s="1"/>
  <c r="E117" i="11" s="1"/>
  <c r="F117" i="11" s="1"/>
  <c r="D116" i="9"/>
  <c r="C117" i="9"/>
  <c r="C113" i="5"/>
  <c r="D113" i="5" s="1"/>
  <c r="D417" i="12" l="1"/>
  <c r="E417" i="12" s="1"/>
  <c r="F417" i="12" s="1"/>
  <c r="D118" i="12"/>
  <c r="E118" i="12" s="1"/>
  <c r="F118" i="12" s="1"/>
  <c r="C119" i="11"/>
  <c r="D118" i="11" s="1"/>
  <c r="E118" i="11" s="1"/>
  <c r="F118" i="11" s="1"/>
  <c r="C118" i="9"/>
  <c r="D117" i="9"/>
  <c r="C114" i="5"/>
  <c r="D114" i="5" s="1"/>
  <c r="D418" i="12" l="1"/>
  <c r="E418" i="12" s="1"/>
  <c r="F418" i="12" s="1"/>
  <c r="D119" i="12"/>
  <c r="E119" i="12" s="1"/>
  <c r="F119" i="12" s="1"/>
  <c r="C120" i="11"/>
  <c r="D119" i="11" s="1"/>
  <c r="E119" i="11" s="1"/>
  <c r="F119" i="11" s="1"/>
  <c r="D118" i="9"/>
  <c r="C119" i="9"/>
  <c r="C115" i="5"/>
  <c r="D115" i="5" s="1"/>
  <c r="D419" i="12" l="1"/>
  <c r="E419" i="12" s="1"/>
  <c r="F419" i="12" s="1"/>
  <c r="D120" i="12"/>
  <c r="E120" i="12" s="1"/>
  <c r="F120" i="12" s="1"/>
  <c r="C121" i="11"/>
  <c r="D120" i="11" s="1"/>
  <c r="E120" i="11" s="1"/>
  <c r="F120" i="11" s="1"/>
  <c r="C120" i="9"/>
  <c r="D119" i="9"/>
  <c r="C116" i="5"/>
  <c r="D116" i="5" s="1"/>
  <c r="D420" i="12" l="1"/>
  <c r="E420" i="12" s="1"/>
  <c r="F420" i="12" s="1"/>
  <c r="D121" i="12"/>
  <c r="E121" i="12" s="1"/>
  <c r="F121" i="12" s="1"/>
  <c r="C122" i="11"/>
  <c r="D121" i="11" s="1"/>
  <c r="E121" i="11" s="1"/>
  <c r="F121" i="11" s="1"/>
  <c r="D120" i="9"/>
  <c r="C121" i="9"/>
  <c r="C117" i="5"/>
  <c r="D117" i="5" s="1"/>
  <c r="D421" i="12" l="1"/>
  <c r="E421" i="12" s="1"/>
  <c r="F421" i="12" s="1"/>
  <c r="D122" i="12"/>
  <c r="E122" i="12" s="1"/>
  <c r="F122" i="12" s="1"/>
  <c r="C123" i="11"/>
  <c r="D122" i="11" s="1"/>
  <c r="E122" i="11" s="1"/>
  <c r="F122" i="11" s="1"/>
  <c r="C122" i="9"/>
  <c r="D121" i="9"/>
  <c r="C118" i="5"/>
  <c r="D118" i="5" s="1"/>
  <c r="D422" i="12" l="1"/>
  <c r="E422" i="12" s="1"/>
  <c r="F422" i="12" s="1"/>
  <c r="D123" i="12"/>
  <c r="E123" i="12" s="1"/>
  <c r="F123" i="12" s="1"/>
  <c r="C124" i="11"/>
  <c r="D123" i="11" s="1"/>
  <c r="E123" i="11" s="1"/>
  <c r="F123" i="11" s="1"/>
  <c r="D122" i="9"/>
  <c r="C123" i="9"/>
  <c r="C119" i="5"/>
  <c r="D119" i="5" s="1"/>
  <c r="D423" i="12" l="1"/>
  <c r="E423" i="12" s="1"/>
  <c r="F423" i="12" s="1"/>
  <c r="D124" i="12"/>
  <c r="E124" i="12" s="1"/>
  <c r="F124" i="12" s="1"/>
  <c r="C125" i="11"/>
  <c r="D124" i="11" s="1"/>
  <c r="E124" i="11" s="1"/>
  <c r="F124" i="11" s="1"/>
  <c r="C124" i="9"/>
  <c r="D123" i="9"/>
  <c r="C120" i="5"/>
  <c r="D120" i="5" s="1"/>
  <c r="D424" i="12" l="1"/>
  <c r="E424" i="12" s="1"/>
  <c r="F424" i="12" s="1"/>
  <c r="D125" i="12"/>
  <c r="E125" i="12" s="1"/>
  <c r="F125" i="12" s="1"/>
  <c r="C126" i="11"/>
  <c r="D125" i="11" s="1"/>
  <c r="E125" i="11" s="1"/>
  <c r="F125" i="11" s="1"/>
  <c r="D124" i="9"/>
  <c r="C125" i="9"/>
  <c r="C121" i="5"/>
  <c r="D121" i="5" s="1"/>
  <c r="D425" i="12" l="1"/>
  <c r="E425" i="12" s="1"/>
  <c r="F425" i="12" s="1"/>
  <c r="D126" i="12"/>
  <c r="E126" i="12" s="1"/>
  <c r="F126" i="12" s="1"/>
  <c r="C127" i="11"/>
  <c r="D126" i="11" s="1"/>
  <c r="E126" i="11" s="1"/>
  <c r="F126" i="11" s="1"/>
  <c r="C126" i="9"/>
  <c r="D125" i="9"/>
  <c r="C122" i="5"/>
  <c r="D122" i="5" s="1"/>
  <c r="D426" i="12" l="1"/>
  <c r="E426" i="12" s="1"/>
  <c r="F426" i="12" s="1"/>
  <c r="D127" i="12"/>
  <c r="E127" i="12" s="1"/>
  <c r="F127" i="12" s="1"/>
  <c r="C128" i="11"/>
  <c r="D127" i="11" s="1"/>
  <c r="E127" i="11" s="1"/>
  <c r="F127" i="11" s="1"/>
  <c r="D126" i="9"/>
  <c r="C127" i="9"/>
  <c r="C123" i="5"/>
  <c r="D123" i="5" s="1"/>
  <c r="D427" i="12" l="1"/>
  <c r="E427" i="12" s="1"/>
  <c r="F427" i="12" s="1"/>
  <c r="D128" i="12"/>
  <c r="E128" i="12" s="1"/>
  <c r="F128" i="12" s="1"/>
  <c r="C129" i="11"/>
  <c r="D128" i="11" s="1"/>
  <c r="E128" i="11" s="1"/>
  <c r="F128" i="11" s="1"/>
  <c r="C128" i="9"/>
  <c r="D127" i="9"/>
  <c r="C124" i="5"/>
  <c r="D124" i="5" s="1"/>
  <c r="D428" i="12" l="1"/>
  <c r="E428" i="12" s="1"/>
  <c r="F428" i="12" s="1"/>
  <c r="D129" i="12"/>
  <c r="E129" i="12" s="1"/>
  <c r="F129" i="12" s="1"/>
  <c r="C130" i="11"/>
  <c r="D129" i="11" s="1"/>
  <c r="E129" i="11" s="1"/>
  <c r="F129" i="11" s="1"/>
  <c r="D128" i="9"/>
  <c r="C129" i="9"/>
  <c r="C125" i="5"/>
  <c r="D125" i="5" s="1"/>
  <c r="D429" i="12" l="1"/>
  <c r="E429" i="12" s="1"/>
  <c r="F429" i="12" s="1"/>
  <c r="D130" i="12"/>
  <c r="E130" i="12" s="1"/>
  <c r="F130" i="12" s="1"/>
  <c r="C131" i="11"/>
  <c r="D130" i="11" s="1"/>
  <c r="E130" i="11" s="1"/>
  <c r="F130" i="11" s="1"/>
  <c r="C130" i="9"/>
  <c r="D129" i="9"/>
  <c r="C126" i="5"/>
  <c r="D126" i="5" s="1"/>
  <c r="D430" i="12" l="1"/>
  <c r="E430" i="12" s="1"/>
  <c r="F430" i="12" s="1"/>
  <c r="D131" i="12"/>
  <c r="E131" i="12" s="1"/>
  <c r="F131" i="12" s="1"/>
  <c r="C132" i="11"/>
  <c r="D131" i="11" s="1"/>
  <c r="E131" i="11" s="1"/>
  <c r="F131" i="11" s="1"/>
  <c r="D130" i="9"/>
  <c r="C131" i="9"/>
  <c r="C127" i="5"/>
  <c r="D127" i="5" s="1"/>
  <c r="D431" i="12" l="1"/>
  <c r="E431" i="12" s="1"/>
  <c r="F431" i="12" s="1"/>
  <c r="D132" i="12"/>
  <c r="E132" i="12" s="1"/>
  <c r="F132" i="12" s="1"/>
  <c r="C133" i="11"/>
  <c r="D132" i="11" s="1"/>
  <c r="E132" i="11" s="1"/>
  <c r="F132" i="11" s="1"/>
  <c r="C132" i="9"/>
  <c r="D131" i="9"/>
  <c r="C128" i="5"/>
  <c r="D128" i="5" s="1"/>
  <c r="D432" i="12" l="1"/>
  <c r="E432" i="12" s="1"/>
  <c r="F432" i="12" s="1"/>
  <c r="D133" i="12"/>
  <c r="E133" i="12" s="1"/>
  <c r="F133" i="12" s="1"/>
  <c r="C134" i="11"/>
  <c r="D133" i="11" s="1"/>
  <c r="E133" i="11" s="1"/>
  <c r="F133" i="11" s="1"/>
  <c r="D132" i="9"/>
  <c r="C133" i="9"/>
  <c r="C129" i="5"/>
  <c r="D129" i="5" s="1"/>
  <c r="D433" i="12" l="1"/>
  <c r="E433" i="12" s="1"/>
  <c r="F433" i="12" s="1"/>
  <c r="D134" i="12"/>
  <c r="E134" i="12" s="1"/>
  <c r="F134" i="12" s="1"/>
  <c r="C135" i="11"/>
  <c r="D134" i="11" s="1"/>
  <c r="E134" i="11" s="1"/>
  <c r="F134" i="11" s="1"/>
  <c r="C134" i="9"/>
  <c r="D133" i="9"/>
  <c r="C130" i="5"/>
  <c r="D130" i="5" s="1"/>
  <c r="D434" i="12" l="1"/>
  <c r="E434" i="12" s="1"/>
  <c r="F434" i="12" s="1"/>
  <c r="D135" i="12"/>
  <c r="E135" i="12" s="1"/>
  <c r="F135" i="12" s="1"/>
  <c r="C136" i="11"/>
  <c r="D135" i="11" s="1"/>
  <c r="E135" i="11" s="1"/>
  <c r="F135" i="11" s="1"/>
  <c r="D134" i="9"/>
  <c r="C135" i="9"/>
  <c r="C131" i="5"/>
  <c r="D131" i="5" s="1"/>
  <c r="D435" i="12" l="1"/>
  <c r="E435" i="12" s="1"/>
  <c r="F435" i="12" s="1"/>
  <c r="D136" i="12"/>
  <c r="E136" i="12" s="1"/>
  <c r="F136" i="12" s="1"/>
  <c r="C137" i="11"/>
  <c r="D136" i="11" s="1"/>
  <c r="E136" i="11" s="1"/>
  <c r="F136" i="11" s="1"/>
  <c r="C136" i="9"/>
  <c r="D135" i="9"/>
  <c r="C132" i="5"/>
  <c r="D132" i="5" s="1"/>
  <c r="D436" i="12" l="1"/>
  <c r="E436" i="12" s="1"/>
  <c r="F436" i="12" s="1"/>
  <c r="D137" i="12"/>
  <c r="E137" i="12" s="1"/>
  <c r="F137" i="12" s="1"/>
  <c r="C138" i="11"/>
  <c r="D137" i="11" s="1"/>
  <c r="E137" i="11" s="1"/>
  <c r="F137" i="11" s="1"/>
  <c r="D136" i="9"/>
  <c r="C137" i="9"/>
  <c r="C133" i="5"/>
  <c r="D133" i="5" s="1"/>
  <c r="D437" i="12" l="1"/>
  <c r="E437" i="12" s="1"/>
  <c r="F437" i="12" s="1"/>
  <c r="D138" i="12"/>
  <c r="E138" i="12" s="1"/>
  <c r="F138" i="12" s="1"/>
  <c r="C139" i="11"/>
  <c r="D138" i="11" s="1"/>
  <c r="E138" i="11" s="1"/>
  <c r="F138" i="11" s="1"/>
  <c r="C138" i="9"/>
  <c r="D137" i="9"/>
  <c r="C134" i="5"/>
  <c r="D134" i="5" s="1"/>
  <c r="D438" i="12" l="1"/>
  <c r="E438" i="12" s="1"/>
  <c r="F438" i="12" s="1"/>
  <c r="D139" i="12"/>
  <c r="E139" i="12" s="1"/>
  <c r="F139" i="12" s="1"/>
  <c r="C140" i="11"/>
  <c r="D139" i="11" s="1"/>
  <c r="E139" i="11" s="1"/>
  <c r="F139" i="11" s="1"/>
  <c r="D138" i="9"/>
  <c r="C139" i="9"/>
  <c r="C135" i="5"/>
  <c r="D135" i="5" s="1"/>
  <c r="D439" i="12" l="1"/>
  <c r="E439" i="12" s="1"/>
  <c r="F439" i="12" s="1"/>
  <c r="D140" i="12"/>
  <c r="E140" i="12" s="1"/>
  <c r="F140" i="12" s="1"/>
  <c r="C141" i="11"/>
  <c r="D140" i="11" s="1"/>
  <c r="E140" i="11" s="1"/>
  <c r="F140" i="11" s="1"/>
  <c r="C140" i="9"/>
  <c r="D139" i="9"/>
  <c r="C136" i="5"/>
  <c r="D136" i="5" s="1"/>
  <c r="D440" i="12" l="1"/>
  <c r="E440" i="12" s="1"/>
  <c r="F440" i="12" s="1"/>
  <c r="D141" i="12"/>
  <c r="E141" i="12" s="1"/>
  <c r="F141" i="12" s="1"/>
  <c r="C142" i="11"/>
  <c r="D141" i="11" s="1"/>
  <c r="E141" i="11" s="1"/>
  <c r="F141" i="11" s="1"/>
  <c r="D140" i="9"/>
  <c r="C141" i="9"/>
  <c r="C137" i="5"/>
  <c r="D137" i="5" s="1"/>
  <c r="D441" i="12" l="1"/>
  <c r="E441" i="12" s="1"/>
  <c r="F441" i="12" s="1"/>
  <c r="D142" i="12"/>
  <c r="E142" i="12" s="1"/>
  <c r="F142" i="12" s="1"/>
  <c r="C143" i="11"/>
  <c r="D142" i="11" s="1"/>
  <c r="E142" i="11" s="1"/>
  <c r="F142" i="11" s="1"/>
  <c r="C142" i="9"/>
  <c r="D141" i="9"/>
  <c r="C138" i="5"/>
  <c r="D138" i="5" s="1"/>
  <c r="D442" i="12" l="1"/>
  <c r="E442" i="12" s="1"/>
  <c r="F442" i="12" s="1"/>
  <c r="D143" i="12"/>
  <c r="E143" i="12" s="1"/>
  <c r="F143" i="12" s="1"/>
  <c r="C144" i="11"/>
  <c r="D143" i="11" s="1"/>
  <c r="E143" i="11" s="1"/>
  <c r="F143" i="11" s="1"/>
  <c r="D142" i="9"/>
  <c r="C143" i="9"/>
  <c r="C139" i="5"/>
  <c r="D139" i="5" s="1"/>
  <c r="D443" i="12" l="1"/>
  <c r="E443" i="12" s="1"/>
  <c r="F443" i="12" s="1"/>
  <c r="D144" i="12"/>
  <c r="E144" i="12" s="1"/>
  <c r="F144" i="12" s="1"/>
  <c r="C145" i="11"/>
  <c r="D144" i="11" s="1"/>
  <c r="E144" i="11" s="1"/>
  <c r="F144" i="11" s="1"/>
  <c r="C144" i="9"/>
  <c r="D143" i="9"/>
  <c r="C140" i="5"/>
  <c r="D140" i="5" s="1"/>
  <c r="D444" i="12" l="1"/>
  <c r="E444" i="12" s="1"/>
  <c r="F444" i="12" s="1"/>
  <c r="D145" i="12"/>
  <c r="E145" i="12" s="1"/>
  <c r="F145" i="12" s="1"/>
  <c r="C146" i="11"/>
  <c r="D145" i="11" s="1"/>
  <c r="E145" i="11" s="1"/>
  <c r="F145" i="11" s="1"/>
  <c r="D144" i="9"/>
  <c r="C145" i="9"/>
  <c r="C141" i="5"/>
  <c r="D141" i="5" s="1"/>
  <c r="D445" i="12" l="1"/>
  <c r="E445" i="12" s="1"/>
  <c r="F445" i="12" s="1"/>
  <c r="D146" i="12"/>
  <c r="E146" i="12" s="1"/>
  <c r="F146" i="12" s="1"/>
  <c r="C147" i="11"/>
  <c r="D146" i="11" s="1"/>
  <c r="E146" i="11" s="1"/>
  <c r="F146" i="11" s="1"/>
  <c r="C146" i="9"/>
  <c r="D145" i="9"/>
  <c r="C142" i="5"/>
  <c r="D142" i="5" s="1"/>
  <c r="D446" i="12" l="1"/>
  <c r="E446" i="12" s="1"/>
  <c r="F446" i="12" s="1"/>
  <c r="D147" i="12"/>
  <c r="E147" i="12" s="1"/>
  <c r="F147" i="12" s="1"/>
  <c r="C148" i="11"/>
  <c r="D147" i="11" s="1"/>
  <c r="E147" i="11" s="1"/>
  <c r="F147" i="11" s="1"/>
  <c r="D146" i="9"/>
  <c r="C147" i="9"/>
  <c r="C143" i="5"/>
  <c r="D143" i="5" s="1"/>
  <c r="D447" i="12" l="1"/>
  <c r="E447" i="12" s="1"/>
  <c r="F447" i="12" s="1"/>
  <c r="D148" i="12"/>
  <c r="E148" i="12" s="1"/>
  <c r="F148" i="12" s="1"/>
  <c r="C149" i="11"/>
  <c r="D148" i="11" s="1"/>
  <c r="E148" i="11" s="1"/>
  <c r="F148" i="11" s="1"/>
  <c r="C148" i="9"/>
  <c r="D147" i="9"/>
  <c r="C144" i="5"/>
  <c r="D144" i="5" s="1"/>
  <c r="D448" i="12" l="1"/>
  <c r="E448" i="12" s="1"/>
  <c r="F448" i="12" s="1"/>
  <c r="D149" i="12"/>
  <c r="E149" i="12" s="1"/>
  <c r="F149" i="12" s="1"/>
  <c r="C150" i="11"/>
  <c r="D149" i="11" s="1"/>
  <c r="E149" i="11" s="1"/>
  <c r="F149" i="11" s="1"/>
  <c r="D148" i="9"/>
  <c r="C149" i="9"/>
  <c r="C145" i="5"/>
  <c r="D145" i="5" s="1"/>
  <c r="D449" i="12" l="1"/>
  <c r="E449" i="12" s="1"/>
  <c r="F449" i="12" s="1"/>
  <c r="D150" i="12"/>
  <c r="E150" i="12" s="1"/>
  <c r="F150" i="12" s="1"/>
  <c r="C151" i="11"/>
  <c r="D150" i="11" s="1"/>
  <c r="E150" i="11" s="1"/>
  <c r="F150" i="11" s="1"/>
  <c r="C150" i="9"/>
  <c r="D149" i="9"/>
  <c r="C146" i="5"/>
  <c r="D146" i="5" s="1"/>
  <c r="D450" i="12" l="1"/>
  <c r="E450" i="12" s="1"/>
  <c r="F450" i="12" s="1"/>
  <c r="D151" i="12"/>
  <c r="E151" i="12" s="1"/>
  <c r="F151" i="12" s="1"/>
  <c r="C152" i="11"/>
  <c r="D151" i="11" s="1"/>
  <c r="E151" i="11" s="1"/>
  <c r="F151" i="11" s="1"/>
  <c r="D150" i="9"/>
  <c r="C151" i="9"/>
  <c r="C147" i="5"/>
  <c r="D147" i="5" s="1"/>
  <c r="D451" i="12" l="1"/>
  <c r="E451" i="12" s="1"/>
  <c r="F451" i="12" s="1"/>
  <c r="D152" i="12"/>
  <c r="E152" i="12" s="1"/>
  <c r="F152" i="12" s="1"/>
  <c r="C153" i="11"/>
  <c r="D152" i="11" s="1"/>
  <c r="E152" i="11" s="1"/>
  <c r="F152" i="11" s="1"/>
  <c r="C152" i="9"/>
  <c r="D151" i="9"/>
  <c r="C148" i="5"/>
  <c r="D148" i="5" s="1"/>
  <c r="D452" i="12" l="1"/>
  <c r="E452" i="12" s="1"/>
  <c r="F452" i="12" s="1"/>
  <c r="D153" i="12"/>
  <c r="E153" i="12" s="1"/>
  <c r="F153" i="12" s="1"/>
  <c r="C154" i="11"/>
  <c r="D153" i="11" s="1"/>
  <c r="E153" i="11" s="1"/>
  <c r="F153" i="11" s="1"/>
  <c r="D152" i="9"/>
  <c r="C153" i="9"/>
  <c r="C149" i="5"/>
  <c r="D149" i="5" s="1"/>
  <c r="D453" i="12" l="1"/>
  <c r="E453" i="12" s="1"/>
  <c r="F453" i="12" s="1"/>
  <c r="D154" i="12"/>
  <c r="E154" i="12" s="1"/>
  <c r="F154" i="12" s="1"/>
  <c r="C155" i="11"/>
  <c r="D154" i="11" s="1"/>
  <c r="E154" i="11" s="1"/>
  <c r="F154" i="11" s="1"/>
  <c r="C154" i="9"/>
  <c r="D153" i="9"/>
  <c r="C150" i="5"/>
  <c r="D150" i="5" s="1"/>
  <c r="D454" i="12" l="1"/>
  <c r="E454" i="12" s="1"/>
  <c r="F454" i="12" s="1"/>
  <c r="D155" i="12"/>
  <c r="E155" i="12" s="1"/>
  <c r="F155" i="12" s="1"/>
  <c r="C156" i="11"/>
  <c r="D155" i="11" s="1"/>
  <c r="E155" i="11" s="1"/>
  <c r="F155" i="11" s="1"/>
  <c r="D154" i="9"/>
  <c r="C155" i="9"/>
  <c r="C151" i="5"/>
  <c r="D151" i="5" s="1"/>
  <c r="D455" i="12" l="1"/>
  <c r="E455" i="12" s="1"/>
  <c r="F455" i="12" s="1"/>
  <c r="D156" i="12"/>
  <c r="E156" i="12" s="1"/>
  <c r="F156" i="12" s="1"/>
  <c r="C157" i="11"/>
  <c r="D156" i="11" s="1"/>
  <c r="E156" i="11" s="1"/>
  <c r="F156" i="11" s="1"/>
  <c r="C156" i="9"/>
  <c r="D155" i="9"/>
  <c r="C152" i="5"/>
  <c r="D152" i="5" s="1"/>
  <c r="D456" i="12" l="1"/>
  <c r="E456" i="12" s="1"/>
  <c r="F456" i="12" s="1"/>
  <c r="D157" i="12"/>
  <c r="E157" i="12" s="1"/>
  <c r="F157" i="12" s="1"/>
  <c r="C158" i="11"/>
  <c r="D157" i="11" s="1"/>
  <c r="E157" i="11" s="1"/>
  <c r="F157" i="11" s="1"/>
  <c r="D156" i="9"/>
  <c r="C157" i="9"/>
  <c r="C153" i="5"/>
  <c r="D153" i="5" s="1"/>
  <c r="D457" i="12" l="1"/>
  <c r="E457" i="12" s="1"/>
  <c r="F457" i="12" s="1"/>
  <c r="D158" i="12"/>
  <c r="E158" i="12" s="1"/>
  <c r="F158" i="12" s="1"/>
  <c r="C159" i="11"/>
  <c r="D158" i="11" s="1"/>
  <c r="E158" i="11" s="1"/>
  <c r="F158" i="11" s="1"/>
  <c r="C158" i="9"/>
  <c r="D157" i="9"/>
  <c r="C154" i="5"/>
  <c r="D154" i="5" s="1"/>
  <c r="D458" i="12" l="1"/>
  <c r="E458" i="12" s="1"/>
  <c r="F458" i="12" s="1"/>
  <c r="D159" i="12"/>
  <c r="E159" i="12" s="1"/>
  <c r="F159" i="12" s="1"/>
  <c r="C160" i="11"/>
  <c r="D159" i="11" s="1"/>
  <c r="E159" i="11" s="1"/>
  <c r="F159" i="11" s="1"/>
  <c r="D158" i="9"/>
  <c r="C159" i="9"/>
  <c r="C155" i="5"/>
  <c r="D155" i="5" s="1"/>
  <c r="D459" i="12" l="1"/>
  <c r="E459" i="12" s="1"/>
  <c r="F459" i="12" s="1"/>
  <c r="D160" i="12"/>
  <c r="E160" i="12" s="1"/>
  <c r="F160" i="12" s="1"/>
  <c r="C161" i="11"/>
  <c r="D160" i="11" s="1"/>
  <c r="E160" i="11" s="1"/>
  <c r="F160" i="11" s="1"/>
  <c r="C160" i="9"/>
  <c r="D159" i="9"/>
  <c r="C156" i="5"/>
  <c r="D156" i="5" s="1"/>
  <c r="D460" i="12" l="1"/>
  <c r="E460" i="12" s="1"/>
  <c r="F460" i="12" s="1"/>
  <c r="D161" i="12"/>
  <c r="E161" i="12" s="1"/>
  <c r="F161" i="12" s="1"/>
  <c r="C162" i="11"/>
  <c r="D161" i="11" s="1"/>
  <c r="E161" i="11" s="1"/>
  <c r="F161" i="11" s="1"/>
  <c r="D160" i="9"/>
  <c r="C161" i="9"/>
  <c r="C157" i="5"/>
  <c r="D157" i="5" s="1"/>
  <c r="D461" i="12" l="1"/>
  <c r="E461" i="12" s="1"/>
  <c r="F461" i="12" s="1"/>
  <c r="D162" i="12"/>
  <c r="E162" i="12" s="1"/>
  <c r="F162" i="12" s="1"/>
  <c r="C163" i="11"/>
  <c r="D162" i="11" s="1"/>
  <c r="E162" i="11" s="1"/>
  <c r="F162" i="11" s="1"/>
  <c r="C162" i="9"/>
  <c r="D161" i="9"/>
  <c r="C158" i="5"/>
  <c r="D158" i="5" s="1"/>
  <c r="D462" i="12" l="1"/>
  <c r="E462" i="12" s="1"/>
  <c r="F462" i="12" s="1"/>
  <c r="D163" i="12"/>
  <c r="E163" i="12" s="1"/>
  <c r="F163" i="12" s="1"/>
  <c r="C164" i="11"/>
  <c r="D163" i="11" s="1"/>
  <c r="E163" i="11" s="1"/>
  <c r="F163" i="11" s="1"/>
  <c r="D162" i="9"/>
  <c r="C163" i="9"/>
  <c r="C159" i="5"/>
  <c r="D159" i="5" s="1"/>
  <c r="D463" i="12" l="1"/>
  <c r="E463" i="12" s="1"/>
  <c r="F463" i="12" s="1"/>
  <c r="D164" i="12"/>
  <c r="E164" i="12" s="1"/>
  <c r="F164" i="12" s="1"/>
  <c r="C165" i="11"/>
  <c r="D164" i="11" s="1"/>
  <c r="E164" i="11" s="1"/>
  <c r="F164" i="11" s="1"/>
  <c r="C164" i="9"/>
  <c r="D163" i="9"/>
  <c r="C160" i="5"/>
  <c r="D160" i="5" s="1"/>
  <c r="D464" i="12" l="1"/>
  <c r="E464" i="12" s="1"/>
  <c r="F464" i="12" s="1"/>
  <c r="D165" i="12"/>
  <c r="E165" i="12" s="1"/>
  <c r="F165" i="12" s="1"/>
  <c r="C166" i="11"/>
  <c r="D165" i="11" s="1"/>
  <c r="E165" i="11" s="1"/>
  <c r="F165" i="11" s="1"/>
  <c r="D164" i="9"/>
  <c r="C165" i="9"/>
  <c r="C161" i="5"/>
  <c r="D161" i="5" s="1"/>
  <c r="D465" i="12" l="1"/>
  <c r="E465" i="12" s="1"/>
  <c r="F465" i="12" s="1"/>
  <c r="D166" i="12"/>
  <c r="E166" i="12" s="1"/>
  <c r="F166" i="12" s="1"/>
  <c r="C167" i="11"/>
  <c r="D166" i="11" s="1"/>
  <c r="E166" i="11" s="1"/>
  <c r="F166" i="11" s="1"/>
  <c r="C166" i="9"/>
  <c r="D165" i="9"/>
  <c r="C162" i="5"/>
  <c r="D162" i="5" s="1"/>
  <c r="D466" i="12" l="1"/>
  <c r="E466" i="12" s="1"/>
  <c r="F466" i="12" s="1"/>
  <c r="D167" i="12"/>
  <c r="E167" i="12" s="1"/>
  <c r="F167" i="12" s="1"/>
  <c r="C168" i="11"/>
  <c r="D167" i="11" s="1"/>
  <c r="E167" i="11" s="1"/>
  <c r="F167" i="11" s="1"/>
  <c r="D166" i="9"/>
  <c r="C167" i="9"/>
  <c r="C163" i="5"/>
  <c r="D163" i="5" s="1"/>
  <c r="D467" i="12" l="1"/>
  <c r="E467" i="12" s="1"/>
  <c r="F467" i="12" s="1"/>
  <c r="D168" i="12"/>
  <c r="E168" i="12" s="1"/>
  <c r="F168" i="12" s="1"/>
  <c r="C169" i="11"/>
  <c r="D168" i="11" s="1"/>
  <c r="E168" i="11" s="1"/>
  <c r="F168" i="11" s="1"/>
  <c r="C168" i="9"/>
  <c r="D167" i="9"/>
  <c r="C164" i="5"/>
  <c r="D164" i="5" s="1"/>
  <c r="D468" i="12" l="1"/>
  <c r="E468" i="12" s="1"/>
  <c r="F468" i="12" s="1"/>
  <c r="D169" i="12"/>
  <c r="E169" i="12" s="1"/>
  <c r="F169" i="12" s="1"/>
  <c r="C170" i="11"/>
  <c r="D169" i="11" s="1"/>
  <c r="E169" i="11" s="1"/>
  <c r="F169" i="11" s="1"/>
  <c r="D168" i="9"/>
  <c r="C169" i="9"/>
  <c r="C165" i="5"/>
  <c r="D165" i="5" s="1"/>
  <c r="D469" i="12" l="1"/>
  <c r="E469" i="12" s="1"/>
  <c r="F469" i="12" s="1"/>
  <c r="D170" i="12"/>
  <c r="E170" i="12" s="1"/>
  <c r="F170" i="12" s="1"/>
  <c r="C171" i="11"/>
  <c r="D170" i="11" s="1"/>
  <c r="E170" i="11" s="1"/>
  <c r="F170" i="11" s="1"/>
  <c r="C170" i="9"/>
  <c r="D169" i="9"/>
  <c r="C166" i="5"/>
  <c r="D166" i="5" s="1"/>
  <c r="D470" i="12" l="1"/>
  <c r="E470" i="12" s="1"/>
  <c r="F470" i="12" s="1"/>
  <c r="D171" i="12"/>
  <c r="E171" i="12" s="1"/>
  <c r="F171" i="12" s="1"/>
  <c r="C172" i="11"/>
  <c r="D171" i="11" s="1"/>
  <c r="E171" i="11" s="1"/>
  <c r="F171" i="11" s="1"/>
  <c r="D170" i="9"/>
  <c r="C171" i="9"/>
  <c r="C167" i="5"/>
  <c r="D167" i="5" s="1"/>
  <c r="D471" i="12" l="1"/>
  <c r="E471" i="12" s="1"/>
  <c r="F471" i="12" s="1"/>
  <c r="D172" i="12"/>
  <c r="E172" i="12" s="1"/>
  <c r="F172" i="12" s="1"/>
  <c r="C173" i="11"/>
  <c r="D172" i="11" s="1"/>
  <c r="E172" i="11" s="1"/>
  <c r="F172" i="11" s="1"/>
  <c r="C172" i="9"/>
  <c r="D171" i="9"/>
  <c r="C168" i="5"/>
  <c r="D168" i="5" s="1"/>
  <c r="D472" i="12" l="1"/>
  <c r="E472" i="12" s="1"/>
  <c r="F472" i="12" s="1"/>
  <c r="D173" i="12"/>
  <c r="E173" i="12" s="1"/>
  <c r="F173" i="12" s="1"/>
  <c r="C174" i="11"/>
  <c r="D173" i="11" s="1"/>
  <c r="E173" i="11" s="1"/>
  <c r="F173" i="11" s="1"/>
  <c r="D172" i="9"/>
  <c r="C173" i="9"/>
  <c r="C169" i="5"/>
  <c r="D169" i="5" s="1"/>
  <c r="D473" i="12" l="1"/>
  <c r="E473" i="12" s="1"/>
  <c r="F473" i="12" s="1"/>
  <c r="D174" i="12"/>
  <c r="E174" i="12" s="1"/>
  <c r="F174" i="12" s="1"/>
  <c r="C175" i="11"/>
  <c r="D174" i="11" s="1"/>
  <c r="E174" i="11" s="1"/>
  <c r="F174" i="11" s="1"/>
  <c r="C174" i="9"/>
  <c r="D173" i="9"/>
  <c r="C170" i="5"/>
  <c r="D170" i="5" s="1"/>
  <c r="D474" i="12" l="1"/>
  <c r="E474" i="12" s="1"/>
  <c r="F474" i="12" s="1"/>
  <c r="D175" i="12"/>
  <c r="E175" i="12" s="1"/>
  <c r="F175" i="12" s="1"/>
  <c r="C176" i="11"/>
  <c r="D175" i="11" s="1"/>
  <c r="E175" i="11" s="1"/>
  <c r="F175" i="11" s="1"/>
  <c r="D174" i="9"/>
  <c r="C175" i="9"/>
  <c r="C171" i="5"/>
  <c r="D171" i="5" s="1"/>
  <c r="D475" i="12" l="1"/>
  <c r="E475" i="12" s="1"/>
  <c r="F475" i="12" s="1"/>
  <c r="D176" i="12"/>
  <c r="E176" i="12" s="1"/>
  <c r="F176" i="12" s="1"/>
  <c r="C177" i="11"/>
  <c r="D176" i="11" s="1"/>
  <c r="E176" i="11" s="1"/>
  <c r="F176" i="11" s="1"/>
  <c r="C176" i="9"/>
  <c r="D175" i="9"/>
  <c r="C172" i="5"/>
  <c r="D172" i="5" s="1"/>
  <c r="D476" i="12" l="1"/>
  <c r="E476" i="12" s="1"/>
  <c r="F476" i="12" s="1"/>
  <c r="D177" i="12"/>
  <c r="E177" i="12" s="1"/>
  <c r="F177" i="12" s="1"/>
  <c r="C178" i="11"/>
  <c r="D177" i="11" s="1"/>
  <c r="E177" i="11" s="1"/>
  <c r="F177" i="11" s="1"/>
  <c r="D176" i="9"/>
  <c r="C177" i="9"/>
  <c r="C173" i="5"/>
  <c r="D173" i="5" s="1"/>
  <c r="D477" i="12" l="1"/>
  <c r="E477" i="12" s="1"/>
  <c r="F477" i="12" s="1"/>
  <c r="D178" i="12"/>
  <c r="E178" i="12" s="1"/>
  <c r="F178" i="12" s="1"/>
  <c r="C179" i="11"/>
  <c r="D178" i="11" s="1"/>
  <c r="E178" i="11" s="1"/>
  <c r="F178" i="11" s="1"/>
  <c r="C178" i="9"/>
  <c r="D177" i="9"/>
  <c r="C174" i="5"/>
  <c r="D174" i="5" s="1"/>
  <c r="D478" i="12" l="1"/>
  <c r="E478" i="12" s="1"/>
  <c r="F478" i="12" s="1"/>
  <c r="D179" i="12"/>
  <c r="E179" i="12" s="1"/>
  <c r="F179" i="12" s="1"/>
  <c r="C180" i="11"/>
  <c r="D179" i="11" s="1"/>
  <c r="E179" i="11" s="1"/>
  <c r="F179" i="11" s="1"/>
  <c r="D178" i="9"/>
  <c r="C179" i="9"/>
  <c r="C175" i="5"/>
  <c r="D175" i="5" s="1"/>
  <c r="D479" i="12" l="1"/>
  <c r="E479" i="12" s="1"/>
  <c r="F479" i="12" s="1"/>
  <c r="D180" i="12"/>
  <c r="E180" i="12" s="1"/>
  <c r="F180" i="12" s="1"/>
  <c r="C181" i="11"/>
  <c r="D180" i="11" s="1"/>
  <c r="E180" i="11" s="1"/>
  <c r="F180" i="11" s="1"/>
  <c r="C180" i="9"/>
  <c r="D179" i="9"/>
  <c r="C176" i="5"/>
  <c r="D176" i="5" s="1"/>
  <c r="D480" i="12" l="1"/>
  <c r="E480" i="12" s="1"/>
  <c r="F480" i="12" s="1"/>
  <c r="D181" i="12"/>
  <c r="E181" i="12" s="1"/>
  <c r="F181" i="12" s="1"/>
  <c r="C182" i="11"/>
  <c r="D181" i="11" s="1"/>
  <c r="E181" i="11" s="1"/>
  <c r="F181" i="11" s="1"/>
  <c r="D180" i="9"/>
  <c r="C181" i="9"/>
  <c r="C177" i="5"/>
  <c r="D177" i="5" s="1"/>
  <c r="D481" i="12" l="1"/>
  <c r="E481" i="12" s="1"/>
  <c r="F481" i="12" s="1"/>
  <c r="D182" i="12"/>
  <c r="E182" i="12" s="1"/>
  <c r="F182" i="12" s="1"/>
  <c r="C183" i="11"/>
  <c r="D182" i="11" s="1"/>
  <c r="E182" i="11" s="1"/>
  <c r="F182" i="11" s="1"/>
  <c r="C182" i="9"/>
  <c r="D181" i="9"/>
  <c r="C178" i="5"/>
  <c r="D178" i="5" s="1"/>
  <c r="G35" i="4"/>
  <c r="G36" i="4" s="1"/>
  <c r="D482" i="12" l="1"/>
  <c r="E482" i="12" s="1"/>
  <c r="F482" i="12" s="1"/>
  <c r="D183" i="12"/>
  <c r="E183" i="12" s="1"/>
  <c r="F183" i="12" s="1"/>
  <c r="C184" i="11"/>
  <c r="D183" i="11" s="1"/>
  <c r="E183" i="11" s="1"/>
  <c r="F183" i="11" s="1"/>
  <c r="D182" i="9"/>
  <c r="C183" i="9"/>
  <c r="C179" i="5"/>
  <c r="D179" i="5" s="1"/>
  <c r="D483" i="12" l="1"/>
  <c r="E483" i="12" s="1"/>
  <c r="F483" i="12" s="1"/>
  <c r="D184" i="12"/>
  <c r="E184" i="12" s="1"/>
  <c r="F184" i="12" s="1"/>
  <c r="C185" i="11"/>
  <c r="D184" i="11" s="1"/>
  <c r="E184" i="11" s="1"/>
  <c r="F184" i="11" s="1"/>
  <c r="C184" i="9"/>
  <c r="D183" i="9"/>
  <c r="C180" i="5"/>
  <c r="D180" i="5" s="1"/>
  <c r="D484" i="12" l="1"/>
  <c r="E484" i="12" s="1"/>
  <c r="F484" i="12" s="1"/>
  <c r="D185" i="12"/>
  <c r="E185" i="12" s="1"/>
  <c r="F185" i="12" s="1"/>
  <c r="C186" i="11"/>
  <c r="D185" i="11" s="1"/>
  <c r="E185" i="11" s="1"/>
  <c r="F185" i="11" s="1"/>
  <c r="D184" i="9"/>
  <c r="C185" i="9"/>
  <c r="C181" i="5"/>
  <c r="D181" i="5" s="1"/>
  <c r="D485" i="12" l="1"/>
  <c r="E485" i="12" s="1"/>
  <c r="F485" i="12" s="1"/>
  <c r="D186" i="12"/>
  <c r="E186" i="12" s="1"/>
  <c r="F186" i="12" s="1"/>
  <c r="C187" i="11"/>
  <c r="D186" i="11" s="1"/>
  <c r="E186" i="11" s="1"/>
  <c r="F186" i="11" s="1"/>
  <c r="C186" i="9"/>
  <c r="D185" i="9"/>
  <c r="C182" i="5"/>
  <c r="D182" i="5" s="1"/>
  <c r="D486" i="12" l="1"/>
  <c r="E486" i="12" s="1"/>
  <c r="F486" i="12" s="1"/>
  <c r="D187" i="12"/>
  <c r="E187" i="12" s="1"/>
  <c r="F187" i="12" s="1"/>
  <c r="C188" i="11"/>
  <c r="D187" i="11" s="1"/>
  <c r="E187" i="11" s="1"/>
  <c r="F187" i="11" s="1"/>
  <c r="D186" i="9"/>
  <c r="C187" i="9"/>
  <c r="C183" i="5"/>
  <c r="D183" i="5" s="1"/>
  <c r="D487" i="12" l="1"/>
  <c r="E487" i="12" s="1"/>
  <c r="F487" i="12" s="1"/>
  <c r="D188" i="12"/>
  <c r="E188" i="12" s="1"/>
  <c r="F188" i="12" s="1"/>
  <c r="C189" i="11"/>
  <c r="D188" i="11" s="1"/>
  <c r="E188" i="11" s="1"/>
  <c r="F188" i="11" s="1"/>
  <c r="C188" i="9"/>
  <c r="D187" i="9"/>
  <c r="C184" i="5"/>
  <c r="D184" i="5" s="1"/>
  <c r="D488" i="12" l="1"/>
  <c r="E488" i="12" s="1"/>
  <c r="F488" i="12" s="1"/>
  <c r="D189" i="12"/>
  <c r="E189" i="12" s="1"/>
  <c r="F189" i="12" s="1"/>
  <c r="C190" i="11"/>
  <c r="D189" i="11" s="1"/>
  <c r="E189" i="11" s="1"/>
  <c r="F189" i="11" s="1"/>
  <c r="D188" i="9"/>
  <c r="C189" i="9"/>
  <c r="C185" i="5"/>
  <c r="D185" i="5" s="1"/>
  <c r="D489" i="12" l="1"/>
  <c r="E489" i="12" s="1"/>
  <c r="F489" i="12" s="1"/>
  <c r="D190" i="12"/>
  <c r="E190" i="12" s="1"/>
  <c r="F190" i="12" s="1"/>
  <c r="C191" i="11"/>
  <c r="D190" i="11" s="1"/>
  <c r="E190" i="11" s="1"/>
  <c r="F190" i="11" s="1"/>
  <c r="C190" i="9"/>
  <c r="D189" i="9"/>
  <c r="C186" i="5"/>
  <c r="D186" i="5" s="1"/>
  <c r="D490" i="12" l="1"/>
  <c r="E490" i="12" s="1"/>
  <c r="F490" i="12" s="1"/>
  <c r="D191" i="12"/>
  <c r="E191" i="12" s="1"/>
  <c r="F191" i="12" s="1"/>
  <c r="C192" i="11"/>
  <c r="D191" i="11" s="1"/>
  <c r="E191" i="11" s="1"/>
  <c r="F191" i="11" s="1"/>
  <c r="D190" i="9"/>
  <c r="C191" i="9"/>
  <c r="C187" i="5"/>
  <c r="D187" i="5" s="1"/>
  <c r="D491" i="12" l="1"/>
  <c r="E491" i="12" s="1"/>
  <c r="F491" i="12" s="1"/>
  <c r="D192" i="12"/>
  <c r="E192" i="12" s="1"/>
  <c r="F192" i="12" s="1"/>
  <c r="C193" i="11"/>
  <c r="D192" i="11" s="1"/>
  <c r="E192" i="11" s="1"/>
  <c r="F192" i="11" s="1"/>
  <c r="C192" i="9"/>
  <c r="D191" i="9"/>
  <c r="C188" i="5"/>
  <c r="D188" i="5" s="1"/>
  <c r="D492" i="12" l="1"/>
  <c r="E492" i="12" s="1"/>
  <c r="F492" i="12" s="1"/>
  <c r="D193" i="12"/>
  <c r="E193" i="12" s="1"/>
  <c r="F193" i="12" s="1"/>
  <c r="C194" i="11"/>
  <c r="D193" i="11" s="1"/>
  <c r="E193" i="11" s="1"/>
  <c r="F193" i="11" s="1"/>
  <c r="D192" i="9"/>
  <c r="C193" i="9"/>
  <c r="C189" i="5"/>
  <c r="D189" i="5" s="1"/>
  <c r="D493" i="12" l="1"/>
  <c r="E493" i="12" s="1"/>
  <c r="F493" i="12" s="1"/>
  <c r="D194" i="12"/>
  <c r="E194" i="12" s="1"/>
  <c r="F194" i="12" s="1"/>
  <c r="C195" i="11"/>
  <c r="D194" i="11" s="1"/>
  <c r="E194" i="11" s="1"/>
  <c r="F194" i="11" s="1"/>
  <c r="C194" i="9"/>
  <c r="D193" i="9"/>
  <c r="C190" i="5"/>
  <c r="D190" i="5" s="1"/>
  <c r="D494" i="12" l="1"/>
  <c r="E494" i="12" s="1"/>
  <c r="F494" i="12" s="1"/>
  <c r="D195" i="12"/>
  <c r="E195" i="12" s="1"/>
  <c r="F195" i="12" s="1"/>
  <c r="C196" i="11"/>
  <c r="D195" i="11" s="1"/>
  <c r="E195" i="11" s="1"/>
  <c r="F195" i="11" s="1"/>
  <c r="D194" i="9"/>
  <c r="C195" i="9"/>
  <c r="C191" i="5"/>
  <c r="D191" i="5" s="1"/>
  <c r="D495" i="12" l="1"/>
  <c r="E495" i="12" s="1"/>
  <c r="F495" i="12" s="1"/>
  <c r="D196" i="12"/>
  <c r="E196" i="12" s="1"/>
  <c r="F196" i="12" s="1"/>
  <c r="C197" i="11"/>
  <c r="D196" i="11" s="1"/>
  <c r="E196" i="11" s="1"/>
  <c r="F196" i="11" s="1"/>
  <c r="C196" i="9"/>
  <c r="D195" i="9"/>
  <c r="C192" i="5"/>
  <c r="D192" i="5" s="1"/>
  <c r="D496" i="12" l="1"/>
  <c r="E496" i="12" s="1"/>
  <c r="F496" i="12" s="1"/>
  <c r="D197" i="12"/>
  <c r="E197" i="12" s="1"/>
  <c r="F197" i="12" s="1"/>
  <c r="C198" i="11"/>
  <c r="D197" i="11" s="1"/>
  <c r="E197" i="11" s="1"/>
  <c r="F197" i="11" s="1"/>
  <c r="D196" i="9"/>
  <c r="C197" i="9"/>
  <c r="C193" i="5"/>
  <c r="D193" i="5" s="1"/>
  <c r="D497" i="12" l="1"/>
  <c r="E497" i="12" s="1"/>
  <c r="F497" i="12" s="1"/>
  <c r="D198" i="12"/>
  <c r="E198" i="12" s="1"/>
  <c r="F198" i="12" s="1"/>
  <c r="C199" i="11"/>
  <c r="D198" i="11" s="1"/>
  <c r="E198" i="11" s="1"/>
  <c r="F198" i="11" s="1"/>
  <c r="C198" i="9"/>
  <c r="D197" i="9"/>
  <c r="C194" i="5"/>
  <c r="D194" i="5" s="1"/>
  <c r="D498" i="12" l="1"/>
  <c r="E498" i="12" s="1"/>
  <c r="F498" i="12" s="1"/>
  <c r="D199" i="12"/>
  <c r="E199" i="12" s="1"/>
  <c r="F199" i="12" s="1"/>
  <c r="C200" i="11"/>
  <c r="D199" i="11" s="1"/>
  <c r="E199" i="11" s="1"/>
  <c r="F199" i="11" s="1"/>
  <c r="D198" i="9"/>
  <c r="C199" i="9"/>
  <c r="C195" i="5"/>
  <c r="D195" i="5" s="1"/>
  <c r="D499" i="12" l="1"/>
  <c r="E499" i="12" s="1"/>
  <c r="F499" i="12" s="1"/>
  <c r="D200" i="12"/>
  <c r="E200" i="12" s="1"/>
  <c r="F200" i="12" s="1"/>
  <c r="C201" i="11"/>
  <c r="D200" i="11" s="1"/>
  <c r="E200" i="11" s="1"/>
  <c r="F200" i="11" s="1"/>
  <c r="C200" i="9"/>
  <c r="D199" i="9"/>
  <c r="H35" i="9" s="1"/>
  <c r="H36" i="9" s="1"/>
  <c r="C196" i="5"/>
  <c r="D196" i="5" s="1"/>
  <c r="D500" i="12" l="1"/>
  <c r="E500" i="12" s="1"/>
  <c r="F500" i="12" s="1"/>
  <c r="D201" i="12"/>
  <c r="E201" i="12" s="1"/>
  <c r="F201" i="12" s="1"/>
  <c r="C202" i="11"/>
  <c r="D201" i="11" s="1"/>
  <c r="E201" i="11" s="1"/>
  <c r="F201" i="11" s="1"/>
  <c r="D200" i="9"/>
  <c r="C201" i="9"/>
  <c r="C197" i="5"/>
  <c r="D197" i="5" s="1"/>
  <c r="D501" i="12" l="1"/>
  <c r="E501" i="12" s="1"/>
  <c r="F501" i="12" s="1"/>
  <c r="D202" i="12"/>
  <c r="E202" i="12" s="1"/>
  <c r="F202" i="12" s="1"/>
  <c r="C203" i="11"/>
  <c r="D202" i="11" s="1"/>
  <c r="E202" i="11" s="1"/>
  <c r="F202" i="11" s="1"/>
  <c r="C202" i="9"/>
  <c r="D201" i="9"/>
  <c r="C198" i="5"/>
  <c r="D198" i="5" s="1"/>
  <c r="D502" i="12" l="1"/>
  <c r="E502" i="12" s="1"/>
  <c r="F502" i="12" s="1"/>
  <c r="D203" i="12"/>
  <c r="E203" i="12" s="1"/>
  <c r="F203" i="12" s="1"/>
  <c r="C204" i="11"/>
  <c r="D203" i="11" s="1"/>
  <c r="E203" i="11" s="1"/>
  <c r="F203" i="11" s="1"/>
  <c r="D202" i="9"/>
  <c r="C203" i="9"/>
  <c r="C199" i="5"/>
  <c r="D199" i="5" s="1"/>
  <c r="D503" i="12" l="1"/>
  <c r="E503" i="12" s="1"/>
  <c r="F503" i="12" s="1"/>
  <c r="D204" i="12"/>
  <c r="E204" i="12" s="1"/>
  <c r="F204" i="12" s="1"/>
  <c r="C205" i="11"/>
  <c r="D204" i="11" s="1"/>
  <c r="E204" i="11" s="1"/>
  <c r="F204" i="11" s="1"/>
  <c r="C204" i="9"/>
  <c r="D203" i="9"/>
  <c r="C200" i="5"/>
  <c r="D200" i="5" s="1"/>
  <c r="H35" i="5"/>
  <c r="H36" i="5" s="1"/>
  <c r="D504" i="12" l="1"/>
  <c r="E504" i="12" s="1"/>
  <c r="F504" i="12" s="1"/>
  <c r="D205" i="12"/>
  <c r="E205" i="12" s="1"/>
  <c r="F205" i="12" s="1"/>
  <c r="C206" i="11"/>
  <c r="D205" i="11" s="1"/>
  <c r="E205" i="11" s="1"/>
  <c r="F205" i="11" s="1"/>
  <c r="D204" i="9"/>
  <c r="C205" i="9"/>
  <c r="C201" i="5"/>
  <c r="D201" i="5" s="1"/>
  <c r="D505" i="12" l="1"/>
  <c r="E505" i="12" s="1"/>
  <c r="F505" i="12" s="1"/>
  <c r="D206" i="12"/>
  <c r="E206" i="12" s="1"/>
  <c r="F206" i="12" s="1"/>
  <c r="C207" i="11"/>
  <c r="D206" i="11" s="1"/>
  <c r="E206" i="11" s="1"/>
  <c r="F206" i="11" s="1"/>
  <c r="C206" i="9"/>
  <c r="D205" i="9"/>
  <c r="C202" i="5"/>
  <c r="D202" i="5" s="1"/>
  <c r="D506" i="12" l="1"/>
  <c r="E506" i="12" s="1"/>
  <c r="F506" i="12" s="1"/>
  <c r="D207" i="12"/>
  <c r="E207" i="12" s="1"/>
  <c r="F207" i="12" s="1"/>
  <c r="C208" i="11"/>
  <c r="D207" i="11" s="1"/>
  <c r="E207" i="11" s="1"/>
  <c r="F207" i="11" s="1"/>
  <c r="D206" i="9"/>
  <c r="C207" i="9"/>
  <c r="C203" i="5"/>
  <c r="D203" i="5" s="1"/>
  <c r="D507" i="12" l="1"/>
  <c r="E507" i="12" s="1"/>
  <c r="F507" i="12" s="1"/>
  <c r="D208" i="12"/>
  <c r="E208" i="12" s="1"/>
  <c r="F208" i="12" s="1"/>
  <c r="C209" i="11"/>
  <c r="D208" i="11" s="1"/>
  <c r="E208" i="11" s="1"/>
  <c r="F208" i="11" s="1"/>
  <c r="C208" i="9"/>
  <c r="D207" i="9"/>
  <c r="C204" i="5"/>
  <c r="D204" i="5" s="1"/>
  <c r="D508" i="12" l="1"/>
  <c r="E508" i="12" s="1"/>
  <c r="F508" i="12" s="1"/>
  <c r="D209" i="12"/>
  <c r="E209" i="12" s="1"/>
  <c r="F209" i="12" s="1"/>
  <c r="C210" i="11"/>
  <c r="D209" i="11" s="1"/>
  <c r="E209" i="11" s="1"/>
  <c r="F209" i="11" s="1"/>
  <c r="D208" i="9"/>
  <c r="C209" i="9"/>
  <c r="C205" i="5"/>
  <c r="D205" i="5" s="1"/>
  <c r="D509" i="12" l="1"/>
  <c r="E509" i="12" s="1"/>
  <c r="F509" i="12" s="1"/>
  <c r="D210" i="12"/>
  <c r="E210" i="12" s="1"/>
  <c r="F210" i="12" s="1"/>
  <c r="C211" i="11"/>
  <c r="D210" i="11" s="1"/>
  <c r="E210" i="11" s="1"/>
  <c r="F210" i="11" s="1"/>
  <c r="C210" i="9"/>
  <c r="D209" i="9"/>
  <c r="C206" i="5"/>
  <c r="D206" i="5" s="1"/>
  <c r="D510" i="12" l="1"/>
  <c r="E510" i="12" s="1"/>
  <c r="F510" i="12" s="1"/>
  <c r="D211" i="12"/>
  <c r="E211" i="12" s="1"/>
  <c r="F211" i="12" s="1"/>
  <c r="C212" i="11"/>
  <c r="D211" i="11" s="1"/>
  <c r="E211" i="11" s="1"/>
  <c r="F211" i="11" s="1"/>
  <c r="D210" i="9"/>
  <c r="C211" i="9"/>
  <c r="C207" i="5"/>
  <c r="D207" i="5" s="1"/>
  <c r="D511" i="12" l="1"/>
  <c r="E511" i="12" s="1"/>
  <c r="F511" i="12" s="1"/>
  <c r="D212" i="12"/>
  <c r="E212" i="12" s="1"/>
  <c r="F212" i="12" s="1"/>
  <c r="C213" i="11"/>
  <c r="D212" i="11" s="1"/>
  <c r="E212" i="11" s="1"/>
  <c r="F212" i="11" s="1"/>
  <c r="C212" i="9"/>
  <c r="D211" i="9"/>
  <c r="C208" i="5"/>
  <c r="D208" i="5" s="1"/>
  <c r="D512" i="12" l="1"/>
  <c r="E512" i="12" s="1"/>
  <c r="F512" i="12" s="1"/>
  <c r="D213" i="12"/>
  <c r="E213" i="12" s="1"/>
  <c r="F213" i="12" s="1"/>
  <c r="C214" i="11"/>
  <c r="D213" i="11" s="1"/>
  <c r="E213" i="11" s="1"/>
  <c r="F213" i="11" s="1"/>
  <c r="D212" i="9"/>
  <c r="C213" i="9"/>
  <c r="C209" i="5"/>
  <c r="D209" i="5" s="1"/>
  <c r="D513" i="12" l="1"/>
  <c r="E513" i="12" s="1"/>
  <c r="F513" i="12" s="1"/>
  <c r="D214" i="12"/>
  <c r="E214" i="12" s="1"/>
  <c r="F214" i="12" s="1"/>
  <c r="C215" i="11"/>
  <c r="D214" i="11" s="1"/>
  <c r="E214" i="11" s="1"/>
  <c r="F214" i="11" s="1"/>
  <c r="C214" i="9"/>
  <c r="D213" i="9"/>
  <c r="C210" i="5"/>
  <c r="D210" i="5" s="1"/>
  <c r="D514" i="12" l="1"/>
  <c r="E514" i="12" s="1"/>
  <c r="F514" i="12" s="1"/>
  <c r="D215" i="12"/>
  <c r="E215" i="12" s="1"/>
  <c r="F215" i="12" s="1"/>
  <c r="C216" i="11"/>
  <c r="D215" i="11" s="1"/>
  <c r="E215" i="11" s="1"/>
  <c r="F215" i="11" s="1"/>
  <c r="D214" i="9"/>
  <c r="C215" i="9"/>
  <c r="C211" i="5"/>
  <c r="D211" i="5" s="1"/>
  <c r="D515" i="12" l="1"/>
  <c r="E515" i="12" s="1"/>
  <c r="F515" i="12" s="1"/>
  <c r="D216" i="12"/>
  <c r="E216" i="12" s="1"/>
  <c r="F216" i="12" s="1"/>
  <c r="C217" i="11"/>
  <c r="D216" i="11" s="1"/>
  <c r="E216" i="11" s="1"/>
  <c r="F216" i="11" s="1"/>
  <c r="C216" i="9"/>
  <c r="D215" i="9"/>
  <c r="C212" i="5"/>
  <c r="D212" i="5" s="1"/>
  <c r="D516" i="12" l="1"/>
  <c r="E516" i="12" s="1"/>
  <c r="F516" i="12" s="1"/>
  <c r="D217" i="12"/>
  <c r="E217" i="12" s="1"/>
  <c r="F217" i="12" s="1"/>
  <c r="C218" i="11"/>
  <c r="D217" i="11" s="1"/>
  <c r="E217" i="11" s="1"/>
  <c r="F217" i="11" s="1"/>
  <c r="D216" i="9"/>
  <c r="C217" i="9"/>
  <c r="C213" i="5"/>
  <c r="D213" i="5" s="1"/>
  <c r="D517" i="12" l="1"/>
  <c r="E517" i="12" s="1"/>
  <c r="F517" i="12" s="1"/>
  <c r="D218" i="12"/>
  <c r="E218" i="12" s="1"/>
  <c r="F218" i="12" s="1"/>
  <c r="C219" i="11"/>
  <c r="D218" i="11" s="1"/>
  <c r="E218" i="11" s="1"/>
  <c r="F218" i="11" s="1"/>
  <c r="C218" i="9"/>
  <c r="D217" i="9"/>
  <c r="C214" i="5"/>
  <c r="D214" i="5" s="1"/>
  <c r="D518" i="12" l="1"/>
  <c r="E518" i="12" s="1"/>
  <c r="F518" i="12" s="1"/>
  <c r="D219" i="12"/>
  <c r="E219" i="12" s="1"/>
  <c r="F219" i="12" s="1"/>
  <c r="C220" i="11"/>
  <c r="D219" i="11" s="1"/>
  <c r="E219" i="11" s="1"/>
  <c r="F219" i="11" s="1"/>
  <c r="D218" i="9"/>
  <c r="C219" i="9"/>
  <c r="C215" i="5"/>
  <c r="D215" i="5" s="1"/>
  <c r="D519" i="12" l="1"/>
  <c r="E519" i="12" s="1"/>
  <c r="F519" i="12" s="1"/>
  <c r="D220" i="12"/>
  <c r="E220" i="12" s="1"/>
  <c r="F220" i="12" s="1"/>
  <c r="C221" i="11"/>
  <c r="D220" i="11" s="1"/>
  <c r="E220" i="11" s="1"/>
  <c r="F220" i="11" s="1"/>
  <c r="C220" i="9"/>
  <c r="D219" i="9"/>
  <c r="C216" i="5"/>
  <c r="D216" i="5" s="1"/>
  <c r="D520" i="12" l="1"/>
  <c r="E520" i="12" s="1"/>
  <c r="F520" i="12" s="1"/>
  <c r="D221" i="12"/>
  <c r="E221" i="12" s="1"/>
  <c r="F221" i="12" s="1"/>
  <c r="C222" i="11"/>
  <c r="D221" i="11" s="1"/>
  <c r="E221" i="11" s="1"/>
  <c r="F221" i="11" s="1"/>
  <c r="D220" i="9"/>
  <c r="C221" i="9"/>
  <c r="C217" i="5"/>
  <c r="D217" i="5" s="1"/>
  <c r="D521" i="12" l="1"/>
  <c r="E521" i="12" s="1"/>
  <c r="F521" i="12" s="1"/>
  <c r="D222" i="12"/>
  <c r="E222" i="12" s="1"/>
  <c r="F222" i="12" s="1"/>
  <c r="C223" i="11"/>
  <c r="D222" i="11" s="1"/>
  <c r="E222" i="11" s="1"/>
  <c r="F222" i="11" s="1"/>
  <c r="C222" i="9"/>
  <c r="D221" i="9"/>
  <c r="C218" i="5"/>
  <c r="D218" i="5" s="1"/>
  <c r="D522" i="12" l="1"/>
  <c r="E522" i="12" s="1"/>
  <c r="F522" i="12" s="1"/>
  <c r="D223" i="12"/>
  <c r="E223" i="12" s="1"/>
  <c r="F223" i="12" s="1"/>
  <c r="C224" i="11"/>
  <c r="D223" i="11" s="1"/>
  <c r="E223" i="11" s="1"/>
  <c r="F223" i="11" s="1"/>
  <c r="C223" i="9"/>
  <c r="D222" i="9"/>
  <c r="C219" i="5"/>
  <c r="D219" i="5" s="1"/>
  <c r="D523" i="12" l="1"/>
  <c r="E523" i="12" s="1"/>
  <c r="F523" i="12" s="1"/>
  <c r="D224" i="12"/>
  <c r="E224" i="12" s="1"/>
  <c r="F224" i="12" s="1"/>
  <c r="C225" i="11"/>
  <c r="D224" i="11" s="1"/>
  <c r="E224" i="11" s="1"/>
  <c r="F224" i="11" s="1"/>
  <c r="D223" i="9"/>
  <c r="C224" i="9"/>
  <c r="C220" i="5"/>
  <c r="D220" i="5" s="1"/>
  <c r="D524" i="12" l="1"/>
  <c r="E524" i="12" s="1"/>
  <c r="F524" i="12" s="1"/>
  <c r="D225" i="12"/>
  <c r="E225" i="12" s="1"/>
  <c r="F225" i="12" s="1"/>
  <c r="C226" i="11"/>
  <c r="D225" i="11" s="1"/>
  <c r="E225" i="11" s="1"/>
  <c r="F225" i="11" s="1"/>
  <c r="C225" i="9"/>
  <c r="D224" i="9"/>
  <c r="C221" i="5"/>
  <c r="D221" i="5" s="1"/>
  <c r="D525" i="12" l="1"/>
  <c r="E525" i="12" s="1"/>
  <c r="F525" i="12" s="1"/>
  <c r="D226" i="12"/>
  <c r="E226" i="12" s="1"/>
  <c r="F226" i="12" s="1"/>
  <c r="C227" i="11"/>
  <c r="D226" i="11" s="1"/>
  <c r="E226" i="11" s="1"/>
  <c r="F226" i="11" s="1"/>
  <c r="D225" i="9"/>
  <c r="C226" i="9"/>
  <c r="C222" i="5"/>
  <c r="D222" i="5" s="1"/>
  <c r="D526" i="12" l="1"/>
  <c r="E526" i="12" s="1"/>
  <c r="F526" i="12" s="1"/>
  <c r="D227" i="12"/>
  <c r="E227" i="12" s="1"/>
  <c r="F227" i="12" s="1"/>
  <c r="C228" i="11"/>
  <c r="D227" i="11" s="1"/>
  <c r="E227" i="11" s="1"/>
  <c r="F227" i="11" s="1"/>
  <c r="C227" i="9"/>
  <c r="D226" i="9"/>
  <c r="C223" i="5"/>
  <c r="D223" i="5" s="1"/>
  <c r="D527" i="12" l="1"/>
  <c r="E527" i="12" s="1"/>
  <c r="F527" i="12" s="1"/>
  <c r="D228" i="12"/>
  <c r="E228" i="12" s="1"/>
  <c r="F228" i="12" s="1"/>
  <c r="C229" i="11"/>
  <c r="D228" i="11" s="1"/>
  <c r="E228" i="11" s="1"/>
  <c r="F228" i="11" s="1"/>
  <c r="D227" i="9"/>
  <c r="C228" i="9"/>
  <c r="C224" i="5"/>
  <c r="D224" i="5" s="1"/>
  <c r="D528" i="12" l="1"/>
  <c r="E528" i="12" s="1"/>
  <c r="F528" i="12" s="1"/>
  <c r="D229" i="12"/>
  <c r="E229" i="12" s="1"/>
  <c r="F229" i="12" s="1"/>
  <c r="C230" i="11"/>
  <c r="D229" i="11" s="1"/>
  <c r="E229" i="11" s="1"/>
  <c r="F229" i="11" s="1"/>
  <c r="C229" i="9"/>
  <c r="D228" i="9"/>
  <c r="C225" i="5"/>
  <c r="D225" i="5" s="1"/>
  <c r="D529" i="12" l="1"/>
  <c r="E529" i="12" s="1"/>
  <c r="F529" i="12" s="1"/>
  <c r="D230" i="12"/>
  <c r="E230" i="12" s="1"/>
  <c r="F230" i="12" s="1"/>
  <c r="C231" i="11"/>
  <c r="D230" i="11" s="1"/>
  <c r="E230" i="11" s="1"/>
  <c r="F230" i="11" s="1"/>
  <c r="D229" i="9"/>
  <c r="C230" i="9"/>
  <c r="C226" i="5"/>
  <c r="D226" i="5" s="1"/>
  <c r="D530" i="12" l="1"/>
  <c r="E530" i="12" s="1"/>
  <c r="F530" i="12" s="1"/>
  <c r="D231" i="12"/>
  <c r="E231" i="12" s="1"/>
  <c r="F231" i="12" s="1"/>
  <c r="C232" i="11"/>
  <c r="D231" i="11" s="1"/>
  <c r="E231" i="11" s="1"/>
  <c r="F231" i="11" s="1"/>
  <c r="C231" i="9"/>
  <c r="D230" i="9"/>
  <c r="C227" i="5"/>
  <c r="D227" i="5" s="1"/>
  <c r="D531" i="12" l="1"/>
  <c r="E531" i="12" s="1"/>
  <c r="F531" i="12" s="1"/>
  <c r="D232" i="12"/>
  <c r="E232" i="12" s="1"/>
  <c r="F232" i="12" s="1"/>
  <c r="C233" i="11"/>
  <c r="D232" i="11" s="1"/>
  <c r="E232" i="11" s="1"/>
  <c r="F232" i="11" s="1"/>
  <c r="D231" i="9"/>
  <c r="C232" i="9"/>
  <c r="C228" i="5"/>
  <c r="D228" i="5" s="1"/>
  <c r="D532" i="12" l="1"/>
  <c r="E532" i="12" s="1"/>
  <c r="F532" i="12" s="1"/>
  <c r="D233" i="12"/>
  <c r="E233" i="12" s="1"/>
  <c r="F233" i="12" s="1"/>
  <c r="C234" i="11"/>
  <c r="D233" i="11" s="1"/>
  <c r="E233" i="11" s="1"/>
  <c r="F233" i="11" s="1"/>
  <c r="C233" i="9"/>
  <c r="D232" i="9"/>
  <c r="C229" i="5"/>
  <c r="D229" i="5" s="1"/>
  <c r="D533" i="12" l="1"/>
  <c r="E533" i="12" s="1"/>
  <c r="F533" i="12" s="1"/>
  <c r="D234" i="12"/>
  <c r="E234" i="12" s="1"/>
  <c r="F234" i="12" s="1"/>
  <c r="C235" i="11"/>
  <c r="D234" i="11" s="1"/>
  <c r="E234" i="11" s="1"/>
  <c r="F234" i="11" s="1"/>
  <c r="D233" i="9"/>
  <c r="C234" i="9"/>
  <c r="C230" i="5"/>
  <c r="D230" i="5" s="1"/>
  <c r="D534" i="12" l="1"/>
  <c r="E534" i="12" s="1"/>
  <c r="F534" i="12" s="1"/>
  <c r="D235" i="12"/>
  <c r="E235" i="12" s="1"/>
  <c r="F235" i="12" s="1"/>
  <c r="C236" i="11"/>
  <c r="D235" i="11" s="1"/>
  <c r="E235" i="11" s="1"/>
  <c r="F235" i="11" s="1"/>
  <c r="C235" i="9"/>
  <c r="D234" i="9"/>
  <c r="C231" i="5"/>
  <c r="D231" i="5" s="1"/>
  <c r="D535" i="12" l="1"/>
  <c r="E535" i="12" s="1"/>
  <c r="F535" i="12" s="1"/>
  <c r="D236" i="12"/>
  <c r="E236" i="12" s="1"/>
  <c r="F236" i="12" s="1"/>
  <c r="C237" i="11"/>
  <c r="D236" i="11" s="1"/>
  <c r="E236" i="11" s="1"/>
  <c r="F236" i="11" s="1"/>
  <c r="D235" i="9"/>
  <c r="C236" i="9"/>
  <c r="C232" i="5"/>
  <c r="D232" i="5" s="1"/>
  <c r="D536" i="12" l="1"/>
  <c r="E536" i="12" s="1"/>
  <c r="F536" i="12" s="1"/>
  <c r="D237" i="12"/>
  <c r="E237" i="12" s="1"/>
  <c r="F237" i="12" s="1"/>
  <c r="C238" i="11"/>
  <c r="D237" i="11" s="1"/>
  <c r="E237" i="11" s="1"/>
  <c r="F237" i="11" s="1"/>
  <c r="C237" i="9"/>
  <c r="D236" i="9"/>
  <c r="C233" i="5"/>
  <c r="D233" i="5" s="1"/>
  <c r="D537" i="12" l="1"/>
  <c r="E537" i="12" s="1"/>
  <c r="F537" i="12" s="1"/>
  <c r="D238" i="12"/>
  <c r="E238" i="12" s="1"/>
  <c r="F238" i="12" s="1"/>
  <c r="C239" i="11"/>
  <c r="D238" i="11" s="1"/>
  <c r="E238" i="11" s="1"/>
  <c r="F238" i="11" s="1"/>
  <c r="D237" i="9"/>
  <c r="C238" i="9"/>
  <c r="C234" i="5"/>
  <c r="D234" i="5" s="1"/>
  <c r="D538" i="12" l="1"/>
  <c r="E538" i="12" s="1"/>
  <c r="F538" i="12" s="1"/>
  <c r="D239" i="12"/>
  <c r="E239" i="12" s="1"/>
  <c r="F239" i="12" s="1"/>
  <c r="C240" i="11"/>
  <c r="D239" i="11" s="1"/>
  <c r="E239" i="11" s="1"/>
  <c r="F239" i="11" s="1"/>
  <c r="C239" i="9"/>
  <c r="D238" i="9"/>
  <c r="C235" i="5"/>
  <c r="D235" i="5" s="1"/>
  <c r="D539" i="12" l="1"/>
  <c r="E539" i="12" s="1"/>
  <c r="F539" i="12" s="1"/>
  <c r="D240" i="12"/>
  <c r="E240" i="12" s="1"/>
  <c r="F240" i="12" s="1"/>
  <c r="C241" i="11"/>
  <c r="D240" i="11" s="1"/>
  <c r="E240" i="11" s="1"/>
  <c r="F240" i="11" s="1"/>
  <c r="D239" i="9"/>
  <c r="C240" i="9"/>
  <c r="C236" i="5"/>
  <c r="D236" i="5" s="1"/>
  <c r="D540" i="12" l="1"/>
  <c r="E540" i="12" s="1"/>
  <c r="F540" i="12" s="1"/>
  <c r="D241" i="12"/>
  <c r="E241" i="12" s="1"/>
  <c r="F241" i="12" s="1"/>
  <c r="C242" i="11"/>
  <c r="D241" i="11" s="1"/>
  <c r="E241" i="11" s="1"/>
  <c r="F241" i="11" s="1"/>
  <c r="C241" i="9"/>
  <c r="D240" i="9"/>
  <c r="C237" i="5"/>
  <c r="D237" i="5" s="1"/>
  <c r="D541" i="12" l="1"/>
  <c r="E541" i="12" s="1"/>
  <c r="F541" i="12" s="1"/>
  <c r="D242" i="12"/>
  <c r="E242" i="12" s="1"/>
  <c r="F242" i="12" s="1"/>
  <c r="C243" i="11"/>
  <c r="D242" i="11" s="1"/>
  <c r="E242" i="11" s="1"/>
  <c r="F242" i="11" s="1"/>
  <c r="D241" i="9"/>
  <c r="C242" i="9"/>
  <c r="C238" i="5"/>
  <c r="D238" i="5" s="1"/>
  <c r="D542" i="12" l="1"/>
  <c r="E542" i="12" s="1"/>
  <c r="F542" i="12" s="1"/>
  <c r="D243" i="12"/>
  <c r="E243" i="12" s="1"/>
  <c r="F243" i="12" s="1"/>
  <c r="C244" i="11"/>
  <c r="D243" i="11" s="1"/>
  <c r="E243" i="11" s="1"/>
  <c r="F243" i="11" s="1"/>
  <c r="C243" i="9"/>
  <c r="D242" i="9"/>
  <c r="C239" i="5"/>
  <c r="D239" i="5" s="1"/>
  <c r="D543" i="12" l="1"/>
  <c r="E543" i="12" s="1"/>
  <c r="F543" i="12" s="1"/>
  <c r="D244" i="12"/>
  <c r="E244" i="12" s="1"/>
  <c r="F244" i="12" s="1"/>
  <c r="C245" i="11"/>
  <c r="D244" i="11" s="1"/>
  <c r="E244" i="11" s="1"/>
  <c r="F244" i="11" s="1"/>
  <c r="D243" i="9"/>
  <c r="C244" i="9"/>
  <c r="C240" i="5"/>
  <c r="D240" i="5" s="1"/>
  <c r="D544" i="12" l="1"/>
  <c r="E544" i="12" s="1"/>
  <c r="F544" i="12" s="1"/>
  <c r="D245" i="12"/>
  <c r="E245" i="12" s="1"/>
  <c r="F245" i="12" s="1"/>
  <c r="C246" i="11"/>
  <c r="D245" i="11" s="1"/>
  <c r="E245" i="11" s="1"/>
  <c r="F245" i="11" s="1"/>
  <c r="C245" i="9"/>
  <c r="D244" i="9"/>
  <c r="C241" i="5"/>
  <c r="D241" i="5" s="1"/>
  <c r="D545" i="12" l="1"/>
  <c r="E545" i="12" s="1"/>
  <c r="F545" i="12" s="1"/>
  <c r="D246" i="12"/>
  <c r="E246" i="12" s="1"/>
  <c r="F246" i="12" s="1"/>
  <c r="C247" i="11"/>
  <c r="D246" i="11" s="1"/>
  <c r="E246" i="11" s="1"/>
  <c r="F246" i="11" s="1"/>
  <c r="D245" i="9"/>
  <c r="C246" i="9"/>
  <c r="C242" i="5"/>
  <c r="D242" i="5" s="1"/>
  <c r="D546" i="12" l="1"/>
  <c r="E546" i="12" s="1"/>
  <c r="F546" i="12" s="1"/>
  <c r="D247" i="12"/>
  <c r="E247" i="12" s="1"/>
  <c r="F247" i="12" s="1"/>
  <c r="C248" i="11"/>
  <c r="D247" i="11" s="1"/>
  <c r="E247" i="11" s="1"/>
  <c r="F247" i="11" s="1"/>
  <c r="C247" i="9"/>
  <c r="D246" i="9"/>
  <c r="C243" i="5"/>
  <c r="D243" i="5" s="1"/>
  <c r="D547" i="12" l="1"/>
  <c r="E547" i="12" s="1"/>
  <c r="F547" i="12" s="1"/>
  <c r="D248" i="12"/>
  <c r="E248" i="12" s="1"/>
  <c r="F248" i="12" s="1"/>
  <c r="C249" i="11"/>
  <c r="D248" i="11" s="1"/>
  <c r="E248" i="11" s="1"/>
  <c r="F248" i="11" s="1"/>
  <c r="D247" i="9"/>
  <c r="C248" i="9"/>
  <c r="C244" i="5"/>
  <c r="D244" i="5" s="1"/>
  <c r="D548" i="12" l="1"/>
  <c r="E548" i="12" s="1"/>
  <c r="F548" i="12" s="1"/>
  <c r="D249" i="12"/>
  <c r="E249" i="12" s="1"/>
  <c r="F249" i="12" s="1"/>
  <c r="C250" i="11"/>
  <c r="D249" i="11" s="1"/>
  <c r="E249" i="11" s="1"/>
  <c r="F249" i="11" s="1"/>
  <c r="C249" i="9"/>
  <c r="D248" i="9"/>
  <c r="C245" i="5"/>
  <c r="D245" i="5" s="1"/>
  <c r="D549" i="12" l="1"/>
  <c r="E549" i="12" s="1"/>
  <c r="F549" i="12" s="1"/>
  <c r="D250" i="12"/>
  <c r="E250" i="12" s="1"/>
  <c r="F250" i="12" s="1"/>
  <c r="C251" i="11"/>
  <c r="D250" i="11" s="1"/>
  <c r="E250" i="11" s="1"/>
  <c r="F250" i="11" s="1"/>
  <c r="D249" i="9"/>
  <c r="C250" i="9"/>
  <c r="C246" i="5"/>
  <c r="D246" i="5" s="1"/>
  <c r="D550" i="12" l="1"/>
  <c r="E550" i="12" s="1"/>
  <c r="F550" i="12" s="1"/>
  <c r="D251" i="12"/>
  <c r="E251" i="12" s="1"/>
  <c r="F251" i="12" s="1"/>
  <c r="C252" i="11"/>
  <c r="D251" i="11" s="1"/>
  <c r="E251" i="11" s="1"/>
  <c r="F251" i="11" s="1"/>
  <c r="C251" i="9"/>
  <c r="D250" i="9"/>
  <c r="C247" i="5"/>
  <c r="D247" i="5" s="1"/>
  <c r="D551" i="12" l="1"/>
  <c r="E551" i="12" s="1"/>
  <c r="F551" i="12" s="1"/>
  <c r="D252" i="12"/>
  <c r="E252" i="12" s="1"/>
  <c r="F252" i="12" s="1"/>
  <c r="C253" i="11"/>
  <c r="D252" i="11" s="1"/>
  <c r="E252" i="11" s="1"/>
  <c r="F252" i="11" s="1"/>
  <c r="D251" i="9"/>
  <c r="C252" i="9"/>
  <c r="C248" i="5"/>
  <c r="D248" i="5" s="1"/>
  <c r="D552" i="12" l="1"/>
  <c r="E552" i="12" s="1"/>
  <c r="F552" i="12" s="1"/>
  <c r="D253" i="12"/>
  <c r="E253" i="12" s="1"/>
  <c r="F253" i="12" s="1"/>
  <c r="C254" i="11"/>
  <c r="D253" i="11" s="1"/>
  <c r="E253" i="11" s="1"/>
  <c r="F253" i="11" s="1"/>
  <c r="C253" i="9"/>
  <c r="D252" i="9"/>
  <c r="C249" i="5"/>
  <c r="D249" i="5" s="1"/>
  <c r="D553" i="12" l="1"/>
  <c r="E553" i="12" s="1"/>
  <c r="F553" i="12" s="1"/>
  <c r="D254" i="12"/>
  <c r="E254" i="12" s="1"/>
  <c r="F254" i="12" s="1"/>
  <c r="C255" i="11"/>
  <c r="D254" i="11" s="1"/>
  <c r="E254" i="11" s="1"/>
  <c r="F254" i="11" s="1"/>
  <c r="D253" i="9"/>
  <c r="C254" i="9"/>
  <c r="C250" i="5"/>
  <c r="D250" i="5" s="1"/>
  <c r="D554" i="12" l="1"/>
  <c r="E554" i="12" s="1"/>
  <c r="F554" i="12" s="1"/>
  <c r="D255" i="12"/>
  <c r="E255" i="12" s="1"/>
  <c r="F255" i="12" s="1"/>
  <c r="C256" i="11"/>
  <c r="D255" i="11" s="1"/>
  <c r="E255" i="11" s="1"/>
  <c r="F255" i="11" s="1"/>
  <c r="C255" i="9"/>
  <c r="D254" i="9"/>
  <c r="C251" i="5"/>
  <c r="D251" i="5" s="1"/>
  <c r="D555" i="12" l="1"/>
  <c r="E555" i="12" s="1"/>
  <c r="F555" i="12" s="1"/>
  <c r="D256" i="12"/>
  <c r="E256" i="12" s="1"/>
  <c r="F256" i="12" s="1"/>
  <c r="C257" i="11"/>
  <c r="D256" i="11" s="1"/>
  <c r="E256" i="11" s="1"/>
  <c r="F256" i="11" s="1"/>
  <c r="D255" i="9"/>
  <c r="C256" i="9"/>
  <c r="C252" i="5"/>
  <c r="D252" i="5" s="1"/>
  <c r="D556" i="12" l="1"/>
  <c r="E556" i="12" s="1"/>
  <c r="F556" i="12" s="1"/>
  <c r="D257" i="12"/>
  <c r="E257" i="12" s="1"/>
  <c r="F257" i="12" s="1"/>
  <c r="C258" i="11"/>
  <c r="D257" i="11" s="1"/>
  <c r="E257" i="11" s="1"/>
  <c r="F257" i="11" s="1"/>
  <c r="C257" i="9"/>
  <c r="D256" i="9"/>
  <c r="C253" i="5"/>
  <c r="D253" i="5" s="1"/>
  <c r="D557" i="12" l="1"/>
  <c r="E557" i="12" s="1"/>
  <c r="F557" i="12" s="1"/>
  <c r="D258" i="12"/>
  <c r="E258" i="12" s="1"/>
  <c r="F258" i="12" s="1"/>
  <c r="C259" i="11"/>
  <c r="D258" i="11" s="1"/>
  <c r="E258" i="11" s="1"/>
  <c r="F258" i="11" s="1"/>
  <c r="D257" i="9"/>
  <c r="C258" i="9"/>
  <c r="C254" i="5"/>
  <c r="D254" i="5" s="1"/>
  <c r="D558" i="12" l="1"/>
  <c r="E558" i="12" s="1"/>
  <c r="F558" i="12" s="1"/>
  <c r="D259" i="12"/>
  <c r="E259" i="12" s="1"/>
  <c r="F259" i="12" s="1"/>
  <c r="C260" i="11"/>
  <c r="D259" i="11" s="1"/>
  <c r="E259" i="11" s="1"/>
  <c r="F259" i="11" s="1"/>
  <c r="C259" i="9"/>
  <c r="D258" i="9"/>
  <c r="C255" i="5"/>
  <c r="D255" i="5" s="1"/>
  <c r="D559" i="12" l="1"/>
  <c r="E559" i="12" s="1"/>
  <c r="F559" i="12" s="1"/>
  <c r="D260" i="12"/>
  <c r="E260" i="12" s="1"/>
  <c r="F260" i="12" s="1"/>
  <c r="C261" i="11"/>
  <c r="D260" i="11" s="1"/>
  <c r="E260" i="11" s="1"/>
  <c r="F260" i="11" s="1"/>
  <c r="D259" i="9"/>
  <c r="C260" i="9"/>
  <c r="C256" i="5"/>
  <c r="D256" i="5" s="1"/>
  <c r="D560" i="12" l="1"/>
  <c r="E560" i="12" s="1"/>
  <c r="F560" i="12" s="1"/>
  <c r="D261" i="12"/>
  <c r="E261" i="12" s="1"/>
  <c r="F261" i="12" s="1"/>
  <c r="C262" i="11"/>
  <c r="D261" i="11" s="1"/>
  <c r="E261" i="11" s="1"/>
  <c r="F261" i="11" s="1"/>
  <c r="C261" i="9"/>
  <c r="D260" i="9"/>
  <c r="C257" i="5"/>
  <c r="D257" i="5" s="1"/>
  <c r="D561" i="12" l="1"/>
  <c r="E561" i="12" s="1"/>
  <c r="F561" i="12" s="1"/>
  <c r="D262" i="12"/>
  <c r="E262" i="12" s="1"/>
  <c r="F262" i="12" s="1"/>
  <c r="C263" i="11"/>
  <c r="D262" i="11" s="1"/>
  <c r="E262" i="11" s="1"/>
  <c r="F262" i="11" s="1"/>
  <c r="D261" i="9"/>
  <c r="C262" i="9"/>
  <c r="C258" i="5"/>
  <c r="D258" i="5" s="1"/>
  <c r="D562" i="12" l="1"/>
  <c r="E562" i="12" s="1"/>
  <c r="F562" i="12" s="1"/>
  <c r="D263" i="12"/>
  <c r="E263" i="12" s="1"/>
  <c r="F263" i="12" s="1"/>
  <c r="C264" i="11"/>
  <c r="D263" i="11" s="1"/>
  <c r="E263" i="11" s="1"/>
  <c r="F263" i="11" s="1"/>
  <c r="C263" i="9"/>
  <c r="D262" i="9"/>
  <c r="C259" i="5"/>
  <c r="D259" i="5" s="1"/>
  <c r="D563" i="12" l="1"/>
  <c r="E563" i="12" s="1"/>
  <c r="F563" i="12" s="1"/>
  <c r="D264" i="12"/>
  <c r="E264" i="12" s="1"/>
  <c r="F264" i="12" s="1"/>
  <c r="C265" i="11"/>
  <c r="D264" i="11" s="1"/>
  <c r="E264" i="11" s="1"/>
  <c r="F264" i="11" s="1"/>
  <c r="D263" i="9"/>
  <c r="C264" i="9"/>
  <c r="C260" i="5"/>
  <c r="D260" i="5" s="1"/>
  <c r="D564" i="12" l="1"/>
  <c r="E564" i="12" s="1"/>
  <c r="F564" i="12" s="1"/>
  <c r="D265" i="12"/>
  <c r="E265" i="12" s="1"/>
  <c r="F265" i="12" s="1"/>
  <c r="C266" i="11"/>
  <c r="D265" i="11" s="1"/>
  <c r="E265" i="11" s="1"/>
  <c r="F265" i="11" s="1"/>
  <c r="C265" i="9"/>
  <c r="D264" i="9"/>
  <c r="C261" i="5"/>
  <c r="D261" i="5" s="1"/>
  <c r="D565" i="12" l="1"/>
  <c r="E565" i="12" s="1"/>
  <c r="F565" i="12" s="1"/>
  <c r="D266" i="12"/>
  <c r="E266" i="12" s="1"/>
  <c r="F266" i="12" s="1"/>
  <c r="C267" i="11"/>
  <c r="D266" i="11" s="1"/>
  <c r="E266" i="11" s="1"/>
  <c r="F266" i="11" s="1"/>
  <c r="D265" i="9"/>
  <c r="C266" i="9"/>
  <c r="C262" i="5"/>
  <c r="D262" i="5" s="1"/>
  <c r="D566" i="12" l="1"/>
  <c r="E566" i="12" s="1"/>
  <c r="F566" i="12" s="1"/>
  <c r="D267" i="12"/>
  <c r="E267" i="12" s="1"/>
  <c r="F267" i="12" s="1"/>
  <c r="C268" i="11"/>
  <c r="D267" i="11" s="1"/>
  <c r="E267" i="11" s="1"/>
  <c r="F267" i="11" s="1"/>
  <c r="C267" i="9"/>
  <c r="D266" i="9"/>
  <c r="C263" i="5"/>
  <c r="D263" i="5" s="1"/>
  <c r="D567" i="12" l="1"/>
  <c r="E567" i="12" s="1"/>
  <c r="F567" i="12" s="1"/>
  <c r="D268" i="12"/>
  <c r="E268" i="12" s="1"/>
  <c r="F268" i="12" s="1"/>
  <c r="C269" i="11"/>
  <c r="D268" i="11" s="1"/>
  <c r="E268" i="11" s="1"/>
  <c r="F268" i="11" s="1"/>
  <c r="D267" i="9"/>
  <c r="C268" i="9"/>
  <c r="C264" i="5"/>
  <c r="D264" i="5" s="1"/>
  <c r="D568" i="12" l="1"/>
  <c r="E568" i="12" s="1"/>
  <c r="F568" i="12" s="1"/>
  <c r="D269" i="12"/>
  <c r="E269" i="12" s="1"/>
  <c r="F269" i="12" s="1"/>
  <c r="C270" i="11"/>
  <c r="D269" i="11" s="1"/>
  <c r="E269" i="11" s="1"/>
  <c r="F269" i="11" s="1"/>
  <c r="C269" i="9"/>
  <c r="D268" i="9"/>
  <c r="C265" i="5"/>
  <c r="D265" i="5" s="1"/>
  <c r="D569" i="12" l="1"/>
  <c r="E569" i="12" s="1"/>
  <c r="F569" i="12" s="1"/>
  <c r="D270" i="12"/>
  <c r="E270" i="12" s="1"/>
  <c r="F270" i="12" s="1"/>
  <c r="C271" i="11"/>
  <c r="D270" i="11" s="1"/>
  <c r="E270" i="11" s="1"/>
  <c r="F270" i="11" s="1"/>
  <c r="D269" i="9"/>
  <c r="C270" i="9"/>
  <c r="C266" i="5"/>
  <c r="D266" i="5" s="1"/>
  <c r="D570" i="12" l="1"/>
  <c r="E570" i="12" s="1"/>
  <c r="F570" i="12" s="1"/>
  <c r="D271" i="12"/>
  <c r="E271" i="12" s="1"/>
  <c r="F271" i="12" s="1"/>
  <c r="C272" i="11"/>
  <c r="D271" i="11" s="1"/>
  <c r="E271" i="11" s="1"/>
  <c r="F271" i="11" s="1"/>
  <c r="C271" i="9"/>
  <c r="D270" i="9"/>
  <c r="C267" i="5"/>
  <c r="D267" i="5" s="1"/>
  <c r="D571" i="12" l="1"/>
  <c r="E571" i="12" s="1"/>
  <c r="F571" i="12" s="1"/>
  <c r="D272" i="12"/>
  <c r="E272" i="12" s="1"/>
  <c r="F272" i="12" s="1"/>
  <c r="C273" i="11"/>
  <c r="D272" i="11" s="1"/>
  <c r="E272" i="11" s="1"/>
  <c r="F272" i="11" s="1"/>
  <c r="D271" i="9"/>
  <c r="C272" i="9"/>
  <c r="C268" i="5"/>
  <c r="D268" i="5" s="1"/>
  <c r="D572" i="12" l="1"/>
  <c r="E572" i="12" s="1"/>
  <c r="F572" i="12" s="1"/>
  <c r="D273" i="12"/>
  <c r="E273" i="12" s="1"/>
  <c r="F273" i="12" s="1"/>
  <c r="C274" i="11"/>
  <c r="D273" i="11" s="1"/>
  <c r="E273" i="11" s="1"/>
  <c r="F273" i="11" s="1"/>
  <c r="C273" i="9"/>
  <c r="D272" i="9"/>
  <c r="C269" i="5"/>
  <c r="D269" i="5" s="1"/>
  <c r="D573" i="12" l="1"/>
  <c r="E573" i="12" s="1"/>
  <c r="F573" i="12" s="1"/>
  <c r="D274" i="12"/>
  <c r="E274" i="12" s="1"/>
  <c r="F274" i="12" s="1"/>
  <c r="C275" i="11"/>
  <c r="D274" i="11" s="1"/>
  <c r="E274" i="11" s="1"/>
  <c r="F274" i="11" s="1"/>
  <c r="D273" i="9"/>
  <c r="C274" i="9"/>
  <c r="C270" i="5"/>
  <c r="D270" i="5" s="1"/>
  <c r="D574" i="12" l="1"/>
  <c r="E574" i="12" s="1"/>
  <c r="F574" i="12" s="1"/>
  <c r="D275" i="12"/>
  <c r="E275" i="12" s="1"/>
  <c r="F275" i="12" s="1"/>
  <c r="C276" i="11"/>
  <c r="D275" i="11" s="1"/>
  <c r="E275" i="11" s="1"/>
  <c r="F275" i="11" s="1"/>
  <c r="C275" i="9"/>
  <c r="D274" i="9"/>
  <c r="C271" i="5"/>
  <c r="D271" i="5" s="1"/>
  <c r="D575" i="12" l="1"/>
  <c r="E575" i="12" s="1"/>
  <c r="F575" i="12" s="1"/>
  <c r="D276" i="12"/>
  <c r="E276" i="12" s="1"/>
  <c r="F276" i="12" s="1"/>
  <c r="C277" i="11"/>
  <c r="D276" i="11" s="1"/>
  <c r="E276" i="11" s="1"/>
  <c r="F276" i="11" s="1"/>
  <c r="D275" i="9"/>
  <c r="C276" i="9"/>
  <c r="C272" i="5"/>
  <c r="D272" i="5" s="1"/>
  <c r="D576" i="12" l="1"/>
  <c r="E576" i="12" s="1"/>
  <c r="F576" i="12" s="1"/>
  <c r="D277" i="12"/>
  <c r="E277" i="12" s="1"/>
  <c r="F277" i="12" s="1"/>
  <c r="C278" i="11"/>
  <c r="D277" i="11" s="1"/>
  <c r="E277" i="11" s="1"/>
  <c r="F277" i="11" s="1"/>
  <c r="C277" i="9"/>
  <c r="D276" i="9"/>
  <c r="C273" i="5"/>
  <c r="D273" i="5" s="1"/>
  <c r="D577" i="12" l="1"/>
  <c r="E577" i="12" s="1"/>
  <c r="F577" i="12" s="1"/>
  <c r="D278" i="12"/>
  <c r="E278" i="12" s="1"/>
  <c r="F278" i="12" s="1"/>
  <c r="C279" i="11"/>
  <c r="D278" i="11" s="1"/>
  <c r="E278" i="11" s="1"/>
  <c r="F278" i="11" s="1"/>
  <c r="D277" i="9"/>
  <c r="C278" i="9"/>
  <c r="C274" i="5"/>
  <c r="D274" i="5" s="1"/>
  <c r="D578" i="12" l="1"/>
  <c r="E578" i="12" s="1"/>
  <c r="F578" i="12" s="1"/>
  <c r="D279" i="12"/>
  <c r="E279" i="12" s="1"/>
  <c r="F279" i="12" s="1"/>
  <c r="C280" i="11"/>
  <c r="D279" i="11" s="1"/>
  <c r="E279" i="11" s="1"/>
  <c r="F279" i="11" s="1"/>
  <c r="C279" i="9"/>
  <c r="D278" i="9"/>
  <c r="C275" i="5"/>
  <c r="D275" i="5" s="1"/>
  <c r="D579" i="12" l="1"/>
  <c r="E579" i="12" s="1"/>
  <c r="F579" i="12" s="1"/>
  <c r="D280" i="12"/>
  <c r="E280" i="12" s="1"/>
  <c r="F280" i="12" s="1"/>
  <c r="C281" i="11"/>
  <c r="D280" i="11" s="1"/>
  <c r="E280" i="11" s="1"/>
  <c r="F280" i="11" s="1"/>
  <c r="D279" i="9"/>
  <c r="C280" i="9"/>
  <c r="C276" i="5"/>
  <c r="D276" i="5" s="1"/>
  <c r="D580" i="12" l="1"/>
  <c r="E580" i="12" s="1"/>
  <c r="F580" i="12" s="1"/>
  <c r="D281" i="12"/>
  <c r="E281" i="12" s="1"/>
  <c r="F281" i="12" s="1"/>
  <c r="C282" i="11"/>
  <c r="D281" i="11" s="1"/>
  <c r="E281" i="11" s="1"/>
  <c r="F281" i="11" s="1"/>
  <c r="C281" i="9"/>
  <c r="D280" i="9"/>
  <c r="C277" i="5"/>
  <c r="D277" i="5" s="1"/>
  <c r="D581" i="12" l="1"/>
  <c r="E581" i="12" s="1"/>
  <c r="F581" i="12" s="1"/>
  <c r="D282" i="12"/>
  <c r="E282" i="12" s="1"/>
  <c r="F282" i="12" s="1"/>
  <c r="C283" i="11"/>
  <c r="D282" i="11" s="1"/>
  <c r="E282" i="11" s="1"/>
  <c r="F282" i="11" s="1"/>
  <c r="D281" i="9"/>
  <c r="C282" i="9"/>
  <c r="C278" i="5"/>
  <c r="D278" i="5" s="1"/>
  <c r="D582" i="12" l="1"/>
  <c r="E582" i="12" s="1"/>
  <c r="F582" i="12" s="1"/>
  <c r="D283" i="12"/>
  <c r="E283" i="12" s="1"/>
  <c r="F283" i="12" s="1"/>
  <c r="C284" i="11"/>
  <c r="D283" i="11" s="1"/>
  <c r="E283" i="11" s="1"/>
  <c r="F283" i="11" s="1"/>
  <c r="C283" i="9"/>
  <c r="D282" i="9"/>
  <c r="C279" i="5"/>
  <c r="D279" i="5" s="1"/>
  <c r="D583" i="12" l="1"/>
  <c r="E583" i="12" s="1"/>
  <c r="F583" i="12" s="1"/>
  <c r="D284" i="12"/>
  <c r="E284" i="12" s="1"/>
  <c r="F284" i="12" s="1"/>
  <c r="C285" i="11"/>
  <c r="D284" i="11" s="1"/>
  <c r="E284" i="11" s="1"/>
  <c r="F284" i="11" s="1"/>
  <c r="D283" i="9"/>
  <c r="C284" i="9"/>
  <c r="C280" i="5"/>
  <c r="D280" i="5" s="1"/>
  <c r="D584" i="12" l="1"/>
  <c r="E584" i="12" s="1"/>
  <c r="F584" i="12" s="1"/>
  <c r="D285" i="12"/>
  <c r="E285" i="12" s="1"/>
  <c r="F285" i="12" s="1"/>
  <c r="C286" i="11"/>
  <c r="D285" i="11" s="1"/>
  <c r="E285" i="11" s="1"/>
  <c r="F285" i="11" s="1"/>
  <c r="C285" i="9"/>
  <c r="D284" i="9"/>
  <c r="C281" i="5"/>
  <c r="D281" i="5" s="1"/>
  <c r="D585" i="12" l="1"/>
  <c r="E585" i="12" s="1"/>
  <c r="F585" i="12" s="1"/>
  <c r="D286" i="12"/>
  <c r="E286" i="12" s="1"/>
  <c r="F286" i="12" s="1"/>
  <c r="C287" i="11"/>
  <c r="D286" i="11" s="1"/>
  <c r="E286" i="11" s="1"/>
  <c r="F286" i="11" s="1"/>
  <c r="D285" i="9"/>
  <c r="C286" i="9"/>
  <c r="C282" i="5"/>
  <c r="D282" i="5" s="1"/>
  <c r="D586" i="12" l="1"/>
  <c r="E586" i="12" s="1"/>
  <c r="F586" i="12" s="1"/>
  <c r="D287" i="12"/>
  <c r="E287" i="12" s="1"/>
  <c r="F287" i="12" s="1"/>
  <c r="C288" i="11"/>
  <c r="D287" i="11" s="1"/>
  <c r="E287" i="11" s="1"/>
  <c r="F287" i="11" s="1"/>
  <c r="C287" i="9"/>
  <c r="D286" i="9"/>
  <c r="C283" i="5"/>
  <c r="D283" i="5" s="1"/>
  <c r="D587" i="12" l="1"/>
  <c r="E587" i="12" s="1"/>
  <c r="F587" i="12" s="1"/>
  <c r="D288" i="12"/>
  <c r="E288" i="12" s="1"/>
  <c r="F288" i="12" s="1"/>
  <c r="C289" i="11"/>
  <c r="D288" i="11" s="1"/>
  <c r="E288" i="11" s="1"/>
  <c r="F288" i="11" s="1"/>
  <c r="D287" i="9"/>
  <c r="C288" i="9"/>
  <c r="C284" i="5"/>
  <c r="D284" i="5" s="1"/>
  <c r="D588" i="12" l="1"/>
  <c r="E588" i="12" s="1"/>
  <c r="F588" i="12" s="1"/>
  <c r="D289" i="12"/>
  <c r="E289" i="12" s="1"/>
  <c r="F289" i="12" s="1"/>
  <c r="C290" i="11"/>
  <c r="D289" i="11" s="1"/>
  <c r="E289" i="11" s="1"/>
  <c r="F289" i="11" s="1"/>
  <c r="C289" i="9"/>
  <c r="D288" i="9"/>
  <c r="C285" i="5"/>
  <c r="D285" i="5" s="1"/>
  <c r="D589" i="12" l="1"/>
  <c r="E589" i="12" s="1"/>
  <c r="F589" i="12" s="1"/>
  <c r="D290" i="12"/>
  <c r="E290" i="12" s="1"/>
  <c r="F290" i="12" s="1"/>
  <c r="C291" i="11"/>
  <c r="D290" i="11" s="1"/>
  <c r="E290" i="11" s="1"/>
  <c r="F290" i="11" s="1"/>
  <c r="D289" i="9"/>
  <c r="C290" i="9"/>
  <c r="C286" i="5"/>
  <c r="D286" i="5" s="1"/>
  <c r="D590" i="12" l="1"/>
  <c r="E590" i="12" s="1"/>
  <c r="F590" i="12" s="1"/>
  <c r="D291" i="12"/>
  <c r="E291" i="12" s="1"/>
  <c r="F291" i="12" s="1"/>
  <c r="C292" i="11"/>
  <c r="D291" i="11" s="1"/>
  <c r="E291" i="11" s="1"/>
  <c r="F291" i="11" s="1"/>
  <c r="C291" i="9"/>
  <c r="D290" i="9"/>
  <c r="C287" i="5"/>
  <c r="D287" i="5" s="1"/>
  <c r="D591" i="12" l="1"/>
  <c r="E591" i="12" s="1"/>
  <c r="F591" i="12" s="1"/>
  <c r="D292" i="12"/>
  <c r="E292" i="12" s="1"/>
  <c r="F292" i="12" s="1"/>
  <c r="C293" i="11"/>
  <c r="D292" i="11" s="1"/>
  <c r="E292" i="11" s="1"/>
  <c r="F292" i="11" s="1"/>
  <c r="D291" i="9"/>
  <c r="C292" i="9"/>
  <c r="C288" i="5"/>
  <c r="D288" i="5" s="1"/>
  <c r="D592" i="12" l="1"/>
  <c r="E592" i="12" s="1"/>
  <c r="F592" i="12" s="1"/>
  <c r="D293" i="12"/>
  <c r="E293" i="12" s="1"/>
  <c r="F293" i="12" s="1"/>
  <c r="C294" i="11"/>
  <c r="D293" i="11" s="1"/>
  <c r="E293" i="11" s="1"/>
  <c r="F293" i="11" s="1"/>
  <c r="C293" i="9"/>
  <c r="D292" i="9"/>
  <c r="C289" i="5"/>
  <c r="D289" i="5" s="1"/>
  <c r="D593" i="12" l="1"/>
  <c r="E593" i="12" s="1"/>
  <c r="F593" i="12" s="1"/>
  <c r="D294" i="12"/>
  <c r="E294" i="12" s="1"/>
  <c r="F294" i="12" s="1"/>
  <c r="C295" i="11"/>
  <c r="D294" i="11" s="1"/>
  <c r="E294" i="11" s="1"/>
  <c r="F294" i="11" s="1"/>
  <c r="D293" i="9"/>
  <c r="C294" i="9"/>
  <c r="C290" i="5"/>
  <c r="D290" i="5" s="1"/>
  <c r="D594" i="12" l="1"/>
  <c r="E594" i="12" s="1"/>
  <c r="F594" i="12" s="1"/>
  <c r="D295" i="12"/>
  <c r="E295" i="12" s="1"/>
  <c r="F295" i="12" s="1"/>
  <c r="C296" i="11"/>
  <c r="D295" i="11" s="1"/>
  <c r="E295" i="11" s="1"/>
  <c r="F295" i="11" s="1"/>
  <c r="C295" i="9"/>
  <c r="D294" i="9"/>
  <c r="C291" i="5"/>
  <c r="D291" i="5" s="1"/>
  <c r="D595" i="12" l="1"/>
  <c r="E595" i="12" s="1"/>
  <c r="F595" i="12" s="1"/>
  <c r="D296" i="12"/>
  <c r="E296" i="12" s="1"/>
  <c r="F296" i="12" s="1"/>
  <c r="C297" i="11"/>
  <c r="D296" i="11" s="1"/>
  <c r="E296" i="11" s="1"/>
  <c r="F296" i="11" s="1"/>
  <c r="D295" i="9"/>
  <c r="C296" i="9"/>
  <c r="C292" i="5"/>
  <c r="D292" i="5" s="1"/>
  <c r="D596" i="12" l="1"/>
  <c r="E596" i="12" s="1"/>
  <c r="F596" i="12" s="1"/>
  <c r="D297" i="12"/>
  <c r="E297" i="12" s="1"/>
  <c r="F297" i="12" s="1"/>
  <c r="C298" i="11"/>
  <c r="D297" i="11" s="1"/>
  <c r="E297" i="11" s="1"/>
  <c r="F297" i="11" s="1"/>
  <c r="C297" i="9"/>
  <c r="D296" i="9"/>
  <c r="C293" i="5"/>
  <c r="D293" i="5" s="1"/>
  <c r="D597" i="12" l="1"/>
  <c r="E597" i="12" s="1"/>
  <c r="F597" i="12" s="1"/>
  <c r="D299" i="12"/>
  <c r="E299" i="12" s="1"/>
  <c r="F299" i="12" s="1"/>
  <c r="D298" i="12"/>
  <c r="E298" i="12" s="1"/>
  <c r="F298" i="12" s="1"/>
  <c r="C299" i="11"/>
  <c r="D297" i="9"/>
  <c r="C298" i="9"/>
  <c r="C294" i="5"/>
  <c r="D294" i="5" s="1"/>
  <c r="D598" i="12" l="1"/>
  <c r="E598" i="12" s="1"/>
  <c r="F598" i="12" s="1"/>
  <c r="D299" i="11"/>
  <c r="E299" i="11" s="1"/>
  <c r="F299" i="11" s="1"/>
  <c r="D298" i="11"/>
  <c r="E298" i="11" s="1"/>
  <c r="F298" i="11" s="1"/>
  <c r="C299" i="9"/>
  <c r="D298" i="9"/>
  <c r="C295" i="5"/>
  <c r="D295" i="5" s="1"/>
  <c r="D599" i="12" l="1"/>
  <c r="E599" i="12" s="1"/>
  <c r="F599" i="12" s="1"/>
  <c r="D299" i="9"/>
  <c r="C300" i="9"/>
  <c r="G35" i="9"/>
  <c r="G36" i="9" s="1"/>
  <c r="C296" i="5"/>
  <c r="D296" i="5" s="1"/>
  <c r="D600" i="12" l="1"/>
  <c r="E600" i="12" s="1"/>
  <c r="F600" i="12" s="1"/>
  <c r="C301" i="9"/>
  <c r="D300" i="9"/>
  <c r="C297" i="5"/>
  <c r="D297" i="5" s="1"/>
  <c r="D601" i="12" l="1"/>
  <c r="E601" i="12" s="1"/>
  <c r="F601" i="12" s="1"/>
  <c r="D301" i="9"/>
  <c r="C302" i="9"/>
  <c r="C298" i="5"/>
  <c r="D298" i="5" s="1"/>
  <c r="D602" i="12" l="1"/>
  <c r="E602" i="12" s="1"/>
  <c r="F602" i="12" s="1"/>
  <c r="C303" i="9"/>
  <c r="D302" i="9"/>
  <c r="C299" i="5"/>
  <c r="D603" i="12" l="1"/>
  <c r="E603" i="12" s="1"/>
  <c r="F603" i="12" s="1"/>
  <c r="D303" i="9"/>
  <c r="C304" i="9"/>
  <c r="C300" i="5"/>
  <c r="D300" i="5" s="1"/>
  <c r="D299" i="5"/>
  <c r="G35" i="5"/>
  <c r="G36" i="5" s="1"/>
  <c r="D604" i="12" l="1"/>
  <c r="E604" i="12" s="1"/>
  <c r="F604" i="12" s="1"/>
  <c r="C301" i="5"/>
  <c r="D301" i="5" s="1"/>
  <c r="C305" i="9"/>
  <c r="D304" i="9"/>
  <c r="D605" i="12" l="1"/>
  <c r="E605" i="12" s="1"/>
  <c r="F605" i="12" s="1"/>
  <c r="C302" i="5"/>
  <c r="D302" i="5" s="1"/>
  <c r="D305" i="9"/>
  <c r="C306" i="9"/>
  <c r="D606" i="12" l="1"/>
  <c r="E606" i="12" s="1"/>
  <c r="F606" i="12" s="1"/>
  <c r="C303" i="5"/>
  <c r="D303" i="5" s="1"/>
  <c r="C307" i="9"/>
  <c r="D306" i="9"/>
  <c r="D607" i="12" l="1"/>
  <c r="E607" i="12" s="1"/>
  <c r="F607" i="12" s="1"/>
  <c r="C304" i="5"/>
  <c r="D304" i="5" s="1"/>
  <c r="D307" i="9"/>
  <c r="C308" i="9"/>
  <c r="D608" i="12" l="1"/>
  <c r="E608" i="12" s="1"/>
  <c r="F608" i="12" s="1"/>
  <c r="C305" i="5"/>
  <c r="D305" i="5" s="1"/>
  <c r="C309" i="9"/>
  <c r="D308" i="9"/>
  <c r="D609" i="12" l="1"/>
  <c r="E609" i="12" s="1"/>
  <c r="F609" i="12" s="1"/>
  <c r="C306" i="5"/>
  <c r="D306" i="5" s="1"/>
  <c r="D309" i="9"/>
  <c r="C310" i="9"/>
  <c r="D610" i="12" l="1"/>
  <c r="E610" i="12" s="1"/>
  <c r="F610" i="12" s="1"/>
  <c r="C307" i="5"/>
  <c r="D307" i="5" s="1"/>
  <c r="C311" i="9"/>
  <c r="D310" i="9"/>
  <c r="D611" i="12" l="1"/>
  <c r="E611" i="12" s="1"/>
  <c r="F611" i="12" s="1"/>
  <c r="C308" i="5"/>
  <c r="D308" i="5" s="1"/>
  <c r="D311" i="9"/>
  <c r="C312" i="9"/>
  <c r="D612" i="12" l="1"/>
  <c r="E612" i="12" s="1"/>
  <c r="F612" i="12" s="1"/>
  <c r="C309" i="5"/>
  <c r="D309" i="5" s="1"/>
  <c r="C313" i="9"/>
  <c r="D312" i="9"/>
  <c r="D613" i="12" l="1"/>
  <c r="E613" i="12" s="1"/>
  <c r="F613" i="12" s="1"/>
  <c r="C310" i="5"/>
  <c r="D310" i="5" s="1"/>
  <c r="D313" i="9"/>
  <c r="C314" i="9"/>
  <c r="D614" i="12" l="1"/>
  <c r="E614" i="12" s="1"/>
  <c r="F614" i="12" s="1"/>
  <c r="C311" i="5"/>
  <c r="D311" i="5" s="1"/>
  <c r="C315" i="9"/>
  <c r="D314" i="9"/>
  <c r="D615" i="12" l="1"/>
  <c r="E615" i="12" s="1"/>
  <c r="F615" i="12" s="1"/>
  <c r="C312" i="5"/>
  <c r="D312" i="5" s="1"/>
  <c r="D315" i="9"/>
  <c r="C316" i="9"/>
  <c r="D616" i="12" l="1"/>
  <c r="E616" i="12" s="1"/>
  <c r="F616" i="12" s="1"/>
  <c r="C313" i="5"/>
  <c r="D313" i="5" s="1"/>
  <c r="C317" i="9"/>
  <c r="D316" i="9"/>
  <c r="D617" i="12" l="1"/>
  <c r="E617" i="12" s="1"/>
  <c r="F617" i="12" s="1"/>
  <c r="C314" i="5"/>
  <c r="D314" i="5" s="1"/>
  <c r="D317" i="9"/>
  <c r="C318" i="9"/>
  <c r="D618" i="12" l="1"/>
  <c r="E618" i="12" s="1"/>
  <c r="F618" i="12" s="1"/>
  <c r="C315" i="5"/>
  <c r="D315" i="5" s="1"/>
  <c r="C319" i="9"/>
  <c r="D318" i="9"/>
  <c r="D619" i="12" l="1"/>
  <c r="E619" i="12" s="1"/>
  <c r="F619" i="12" s="1"/>
  <c r="C316" i="5"/>
  <c r="D316" i="5" s="1"/>
  <c r="D319" i="9"/>
  <c r="C320" i="9"/>
  <c r="D620" i="12" l="1"/>
  <c r="E620" i="12" s="1"/>
  <c r="F620" i="12" s="1"/>
  <c r="C317" i="5"/>
  <c r="D317" i="5" s="1"/>
  <c r="C321" i="9"/>
  <c r="D320" i="9"/>
  <c r="D621" i="12" l="1"/>
  <c r="E621" i="12" s="1"/>
  <c r="F621" i="12" s="1"/>
  <c r="C318" i="5"/>
  <c r="D318" i="5" s="1"/>
  <c r="D321" i="9"/>
  <c r="C322" i="9"/>
  <c r="D622" i="12" l="1"/>
  <c r="E622" i="12" s="1"/>
  <c r="F622" i="12" s="1"/>
  <c r="C319" i="5"/>
  <c r="D319" i="5" s="1"/>
  <c r="C323" i="9"/>
  <c r="D322" i="9"/>
  <c r="D623" i="12" l="1"/>
  <c r="E623" i="12" s="1"/>
  <c r="F623" i="12" s="1"/>
  <c r="C320" i="5"/>
  <c r="D320" i="5" s="1"/>
  <c r="D323" i="9"/>
  <c r="C324" i="9"/>
  <c r="D624" i="12" l="1"/>
  <c r="E624" i="12" s="1"/>
  <c r="F624" i="12" s="1"/>
  <c r="C321" i="5"/>
  <c r="D321" i="5" s="1"/>
  <c r="C325" i="9"/>
  <c r="D324" i="9"/>
  <c r="D625" i="12" l="1"/>
  <c r="E625" i="12" s="1"/>
  <c r="F625" i="12" s="1"/>
  <c r="C322" i="5"/>
  <c r="D322" i="5" s="1"/>
  <c r="D325" i="9"/>
  <c r="C326" i="9"/>
  <c r="D626" i="12" l="1"/>
  <c r="E626" i="12" s="1"/>
  <c r="F626" i="12" s="1"/>
  <c r="C323" i="5"/>
  <c r="D323" i="5" s="1"/>
  <c r="C327" i="9"/>
  <c r="D326" i="9"/>
  <c r="D627" i="12" l="1"/>
  <c r="E627" i="12" s="1"/>
  <c r="F627" i="12" s="1"/>
  <c r="C324" i="5"/>
  <c r="D324" i="5" s="1"/>
  <c r="D327" i="9"/>
  <c r="C328" i="9"/>
  <c r="D628" i="12" l="1"/>
  <c r="E628" i="12" s="1"/>
  <c r="F628" i="12" s="1"/>
  <c r="C325" i="5"/>
  <c r="D325" i="5" s="1"/>
  <c r="C329" i="9"/>
  <c r="D328" i="9"/>
  <c r="D629" i="12" l="1"/>
  <c r="E629" i="12" s="1"/>
  <c r="F629" i="12" s="1"/>
  <c r="C326" i="5"/>
  <c r="D326" i="5" s="1"/>
  <c r="D329" i="9"/>
  <c r="C330" i="9"/>
  <c r="D630" i="12" l="1"/>
  <c r="E630" i="12" s="1"/>
  <c r="F630" i="12" s="1"/>
  <c r="C327" i="5"/>
  <c r="D327" i="5" s="1"/>
  <c r="C331" i="9"/>
  <c r="D330" i="9"/>
  <c r="D631" i="12" l="1"/>
  <c r="E631" i="12" s="1"/>
  <c r="F631" i="12" s="1"/>
  <c r="C328" i="5"/>
  <c r="D328" i="5" s="1"/>
  <c r="D331" i="9"/>
  <c r="C332" i="9"/>
  <c r="D632" i="12" l="1"/>
  <c r="E632" i="12" s="1"/>
  <c r="F632" i="12" s="1"/>
  <c r="C329" i="5"/>
  <c r="D329" i="5" s="1"/>
  <c r="C333" i="9"/>
  <c r="D332" i="9"/>
  <c r="D633" i="12" l="1"/>
  <c r="E633" i="12" s="1"/>
  <c r="F633" i="12" s="1"/>
  <c r="C330" i="5"/>
  <c r="D330" i="5" s="1"/>
  <c r="D333" i="9"/>
  <c r="C334" i="9"/>
  <c r="D634" i="12" l="1"/>
  <c r="E634" i="12" s="1"/>
  <c r="F634" i="12" s="1"/>
  <c r="C331" i="5"/>
  <c r="D331" i="5" s="1"/>
  <c r="C335" i="9"/>
  <c r="D334" i="9"/>
  <c r="D635" i="12" l="1"/>
  <c r="E635" i="12" s="1"/>
  <c r="F635" i="12" s="1"/>
  <c r="C332" i="5"/>
  <c r="D332" i="5" s="1"/>
  <c r="D335" i="9"/>
  <c r="C336" i="9"/>
  <c r="D636" i="12" l="1"/>
  <c r="E636" i="12" s="1"/>
  <c r="F636" i="12" s="1"/>
  <c r="C333" i="5"/>
  <c r="D333" i="5" s="1"/>
  <c r="C337" i="9"/>
  <c r="D336" i="9"/>
  <c r="D637" i="12" l="1"/>
  <c r="E637" i="12" s="1"/>
  <c r="F637" i="12" s="1"/>
  <c r="C334" i="5"/>
  <c r="D334" i="5" s="1"/>
  <c r="D337" i="9"/>
  <c r="C338" i="9"/>
  <c r="D638" i="12" l="1"/>
  <c r="E638" i="12" s="1"/>
  <c r="F638" i="12" s="1"/>
  <c r="C335" i="5"/>
  <c r="D335" i="5" s="1"/>
  <c r="C339" i="9"/>
  <c r="D338" i="9"/>
  <c r="D639" i="12" l="1"/>
  <c r="E639" i="12" s="1"/>
  <c r="F639" i="12" s="1"/>
  <c r="C336" i="5"/>
  <c r="D336" i="5" s="1"/>
  <c r="D339" i="9"/>
  <c r="C340" i="9"/>
  <c r="C337" i="5"/>
  <c r="D337" i="5" s="1"/>
  <c r="D640" i="12" l="1"/>
  <c r="E640" i="12" s="1"/>
  <c r="F640" i="12" s="1"/>
  <c r="C341" i="9"/>
  <c r="D340" i="9"/>
  <c r="C338" i="5"/>
  <c r="D338" i="5" s="1"/>
  <c r="D641" i="12" l="1"/>
  <c r="E641" i="12" s="1"/>
  <c r="F641" i="12" s="1"/>
  <c r="D341" i="9"/>
  <c r="C342" i="9"/>
  <c r="C339" i="5"/>
  <c r="D339" i="5" s="1"/>
  <c r="D642" i="12" l="1"/>
  <c r="E642" i="12" s="1"/>
  <c r="F642" i="12" s="1"/>
  <c r="C343" i="9"/>
  <c r="D342" i="9"/>
  <c r="C340" i="5"/>
  <c r="D340" i="5" s="1"/>
  <c r="D643" i="12" l="1"/>
  <c r="E643" i="12" s="1"/>
  <c r="F643" i="12" s="1"/>
  <c r="D343" i="9"/>
  <c r="C344" i="9"/>
  <c r="C341" i="5"/>
  <c r="D341" i="5" s="1"/>
  <c r="D644" i="12" l="1"/>
  <c r="E644" i="12" s="1"/>
  <c r="F644" i="12" s="1"/>
  <c r="C345" i="9"/>
  <c r="D344" i="9"/>
  <c r="C342" i="5"/>
  <c r="D342" i="5" s="1"/>
  <c r="D645" i="12" l="1"/>
  <c r="E645" i="12" s="1"/>
  <c r="F645" i="12" s="1"/>
  <c r="D345" i="9"/>
  <c r="C346" i="9"/>
  <c r="C343" i="5"/>
  <c r="D343" i="5" s="1"/>
  <c r="D646" i="12" l="1"/>
  <c r="E646" i="12" s="1"/>
  <c r="F646" i="12" s="1"/>
  <c r="C347" i="9"/>
  <c r="D346" i="9"/>
  <c r="C344" i="5"/>
  <c r="D344" i="5" s="1"/>
  <c r="D647" i="12" l="1"/>
  <c r="E647" i="12" s="1"/>
  <c r="F647" i="12" s="1"/>
  <c r="D347" i="9"/>
  <c r="C348" i="9"/>
  <c r="C345" i="5"/>
  <c r="D345" i="5" s="1"/>
  <c r="D648" i="12" l="1"/>
  <c r="E648" i="12" s="1"/>
  <c r="F648" i="12" s="1"/>
  <c r="C349" i="9"/>
  <c r="D348" i="9"/>
  <c r="C346" i="5"/>
  <c r="D346" i="5" s="1"/>
  <c r="D649" i="12" l="1"/>
  <c r="E649" i="12" s="1"/>
  <c r="F649" i="12" s="1"/>
  <c r="D349" i="9"/>
  <c r="C350" i="9"/>
  <c r="C347" i="5"/>
  <c r="D347" i="5" s="1"/>
  <c r="D650" i="12" l="1"/>
  <c r="E650" i="12" s="1"/>
  <c r="F650" i="12" s="1"/>
  <c r="C351" i="9"/>
  <c r="D350" i="9"/>
  <c r="C348" i="5"/>
  <c r="D348" i="5" s="1"/>
  <c r="D651" i="12" l="1"/>
  <c r="E651" i="12" s="1"/>
  <c r="F651" i="12" s="1"/>
  <c r="D351" i="9"/>
  <c r="C352" i="9"/>
  <c r="C349" i="5"/>
  <c r="D349" i="5" s="1"/>
  <c r="D652" i="12" l="1"/>
  <c r="E652" i="12" s="1"/>
  <c r="F652" i="12" s="1"/>
  <c r="C353" i="9"/>
  <c r="D352" i="9"/>
  <c r="C350" i="5"/>
  <c r="D350" i="5" s="1"/>
  <c r="D653" i="12" l="1"/>
  <c r="E653" i="12" s="1"/>
  <c r="F653" i="12" s="1"/>
  <c r="D353" i="9"/>
  <c r="C354" i="9"/>
  <c r="C351" i="5"/>
  <c r="D351" i="5" s="1"/>
  <c r="D654" i="12" l="1"/>
  <c r="E654" i="12" s="1"/>
  <c r="F654" i="12" s="1"/>
  <c r="C355" i="9"/>
  <c r="D354" i="9"/>
  <c r="C352" i="5"/>
  <c r="D352" i="5" s="1"/>
  <c r="D655" i="12" l="1"/>
  <c r="E655" i="12" s="1"/>
  <c r="F655" i="12" s="1"/>
  <c r="D355" i="9"/>
  <c r="C356" i="9"/>
  <c r="C353" i="5"/>
  <c r="D353" i="5" s="1"/>
  <c r="D656" i="12" l="1"/>
  <c r="E656" i="12" s="1"/>
  <c r="F656" i="12" s="1"/>
  <c r="C357" i="9"/>
  <c r="D356" i="9"/>
  <c r="C354" i="5"/>
  <c r="D354" i="5" s="1"/>
  <c r="D657" i="12" l="1"/>
  <c r="E657" i="12" s="1"/>
  <c r="F657" i="12" s="1"/>
  <c r="D357" i="9"/>
  <c r="C358" i="9"/>
  <c r="C355" i="5"/>
  <c r="D355" i="5" s="1"/>
  <c r="D658" i="12" l="1"/>
  <c r="E658" i="12" s="1"/>
  <c r="F658" i="12" s="1"/>
  <c r="C359" i="9"/>
  <c r="D358" i="9"/>
  <c r="C356" i="5"/>
  <c r="D356" i="5" s="1"/>
  <c r="D659" i="12" l="1"/>
  <c r="E659" i="12" s="1"/>
  <c r="F659" i="12" s="1"/>
  <c r="D359" i="9"/>
  <c r="C360" i="9"/>
  <c r="C357" i="5"/>
  <c r="D357" i="5" s="1"/>
  <c r="D660" i="12" l="1"/>
  <c r="E660" i="12" s="1"/>
  <c r="F660" i="12" s="1"/>
  <c r="C361" i="9"/>
  <c r="D360" i="9"/>
  <c r="C358" i="5"/>
  <c r="D358" i="5" s="1"/>
  <c r="D661" i="12" l="1"/>
  <c r="E661" i="12" s="1"/>
  <c r="F661" i="12" s="1"/>
  <c r="D361" i="9"/>
  <c r="C362" i="9"/>
  <c r="C359" i="5"/>
  <c r="D359" i="5" s="1"/>
  <c r="D662" i="12" l="1"/>
  <c r="E662" i="12" s="1"/>
  <c r="F662" i="12" s="1"/>
  <c r="C363" i="9"/>
  <c r="D362" i="9"/>
  <c r="C360" i="5"/>
  <c r="D360" i="5" s="1"/>
  <c r="D663" i="12" l="1"/>
  <c r="E663" i="12" s="1"/>
  <c r="F663" i="12" s="1"/>
  <c r="D363" i="9"/>
  <c r="C364" i="9"/>
  <c r="C361" i="5"/>
  <c r="D361" i="5" s="1"/>
  <c r="D664" i="12" l="1"/>
  <c r="E664" i="12" s="1"/>
  <c r="F664" i="12" s="1"/>
  <c r="C365" i="9"/>
  <c r="D364" i="9"/>
  <c r="C362" i="5"/>
  <c r="D362" i="5" s="1"/>
  <c r="D665" i="12" l="1"/>
  <c r="E665" i="12" s="1"/>
  <c r="F665" i="12" s="1"/>
  <c r="D365" i="9"/>
  <c r="C366" i="9"/>
  <c r="C363" i="5"/>
  <c r="D363" i="5" s="1"/>
  <c r="D666" i="12" l="1"/>
  <c r="E666" i="12" s="1"/>
  <c r="F666" i="12" s="1"/>
  <c r="C367" i="9"/>
  <c r="D366" i="9"/>
  <c r="C364" i="5"/>
  <c r="D364" i="5" s="1"/>
  <c r="D667" i="12" l="1"/>
  <c r="E667" i="12" s="1"/>
  <c r="F667" i="12" s="1"/>
  <c r="D367" i="9"/>
  <c r="C368" i="9"/>
  <c r="C365" i="5"/>
  <c r="D365" i="5" s="1"/>
  <c r="D668" i="12" l="1"/>
  <c r="E668" i="12" s="1"/>
  <c r="F668" i="12" s="1"/>
  <c r="C369" i="9"/>
  <c r="D368" i="9"/>
  <c r="C366" i="5"/>
  <c r="D366" i="5" s="1"/>
  <c r="D669" i="12" l="1"/>
  <c r="E669" i="12" s="1"/>
  <c r="F669" i="12" s="1"/>
  <c r="D369" i="9"/>
  <c r="C370" i="9"/>
  <c r="C367" i="5"/>
  <c r="D367" i="5" s="1"/>
  <c r="D670" i="12" l="1"/>
  <c r="E670" i="12" s="1"/>
  <c r="F670" i="12" s="1"/>
  <c r="C371" i="9"/>
  <c r="D370" i="9"/>
  <c r="C368" i="5"/>
  <c r="D368" i="5" s="1"/>
  <c r="D671" i="12" l="1"/>
  <c r="E671" i="12" s="1"/>
  <c r="F671" i="12" s="1"/>
  <c r="D371" i="9"/>
  <c r="C372" i="9"/>
  <c r="C369" i="5"/>
  <c r="D369" i="5" s="1"/>
  <c r="D672" i="12" l="1"/>
  <c r="E672" i="12" s="1"/>
  <c r="F672" i="12" s="1"/>
  <c r="C373" i="9"/>
  <c r="D372" i="9"/>
  <c r="C370" i="5"/>
  <c r="D370" i="5" s="1"/>
  <c r="D673" i="12" l="1"/>
  <c r="E673" i="12" s="1"/>
  <c r="F673" i="12" s="1"/>
  <c r="D373" i="9"/>
  <c r="C374" i="9"/>
  <c r="C371" i="5"/>
  <c r="D371" i="5" s="1"/>
  <c r="D674" i="12" l="1"/>
  <c r="E674" i="12" s="1"/>
  <c r="F674" i="12" s="1"/>
  <c r="C375" i="9"/>
  <c r="D374" i="9"/>
  <c r="C372" i="5"/>
  <c r="D372" i="5" s="1"/>
  <c r="D675" i="12" l="1"/>
  <c r="E675" i="12" s="1"/>
  <c r="F675" i="12" s="1"/>
  <c r="D375" i="9"/>
  <c r="C376" i="9"/>
  <c r="C373" i="5"/>
  <c r="D373" i="5" s="1"/>
  <c r="D676" i="12" l="1"/>
  <c r="E676" i="12" s="1"/>
  <c r="F676" i="12" s="1"/>
  <c r="C377" i="9"/>
  <c r="D376" i="9"/>
  <c r="C374" i="5"/>
  <c r="D374" i="5" s="1"/>
  <c r="D677" i="12" l="1"/>
  <c r="E677" i="12" s="1"/>
  <c r="F677" i="12" s="1"/>
  <c r="D377" i="9"/>
  <c r="C378" i="9"/>
  <c r="C375" i="5"/>
  <c r="D375" i="5" s="1"/>
  <c r="D678" i="12" l="1"/>
  <c r="E678" i="12" s="1"/>
  <c r="F678" i="12" s="1"/>
  <c r="C379" i="9"/>
  <c r="D378" i="9"/>
  <c r="C376" i="5"/>
  <c r="D376" i="5" s="1"/>
  <c r="D679" i="12" l="1"/>
  <c r="E679" i="12" s="1"/>
  <c r="F679" i="12" s="1"/>
  <c r="D379" i="9"/>
  <c r="C380" i="9"/>
  <c r="C377" i="5"/>
  <c r="D377" i="5" s="1"/>
  <c r="D680" i="12" l="1"/>
  <c r="E680" i="12" s="1"/>
  <c r="F680" i="12" s="1"/>
  <c r="C381" i="9"/>
  <c r="D380" i="9"/>
  <c r="C378" i="5"/>
  <c r="D378" i="5" s="1"/>
  <c r="D681" i="12" l="1"/>
  <c r="E681" i="12" s="1"/>
  <c r="F681" i="12" s="1"/>
  <c r="D381" i="9"/>
  <c r="C382" i="9"/>
  <c r="C379" i="5"/>
  <c r="D379" i="5" s="1"/>
  <c r="D682" i="12" l="1"/>
  <c r="E682" i="12" s="1"/>
  <c r="F682" i="12" s="1"/>
  <c r="C383" i="9"/>
  <c r="D382" i="9"/>
  <c r="C380" i="5"/>
  <c r="D380" i="5" s="1"/>
  <c r="D683" i="12" l="1"/>
  <c r="E683" i="12" s="1"/>
  <c r="F683" i="12" s="1"/>
  <c r="D383" i="9"/>
  <c r="C384" i="9"/>
  <c r="C381" i="5"/>
  <c r="D381" i="5" s="1"/>
  <c r="D684" i="12" l="1"/>
  <c r="E684" i="12" s="1"/>
  <c r="F684" i="12" s="1"/>
  <c r="C385" i="9"/>
  <c r="D384" i="9"/>
  <c r="C382" i="5"/>
  <c r="D382" i="5" s="1"/>
  <c r="D685" i="12" l="1"/>
  <c r="E685" i="12" s="1"/>
  <c r="F685" i="12" s="1"/>
  <c r="D385" i="9"/>
  <c r="C386" i="9"/>
  <c r="C383" i="5"/>
  <c r="D383" i="5" s="1"/>
  <c r="D686" i="12" l="1"/>
  <c r="E686" i="12" s="1"/>
  <c r="F686" i="12" s="1"/>
  <c r="C387" i="9"/>
  <c r="D386" i="9"/>
  <c r="C384" i="5"/>
  <c r="D384" i="5" s="1"/>
  <c r="D687" i="12" l="1"/>
  <c r="E687" i="12" s="1"/>
  <c r="F687" i="12" s="1"/>
  <c r="D387" i="9"/>
  <c r="C388" i="9"/>
  <c r="C385" i="5"/>
  <c r="D385" i="5" s="1"/>
  <c r="D688" i="12" l="1"/>
  <c r="E688" i="12" s="1"/>
  <c r="F688" i="12" s="1"/>
  <c r="C389" i="9"/>
  <c r="D388" i="9"/>
  <c r="C386" i="5"/>
  <c r="D386" i="5" s="1"/>
  <c r="D689" i="12" l="1"/>
  <c r="E689" i="12" s="1"/>
  <c r="F689" i="12" s="1"/>
  <c r="D389" i="9"/>
  <c r="C390" i="9"/>
  <c r="C387" i="5"/>
  <c r="D387" i="5" s="1"/>
  <c r="D690" i="12" l="1"/>
  <c r="E690" i="12" s="1"/>
  <c r="F690" i="12" s="1"/>
  <c r="C391" i="9"/>
  <c r="D390" i="9"/>
  <c r="C388" i="5"/>
  <c r="D388" i="5" s="1"/>
  <c r="D691" i="12" l="1"/>
  <c r="E691" i="12" s="1"/>
  <c r="F691" i="12" s="1"/>
  <c r="D391" i="9"/>
  <c r="C392" i="9"/>
  <c r="C389" i="5"/>
  <c r="D389" i="5" s="1"/>
  <c r="D692" i="12" l="1"/>
  <c r="E692" i="12" s="1"/>
  <c r="F692" i="12" s="1"/>
  <c r="D392" i="9"/>
  <c r="C393" i="9"/>
  <c r="C390" i="5"/>
  <c r="D390" i="5" s="1"/>
  <c r="D693" i="12" l="1"/>
  <c r="E693" i="12" s="1"/>
  <c r="F693" i="12" s="1"/>
  <c r="C394" i="9"/>
  <c r="D393" i="9"/>
  <c r="C391" i="5"/>
  <c r="D391" i="5" s="1"/>
  <c r="D694" i="12" l="1"/>
  <c r="E694" i="12" s="1"/>
  <c r="F694" i="12" s="1"/>
  <c r="D394" i="9"/>
  <c r="C395" i="9"/>
  <c r="C392" i="5"/>
  <c r="D392" i="5" s="1"/>
  <c r="D695" i="12" l="1"/>
  <c r="E695" i="12" s="1"/>
  <c r="F695" i="12" s="1"/>
  <c r="C396" i="9"/>
  <c r="D395" i="9"/>
  <c r="C393" i="5"/>
  <c r="D393" i="5" s="1"/>
  <c r="D696" i="12" l="1"/>
  <c r="E696" i="12" s="1"/>
  <c r="F696" i="12" s="1"/>
  <c r="D396" i="9"/>
  <c r="C397" i="9"/>
  <c r="C394" i="5"/>
  <c r="D394" i="5" s="1"/>
  <c r="D697" i="12" l="1"/>
  <c r="E697" i="12" s="1"/>
  <c r="F697" i="12" s="1"/>
  <c r="C398" i="9"/>
  <c r="D397" i="9"/>
  <c r="C395" i="5"/>
  <c r="D395" i="5" s="1"/>
  <c r="D698" i="12" l="1"/>
  <c r="E698" i="12" s="1"/>
  <c r="F698" i="12" s="1"/>
  <c r="D398" i="9"/>
  <c r="C399" i="9"/>
  <c r="C396" i="5"/>
  <c r="D396" i="5" s="1"/>
  <c r="D699" i="12" l="1"/>
  <c r="E699" i="12" s="1"/>
  <c r="F699" i="12" s="1"/>
  <c r="C400" i="9"/>
  <c r="D399" i="9"/>
  <c r="C397" i="5"/>
  <c r="D397" i="5" s="1"/>
  <c r="D700" i="12" l="1"/>
  <c r="E700" i="12" s="1"/>
  <c r="F700" i="12" s="1"/>
  <c r="D400" i="9"/>
  <c r="C401" i="9"/>
  <c r="C398" i="5"/>
  <c r="D398" i="5" s="1"/>
  <c r="D701" i="12" l="1"/>
  <c r="E701" i="12" s="1"/>
  <c r="F701" i="12" s="1"/>
  <c r="C402" i="9"/>
  <c r="D401" i="9"/>
  <c r="C399" i="5"/>
  <c r="D399" i="5" s="1"/>
  <c r="D702" i="12" l="1"/>
  <c r="E702" i="12" s="1"/>
  <c r="F702" i="12" s="1"/>
  <c r="D402" i="9"/>
  <c r="C403" i="9"/>
  <c r="C400" i="5"/>
  <c r="D400" i="5" s="1"/>
  <c r="D703" i="12" l="1"/>
  <c r="E703" i="12" s="1"/>
  <c r="F703" i="12" s="1"/>
  <c r="C404" i="9"/>
  <c r="D403" i="9"/>
  <c r="C401" i="5"/>
  <c r="D401" i="5" s="1"/>
  <c r="D704" i="12" l="1"/>
  <c r="E704" i="12" s="1"/>
  <c r="F704" i="12" s="1"/>
  <c r="D404" i="9"/>
  <c r="C405" i="9"/>
  <c r="C402" i="5"/>
  <c r="D402" i="5" s="1"/>
  <c r="D705" i="12" l="1"/>
  <c r="E705" i="12" s="1"/>
  <c r="F705" i="12" s="1"/>
  <c r="C406" i="9"/>
  <c r="D405" i="9"/>
  <c r="C403" i="5"/>
  <c r="D403" i="5" s="1"/>
  <c r="D706" i="12" l="1"/>
  <c r="E706" i="12" s="1"/>
  <c r="F706" i="12" s="1"/>
  <c r="D406" i="9"/>
  <c r="C407" i="9"/>
  <c r="C404" i="5"/>
  <c r="D404" i="5" s="1"/>
  <c r="D707" i="12" l="1"/>
  <c r="E707" i="12" s="1"/>
  <c r="F707" i="12" s="1"/>
  <c r="C408" i="9"/>
  <c r="D407" i="9"/>
  <c r="C405" i="5"/>
  <c r="D405" i="5" s="1"/>
  <c r="D708" i="12" l="1"/>
  <c r="E708" i="12" s="1"/>
  <c r="F708" i="12" s="1"/>
  <c r="D408" i="9"/>
  <c r="C409" i="9"/>
  <c r="C406" i="5"/>
  <c r="D406" i="5" s="1"/>
  <c r="D709" i="12" l="1"/>
  <c r="E709" i="12" s="1"/>
  <c r="F709" i="12" s="1"/>
  <c r="C410" i="9"/>
  <c r="D409" i="9"/>
  <c r="C407" i="5"/>
  <c r="D407" i="5" s="1"/>
  <c r="D710" i="12" l="1"/>
  <c r="E710" i="12" s="1"/>
  <c r="F710" i="12" s="1"/>
  <c r="D410" i="9"/>
  <c r="C411" i="9"/>
  <c r="C408" i="5"/>
  <c r="D408" i="5" s="1"/>
  <c r="D711" i="12" l="1"/>
  <c r="E711" i="12" s="1"/>
  <c r="F711" i="12" s="1"/>
  <c r="C412" i="9"/>
  <c r="D411" i="9"/>
  <c r="C409" i="5"/>
  <c r="D409" i="5" s="1"/>
  <c r="D712" i="12" l="1"/>
  <c r="E712" i="12" s="1"/>
  <c r="F712" i="12" s="1"/>
  <c r="D412" i="9"/>
  <c r="C413" i="9"/>
  <c r="C410" i="5"/>
  <c r="D410" i="5" s="1"/>
  <c r="D713" i="12" l="1"/>
  <c r="E713" i="12" s="1"/>
  <c r="F713" i="12" s="1"/>
  <c r="C414" i="9"/>
  <c r="D413" i="9"/>
  <c r="C411" i="5"/>
  <c r="D411" i="5" s="1"/>
  <c r="D714" i="12" l="1"/>
  <c r="E714" i="12" s="1"/>
  <c r="F714" i="12" s="1"/>
  <c r="D414" i="9"/>
  <c r="C415" i="9"/>
  <c r="C412" i="5"/>
  <c r="D412" i="5" s="1"/>
  <c r="D715" i="12" l="1"/>
  <c r="E715" i="12" s="1"/>
  <c r="F715" i="12" s="1"/>
  <c r="C416" i="9"/>
  <c r="D415" i="9"/>
  <c r="C413" i="5"/>
  <c r="D413" i="5" s="1"/>
  <c r="D716" i="12" l="1"/>
  <c r="E716" i="12" s="1"/>
  <c r="F716" i="12" s="1"/>
  <c r="D416" i="9"/>
  <c r="C417" i="9"/>
  <c r="C414" i="5"/>
  <c r="D414" i="5" s="1"/>
  <c r="D717" i="12" l="1"/>
  <c r="E717" i="12" s="1"/>
  <c r="F717" i="12" s="1"/>
  <c r="C418" i="9"/>
  <c r="D417" i="9"/>
  <c r="C415" i="5"/>
  <c r="D415" i="5" s="1"/>
  <c r="D718" i="12" l="1"/>
  <c r="E718" i="12" s="1"/>
  <c r="F718" i="12" s="1"/>
  <c r="D418" i="9"/>
  <c r="C419" i="9"/>
  <c r="C416" i="5"/>
  <c r="D416" i="5" s="1"/>
  <c r="D719" i="12" l="1"/>
  <c r="E719" i="12" s="1"/>
  <c r="F719" i="12" s="1"/>
  <c r="C420" i="9"/>
  <c r="D419" i="9"/>
  <c r="C417" i="5"/>
  <c r="D417" i="5" s="1"/>
  <c r="D720" i="12" l="1"/>
  <c r="E720" i="12" s="1"/>
  <c r="F720" i="12" s="1"/>
  <c r="D420" i="9"/>
  <c r="C421" i="9"/>
  <c r="C418" i="5"/>
  <c r="D418" i="5" s="1"/>
  <c r="D721" i="12" l="1"/>
  <c r="E721" i="12" s="1"/>
  <c r="F721" i="12" s="1"/>
  <c r="C422" i="9"/>
  <c r="D421" i="9"/>
  <c r="C419" i="5"/>
  <c r="D419" i="5" s="1"/>
  <c r="D722" i="12" l="1"/>
  <c r="E722" i="12" s="1"/>
  <c r="F722" i="12" s="1"/>
  <c r="D422" i="9"/>
  <c r="C423" i="9"/>
  <c r="C420" i="5"/>
  <c r="D420" i="5" s="1"/>
  <c r="D723" i="12" l="1"/>
  <c r="E723" i="12" s="1"/>
  <c r="F723" i="12" s="1"/>
  <c r="C424" i="9"/>
  <c r="D423" i="9"/>
  <c r="C421" i="5"/>
  <c r="D421" i="5" s="1"/>
  <c r="D724" i="12" l="1"/>
  <c r="E724" i="12" s="1"/>
  <c r="F724" i="12" s="1"/>
  <c r="D424" i="9"/>
  <c r="C425" i="9"/>
  <c r="C422" i="5"/>
  <c r="D422" i="5" s="1"/>
  <c r="D725" i="12" l="1"/>
  <c r="E725" i="12" s="1"/>
  <c r="F725" i="12" s="1"/>
  <c r="C426" i="9"/>
  <c r="D425" i="9"/>
  <c r="C423" i="5"/>
  <c r="D423" i="5" s="1"/>
  <c r="D726" i="12" l="1"/>
  <c r="E726" i="12" s="1"/>
  <c r="F726" i="12" s="1"/>
  <c r="D426" i="9"/>
  <c r="C427" i="9"/>
  <c r="C424" i="5"/>
  <c r="D424" i="5" s="1"/>
  <c r="D727" i="12" l="1"/>
  <c r="E727" i="12" s="1"/>
  <c r="F727" i="12" s="1"/>
  <c r="C428" i="9"/>
  <c r="D427" i="9"/>
  <c r="C425" i="5"/>
  <c r="D425" i="5" s="1"/>
  <c r="D728" i="12" l="1"/>
  <c r="E728" i="12" s="1"/>
  <c r="F728" i="12" s="1"/>
  <c r="D428" i="9"/>
  <c r="C429" i="9"/>
  <c r="C426" i="5"/>
  <c r="D426" i="5" s="1"/>
  <c r="D729" i="12" l="1"/>
  <c r="E729" i="12" s="1"/>
  <c r="F729" i="12" s="1"/>
  <c r="C430" i="9"/>
  <c r="D429" i="9"/>
  <c r="C427" i="5"/>
  <c r="D427" i="5" s="1"/>
  <c r="D730" i="12" l="1"/>
  <c r="E730" i="12" s="1"/>
  <c r="F730" i="12" s="1"/>
  <c r="D430" i="9"/>
  <c r="C431" i="9"/>
  <c r="C428" i="5"/>
  <c r="D428" i="5" s="1"/>
  <c r="D731" i="12" l="1"/>
  <c r="E731" i="12" s="1"/>
  <c r="F731" i="12" s="1"/>
  <c r="C432" i="9"/>
  <c r="D431" i="9"/>
  <c r="C429" i="5"/>
  <c r="D429" i="5" s="1"/>
  <c r="D732" i="12" l="1"/>
  <c r="E732" i="12" s="1"/>
  <c r="F732" i="12" s="1"/>
  <c r="D432" i="9"/>
  <c r="C433" i="9"/>
  <c r="C430" i="5"/>
  <c r="D430" i="5" s="1"/>
  <c r="D733" i="12" l="1"/>
  <c r="E733" i="12" s="1"/>
  <c r="F733" i="12" s="1"/>
  <c r="C434" i="9"/>
  <c r="D433" i="9"/>
  <c r="C431" i="5"/>
  <c r="D431" i="5" s="1"/>
  <c r="D734" i="12" l="1"/>
  <c r="E734" i="12" s="1"/>
  <c r="F734" i="12" s="1"/>
  <c r="D434" i="9"/>
  <c r="C435" i="9"/>
  <c r="C432" i="5"/>
  <c r="D432" i="5" s="1"/>
  <c r="D735" i="12" l="1"/>
  <c r="E735" i="12" s="1"/>
  <c r="F735" i="12" s="1"/>
  <c r="D435" i="9"/>
  <c r="C436" i="9"/>
  <c r="C433" i="5"/>
  <c r="D433" i="5" s="1"/>
  <c r="D736" i="12" l="1"/>
  <c r="E736" i="12" s="1"/>
  <c r="F736" i="12" s="1"/>
  <c r="C437" i="9"/>
  <c r="D436" i="9"/>
  <c r="C434" i="5"/>
  <c r="D434" i="5" s="1"/>
  <c r="D737" i="12" l="1"/>
  <c r="E737" i="12" s="1"/>
  <c r="F737" i="12" s="1"/>
  <c r="D437" i="9"/>
  <c r="C438" i="9"/>
  <c r="C435" i="5"/>
  <c r="D435" i="5" s="1"/>
  <c r="D738" i="12" l="1"/>
  <c r="E738" i="12" s="1"/>
  <c r="F738" i="12" s="1"/>
  <c r="C439" i="9"/>
  <c r="D438" i="9"/>
  <c r="C436" i="5"/>
  <c r="D436" i="5" s="1"/>
  <c r="D739" i="12" l="1"/>
  <c r="E739" i="12" s="1"/>
  <c r="F739" i="12" s="1"/>
  <c r="D439" i="9"/>
  <c r="C440" i="9"/>
  <c r="C437" i="5"/>
  <c r="D437" i="5" s="1"/>
  <c r="D740" i="12" l="1"/>
  <c r="E740" i="12" s="1"/>
  <c r="F740" i="12" s="1"/>
  <c r="C441" i="9"/>
  <c r="D440" i="9"/>
  <c r="C438" i="5"/>
  <c r="D438" i="5" s="1"/>
  <c r="D741" i="12" l="1"/>
  <c r="E741" i="12" s="1"/>
  <c r="F741" i="12" s="1"/>
  <c r="D441" i="9"/>
  <c r="C442" i="9"/>
  <c r="C439" i="5"/>
  <c r="D439" i="5" s="1"/>
  <c r="D742" i="12" l="1"/>
  <c r="E742" i="12" s="1"/>
  <c r="F742" i="12" s="1"/>
  <c r="C443" i="9"/>
  <c r="D442" i="9"/>
  <c r="C440" i="5"/>
  <c r="D440" i="5" s="1"/>
  <c r="D743" i="12" l="1"/>
  <c r="E743" i="12" s="1"/>
  <c r="F743" i="12" s="1"/>
  <c r="D443" i="9"/>
  <c r="C444" i="9"/>
  <c r="C441" i="5"/>
  <c r="D441" i="5" s="1"/>
  <c r="D744" i="12" l="1"/>
  <c r="E744" i="12" s="1"/>
  <c r="F744" i="12" s="1"/>
  <c r="C445" i="9"/>
  <c r="D444" i="9"/>
  <c r="C442" i="5"/>
  <c r="D442" i="5" s="1"/>
  <c r="D745" i="12" l="1"/>
  <c r="E745" i="12" s="1"/>
  <c r="F745" i="12" s="1"/>
  <c r="D445" i="9"/>
  <c r="C446" i="9"/>
  <c r="C443" i="5"/>
  <c r="D443" i="5" s="1"/>
  <c r="D746" i="12" l="1"/>
  <c r="E746" i="12" s="1"/>
  <c r="F746" i="12" s="1"/>
  <c r="C447" i="9"/>
  <c r="D446" i="9"/>
  <c r="C444" i="5"/>
  <c r="D444" i="5" s="1"/>
  <c r="D747" i="12" l="1"/>
  <c r="E747" i="12" s="1"/>
  <c r="F747" i="12" s="1"/>
  <c r="C448" i="9"/>
  <c r="D447" i="9"/>
  <c r="C445" i="5"/>
  <c r="D445" i="5" s="1"/>
  <c r="D748" i="12" l="1"/>
  <c r="E748" i="12" s="1"/>
  <c r="F748" i="12" s="1"/>
  <c r="D448" i="9"/>
  <c r="C449" i="9"/>
  <c r="C446" i="5"/>
  <c r="D446" i="5" s="1"/>
  <c r="D749" i="12" l="1"/>
  <c r="E749" i="12" s="1"/>
  <c r="F749" i="12" s="1"/>
  <c r="C450" i="9"/>
  <c r="D449" i="9"/>
  <c r="C447" i="5"/>
  <c r="D447" i="5" s="1"/>
  <c r="D750" i="12" l="1"/>
  <c r="E750" i="12" s="1"/>
  <c r="F750" i="12" s="1"/>
  <c r="D450" i="9"/>
  <c r="C451" i="9"/>
  <c r="C448" i="5"/>
  <c r="D448" i="5" s="1"/>
  <c r="D751" i="12" l="1"/>
  <c r="E751" i="12" s="1"/>
  <c r="F751" i="12" s="1"/>
  <c r="C452" i="9"/>
  <c r="D451" i="9"/>
  <c r="C449" i="5"/>
  <c r="D449" i="5" s="1"/>
  <c r="D752" i="12" l="1"/>
  <c r="E752" i="12" s="1"/>
  <c r="F752" i="12" s="1"/>
  <c r="D452" i="9"/>
  <c r="C453" i="9"/>
  <c r="C450" i="5"/>
  <c r="D450" i="5" s="1"/>
  <c r="D753" i="12" l="1"/>
  <c r="E753" i="12" s="1"/>
  <c r="F753" i="12" s="1"/>
  <c r="C454" i="9"/>
  <c r="D453" i="9"/>
  <c r="C451" i="5"/>
  <c r="D451" i="5" s="1"/>
  <c r="D754" i="12" l="1"/>
  <c r="E754" i="12" s="1"/>
  <c r="F754" i="12" s="1"/>
  <c r="D454" i="9"/>
  <c r="C455" i="9"/>
  <c r="C452" i="5"/>
  <c r="D452" i="5" s="1"/>
  <c r="D755" i="12" l="1"/>
  <c r="E755" i="12" s="1"/>
  <c r="F755" i="12" s="1"/>
  <c r="C456" i="9"/>
  <c r="D455" i="9"/>
  <c r="C453" i="5"/>
  <c r="D453" i="5" s="1"/>
  <c r="D756" i="12" l="1"/>
  <c r="E756" i="12" s="1"/>
  <c r="F756" i="12" s="1"/>
  <c r="D456" i="9"/>
  <c r="C457" i="9"/>
  <c r="C454" i="5"/>
  <c r="D454" i="5" s="1"/>
  <c r="D757" i="12" l="1"/>
  <c r="E757" i="12" s="1"/>
  <c r="F757" i="12" s="1"/>
  <c r="C458" i="9"/>
  <c r="D457" i="9"/>
  <c r="C455" i="5"/>
  <c r="D455" i="5" s="1"/>
  <c r="D758" i="12" l="1"/>
  <c r="E758" i="12" s="1"/>
  <c r="F758" i="12" s="1"/>
  <c r="D458" i="9"/>
  <c r="C459" i="9"/>
  <c r="C456" i="5"/>
  <c r="D456" i="5" s="1"/>
  <c r="D759" i="12" l="1"/>
  <c r="E759" i="12" s="1"/>
  <c r="F759" i="12" s="1"/>
  <c r="C460" i="9"/>
  <c r="D459" i="9"/>
  <c r="C457" i="5"/>
  <c r="D457" i="5" s="1"/>
  <c r="D760" i="12" l="1"/>
  <c r="E760" i="12" s="1"/>
  <c r="F760" i="12" s="1"/>
  <c r="D460" i="9"/>
  <c r="C461" i="9"/>
  <c r="C458" i="5"/>
  <c r="D458" i="5" s="1"/>
  <c r="D761" i="12" l="1"/>
  <c r="E761" i="12" s="1"/>
  <c r="F761" i="12" s="1"/>
  <c r="C462" i="9"/>
  <c r="D461" i="9"/>
  <c r="C459" i="5"/>
  <c r="D459" i="5" s="1"/>
  <c r="D762" i="12" l="1"/>
  <c r="E762" i="12" s="1"/>
  <c r="F762" i="12" s="1"/>
  <c r="D462" i="9"/>
  <c r="C463" i="9"/>
  <c r="C460" i="5"/>
  <c r="D460" i="5" s="1"/>
  <c r="D763" i="12" l="1"/>
  <c r="E763" i="12" s="1"/>
  <c r="F763" i="12" s="1"/>
  <c r="C464" i="9"/>
  <c r="D463" i="9"/>
  <c r="C461" i="5"/>
  <c r="D461" i="5" s="1"/>
  <c r="D764" i="12" l="1"/>
  <c r="E764" i="12" s="1"/>
  <c r="F764" i="12" s="1"/>
  <c r="C465" i="9"/>
  <c r="D464" i="9"/>
  <c r="C462" i="5"/>
  <c r="D462" i="5" s="1"/>
  <c r="D765" i="12" l="1"/>
  <c r="E765" i="12" s="1"/>
  <c r="F765" i="12" s="1"/>
  <c r="D465" i="9"/>
  <c r="C466" i="9"/>
  <c r="C463" i="5"/>
  <c r="D463" i="5" s="1"/>
  <c r="D766" i="12" l="1"/>
  <c r="E766" i="12" s="1"/>
  <c r="F766" i="12" s="1"/>
  <c r="D466" i="9"/>
  <c r="C467" i="9"/>
  <c r="C464" i="5"/>
  <c r="D464" i="5" s="1"/>
  <c r="D767" i="12" l="1"/>
  <c r="E767" i="12" s="1"/>
  <c r="F767" i="12" s="1"/>
  <c r="C468" i="9"/>
  <c r="D467" i="9"/>
  <c r="C465" i="5"/>
  <c r="D465" i="5" s="1"/>
  <c r="D768" i="12" l="1"/>
  <c r="E768" i="12" s="1"/>
  <c r="F768" i="12" s="1"/>
  <c r="D468" i="9"/>
  <c r="C469" i="9"/>
  <c r="C466" i="5"/>
  <c r="D466" i="5" s="1"/>
  <c r="D769" i="12" l="1"/>
  <c r="E769" i="12" s="1"/>
  <c r="F769" i="12" s="1"/>
  <c r="C470" i="9"/>
  <c r="D469" i="9"/>
  <c r="C467" i="5"/>
  <c r="D467" i="5" s="1"/>
  <c r="D770" i="12" l="1"/>
  <c r="E770" i="12" s="1"/>
  <c r="F770" i="12" s="1"/>
  <c r="D470" i="9"/>
  <c r="C471" i="9"/>
  <c r="C468" i="5"/>
  <c r="D468" i="5" s="1"/>
  <c r="D771" i="12" l="1"/>
  <c r="E771" i="12" s="1"/>
  <c r="F771" i="12" s="1"/>
  <c r="C472" i="9"/>
  <c r="D471" i="9"/>
  <c r="C469" i="5"/>
  <c r="D469" i="5" s="1"/>
  <c r="D772" i="12" l="1"/>
  <c r="E772" i="12" s="1"/>
  <c r="F772" i="12" s="1"/>
  <c r="D472" i="9"/>
  <c r="C473" i="9"/>
  <c r="C470" i="5"/>
  <c r="D470" i="5" s="1"/>
  <c r="D773" i="12" l="1"/>
  <c r="E773" i="12" s="1"/>
  <c r="F773" i="12" s="1"/>
  <c r="C474" i="9"/>
  <c r="D473" i="9"/>
  <c r="C471" i="5"/>
  <c r="D471" i="5" s="1"/>
  <c r="D774" i="12" l="1"/>
  <c r="E774" i="12" s="1"/>
  <c r="F774" i="12" s="1"/>
  <c r="D474" i="9"/>
  <c r="C475" i="9"/>
  <c r="C472" i="5"/>
  <c r="D472" i="5" s="1"/>
  <c r="D775" i="12" l="1"/>
  <c r="E775" i="12" s="1"/>
  <c r="F775" i="12" s="1"/>
  <c r="C476" i="9"/>
  <c r="D475" i="9"/>
  <c r="C473" i="5"/>
  <c r="D473" i="5" s="1"/>
  <c r="D776" i="12" l="1"/>
  <c r="E776" i="12" s="1"/>
  <c r="F776" i="12" s="1"/>
  <c r="D476" i="9"/>
  <c r="C477" i="9"/>
  <c r="C474" i="5"/>
  <c r="D474" i="5" s="1"/>
  <c r="D777" i="12" l="1"/>
  <c r="E777" i="12" s="1"/>
  <c r="F777" i="12" s="1"/>
  <c r="C478" i="9"/>
  <c r="D477" i="9"/>
  <c r="C475" i="5"/>
  <c r="D475" i="5" s="1"/>
  <c r="D778" i="12" l="1"/>
  <c r="E778" i="12" s="1"/>
  <c r="F778" i="12" s="1"/>
  <c r="D478" i="9"/>
  <c r="C479" i="9"/>
  <c r="C476" i="5"/>
  <c r="D476" i="5" s="1"/>
  <c r="D779" i="12" l="1"/>
  <c r="E779" i="12" s="1"/>
  <c r="F779" i="12" s="1"/>
  <c r="C480" i="9"/>
  <c r="D479" i="9"/>
  <c r="C477" i="5"/>
  <c r="D477" i="5" s="1"/>
  <c r="D780" i="12" l="1"/>
  <c r="E780" i="12" s="1"/>
  <c r="F780" i="12" s="1"/>
  <c r="D480" i="9"/>
  <c r="C481" i="9"/>
  <c r="C478" i="5"/>
  <c r="D478" i="5" s="1"/>
  <c r="D781" i="12" l="1"/>
  <c r="E781" i="12" s="1"/>
  <c r="F781" i="12" s="1"/>
  <c r="C482" i="9"/>
  <c r="D481" i="9"/>
  <c r="C479" i="5"/>
  <c r="D479" i="5" s="1"/>
  <c r="D782" i="12" l="1"/>
  <c r="E782" i="12" s="1"/>
  <c r="F782" i="12" s="1"/>
  <c r="D482" i="9"/>
  <c r="C483" i="9"/>
  <c r="C480" i="5"/>
  <c r="D480" i="5" s="1"/>
  <c r="D783" i="12" l="1"/>
  <c r="E783" i="12" s="1"/>
  <c r="F783" i="12" s="1"/>
  <c r="D483" i="9"/>
  <c r="C484" i="9"/>
  <c r="C481" i="5"/>
  <c r="D481" i="5" s="1"/>
  <c r="D784" i="12" l="1"/>
  <c r="E784" i="12" s="1"/>
  <c r="F784" i="12" s="1"/>
  <c r="D484" i="9"/>
  <c r="C485" i="9"/>
  <c r="C482" i="5"/>
  <c r="D482" i="5" s="1"/>
  <c r="D785" i="12" l="1"/>
  <c r="E785" i="12" s="1"/>
  <c r="F785" i="12" s="1"/>
  <c r="C486" i="9"/>
  <c r="D485" i="9"/>
  <c r="C483" i="5"/>
  <c r="D483" i="5" s="1"/>
  <c r="D786" i="12" l="1"/>
  <c r="E786" i="12" s="1"/>
  <c r="F786" i="12" s="1"/>
  <c r="D486" i="9"/>
  <c r="C487" i="9"/>
  <c r="C484" i="5"/>
  <c r="D484" i="5" s="1"/>
  <c r="D787" i="12" l="1"/>
  <c r="E787" i="12" s="1"/>
  <c r="F787" i="12" s="1"/>
  <c r="C488" i="9"/>
  <c r="D487" i="9"/>
  <c r="C485" i="5"/>
  <c r="D485" i="5" s="1"/>
  <c r="D788" i="12" l="1"/>
  <c r="E788" i="12" s="1"/>
  <c r="F788" i="12" s="1"/>
  <c r="D488" i="9"/>
  <c r="C489" i="9"/>
  <c r="C486" i="5"/>
  <c r="D486" i="5" s="1"/>
  <c r="D789" i="12" l="1"/>
  <c r="E789" i="12" s="1"/>
  <c r="F789" i="12" s="1"/>
  <c r="C490" i="9"/>
  <c r="D489" i="9"/>
  <c r="C487" i="5"/>
  <c r="D487" i="5" s="1"/>
  <c r="D790" i="12" l="1"/>
  <c r="E790" i="12" s="1"/>
  <c r="F790" i="12" s="1"/>
  <c r="D490" i="9"/>
  <c r="C491" i="9"/>
  <c r="C488" i="5"/>
  <c r="D488" i="5" s="1"/>
  <c r="D791" i="12" l="1"/>
  <c r="E791" i="12" s="1"/>
  <c r="F791" i="12" s="1"/>
  <c r="C492" i="9"/>
  <c r="D491" i="9"/>
  <c r="C489" i="5"/>
  <c r="D489" i="5" s="1"/>
  <c r="D792" i="12" l="1"/>
  <c r="E792" i="12" s="1"/>
  <c r="F792" i="12" s="1"/>
  <c r="D492" i="9"/>
  <c r="C493" i="9"/>
  <c r="C490" i="5"/>
  <c r="D490" i="5" s="1"/>
  <c r="D793" i="12" l="1"/>
  <c r="E793" i="12" s="1"/>
  <c r="F793" i="12" s="1"/>
  <c r="C494" i="9"/>
  <c r="D493" i="9"/>
  <c r="C491" i="5"/>
  <c r="D491" i="5" s="1"/>
  <c r="D794" i="12" l="1"/>
  <c r="E794" i="12" s="1"/>
  <c r="F794" i="12" s="1"/>
  <c r="D494" i="9"/>
  <c r="C495" i="9"/>
  <c r="C492" i="5"/>
  <c r="D492" i="5" s="1"/>
  <c r="D795" i="12" l="1"/>
  <c r="E795" i="12" s="1"/>
  <c r="F795" i="12" s="1"/>
  <c r="C496" i="9"/>
  <c r="D495" i="9"/>
  <c r="C493" i="5"/>
  <c r="D493" i="5" s="1"/>
  <c r="D796" i="12" l="1"/>
  <c r="E796" i="12" s="1"/>
  <c r="F796" i="12" s="1"/>
  <c r="D496" i="9"/>
  <c r="C497" i="9"/>
  <c r="C494" i="5"/>
  <c r="D494" i="5" s="1"/>
  <c r="D797" i="12" l="1"/>
  <c r="E797" i="12" s="1"/>
  <c r="F797" i="12" s="1"/>
  <c r="C498" i="9"/>
  <c r="D497" i="9"/>
  <c r="C495" i="5"/>
  <c r="D495" i="5" s="1"/>
  <c r="D798" i="12" l="1"/>
  <c r="E798" i="12" s="1"/>
  <c r="F798" i="12" s="1"/>
  <c r="D498" i="9"/>
  <c r="C499" i="9"/>
  <c r="C496" i="5"/>
  <c r="D496" i="5" s="1"/>
  <c r="D799" i="12" l="1"/>
  <c r="E799" i="12" s="1"/>
  <c r="F799" i="12" s="1"/>
  <c r="C500" i="9"/>
  <c r="D499" i="9"/>
  <c r="C497" i="5"/>
  <c r="D497" i="5" s="1"/>
  <c r="D800" i="12" l="1"/>
  <c r="E800" i="12" s="1"/>
  <c r="F800" i="12" s="1"/>
  <c r="D500" i="9"/>
  <c r="C501" i="9"/>
  <c r="C498" i="5"/>
  <c r="D498" i="5" s="1"/>
  <c r="D801" i="12" l="1"/>
  <c r="E801" i="12" s="1"/>
  <c r="F801" i="12" s="1"/>
  <c r="C502" i="9"/>
  <c r="D501" i="9"/>
  <c r="C499" i="5"/>
  <c r="D499" i="5" s="1"/>
  <c r="D802" i="12" l="1"/>
  <c r="E802" i="12" s="1"/>
  <c r="F802" i="12" s="1"/>
  <c r="D502" i="9"/>
  <c r="C503" i="9"/>
  <c r="C500" i="5"/>
  <c r="D500" i="5" s="1"/>
  <c r="D803" i="12" l="1"/>
  <c r="E803" i="12" s="1"/>
  <c r="F803" i="12" s="1"/>
  <c r="D503" i="9"/>
  <c r="C504" i="9"/>
  <c r="C501" i="5"/>
  <c r="D501" i="5" s="1"/>
  <c r="D804" i="12" l="1"/>
  <c r="E804" i="12" s="1"/>
  <c r="F804" i="12" s="1"/>
  <c r="C505" i="9"/>
  <c r="D504" i="9"/>
  <c r="C502" i="5"/>
  <c r="D502" i="5" s="1"/>
  <c r="D805" i="12" l="1"/>
  <c r="E805" i="12" s="1"/>
  <c r="F805" i="12" s="1"/>
  <c r="D505" i="9"/>
  <c r="C506" i="9"/>
  <c r="C503" i="5"/>
  <c r="D503" i="5" s="1"/>
  <c r="D806" i="12" l="1"/>
  <c r="E806" i="12" s="1"/>
  <c r="F806" i="12" s="1"/>
  <c r="C507" i="9"/>
  <c r="D506" i="9"/>
  <c r="C504" i="5"/>
  <c r="D504" i="5" s="1"/>
  <c r="D807" i="12" l="1"/>
  <c r="E807" i="12" s="1"/>
  <c r="F807" i="12" s="1"/>
  <c r="D507" i="9"/>
  <c r="C508" i="9"/>
  <c r="C505" i="5"/>
  <c r="D505" i="5" s="1"/>
  <c r="D808" i="12" l="1"/>
  <c r="E808" i="12" s="1"/>
  <c r="F808" i="12" s="1"/>
  <c r="D508" i="9"/>
  <c r="C509" i="9"/>
  <c r="C506" i="5"/>
  <c r="D506" i="5" s="1"/>
  <c r="D809" i="12" l="1"/>
  <c r="E809" i="12" s="1"/>
  <c r="F809" i="12" s="1"/>
  <c r="C510" i="9"/>
  <c r="D509" i="9"/>
  <c r="C507" i="5"/>
  <c r="D507" i="5" s="1"/>
  <c r="D810" i="12" l="1"/>
  <c r="E810" i="12" s="1"/>
  <c r="F810" i="12" s="1"/>
  <c r="D510" i="9"/>
  <c r="C511" i="9"/>
  <c r="C508" i="5"/>
  <c r="D508" i="5" s="1"/>
  <c r="D811" i="12" l="1"/>
  <c r="E811" i="12" s="1"/>
  <c r="F811" i="12" s="1"/>
  <c r="C512" i="9"/>
  <c r="D511" i="9"/>
  <c r="C509" i="5"/>
  <c r="D509" i="5" s="1"/>
  <c r="D812" i="12" l="1"/>
  <c r="E812" i="12" s="1"/>
  <c r="F812" i="12" s="1"/>
  <c r="D512" i="9"/>
  <c r="C513" i="9"/>
  <c r="C510" i="5"/>
  <c r="D510" i="5" s="1"/>
  <c r="D813" i="12" l="1"/>
  <c r="E813" i="12" s="1"/>
  <c r="F813" i="12" s="1"/>
  <c r="C514" i="9"/>
  <c r="D513" i="9"/>
  <c r="C511" i="5"/>
  <c r="D511" i="5" s="1"/>
  <c r="D814" i="12" l="1"/>
  <c r="E814" i="12" s="1"/>
  <c r="F814" i="12" s="1"/>
  <c r="D514" i="9"/>
  <c r="C515" i="9"/>
  <c r="C512" i="5"/>
  <c r="D512" i="5" s="1"/>
  <c r="D815" i="12" l="1"/>
  <c r="E815" i="12" s="1"/>
  <c r="F815" i="12" s="1"/>
  <c r="C516" i="9"/>
  <c r="D515" i="9"/>
  <c r="C513" i="5"/>
  <c r="D513" i="5" s="1"/>
  <c r="D816" i="12" l="1"/>
  <c r="E816" i="12" s="1"/>
  <c r="F816" i="12" s="1"/>
  <c r="D516" i="9"/>
  <c r="C517" i="9"/>
  <c r="C514" i="5"/>
  <c r="D514" i="5" s="1"/>
  <c r="D817" i="12" l="1"/>
  <c r="E817" i="12" s="1"/>
  <c r="F817" i="12" s="1"/>
  <c r="C518" i="9"/>
  <c r="D517" i="9"/>
  <c r="C515" i="5"/>
  <c r="D515" i="5" s="1"/>
  <c r="D818" i="12" l="1"/>
  <c r="E818" i="12" s="1"/>
  <c r="F818" i="12" s="1"/>
  <c r="D518" i="9"/>
  <c r="C519" i="9"/>
  <c r="C516" i="5"/>
  <c r="D516" i="5" s="1"/>
  <c r="D819" i="12" l="1"/>
  <c r="E819" i="12" s="1"/>
  <c r="F819" i="12" s="1"/>
  <c r="C520" i="9"/>
  <c r="D519" i="9"/>
  <c r="C517" i="5"/>
  <c r="D517" i="5" s="1"/>
  <c r="D820" i="12" l="1"/>
  <c r="E820" i="12" s="1"/>
  <c r="F820" i="12" s="1"/>
  <c r="D520" i="9"/>
  <c r="C521" i="9"/>
  <c r="C518" i="5"/>
  <c r="D518" i="5" s="1"/>
  <c r="D821" i="12" l="1"/>
  <c r="E821" i="12" s="1"/>
  <c r="F821" i="12" s="1"/>
  <c r="C522" i="9"/>
  <c r="D521" i="9"/>
  <c r="C519" i="5"/>
  <c r="D519" i="5" s="1"/>
  <c r="D822" i="12" l="1"/>
  <c r="E822" i="12" s="1"/>
  <c r="F822" i="12" s="1"/>
  <c r="D522" i="9"/>
  <c r="C523" i="9"/>
  <c r="C520" i="5"/>
  <c r="D520" i="5" s="1"/>
  <c r="D823" i="12" l="1"/>
  <c r="E823" i="12" s="1"/>
  <c r="F823" i="12" s="1"/>
  <c r="C524" i="9"/>
  <c r="D523" i="9"/>
  <c r="C521" i="5"/>
  <c r="D521" i="5" s="1"/>
  <c r="D824" i="12" l="1"/>
  <c r="E824" i="12" s="1"/>
  <c r="F824" i="12" s="1"/>
  <c r="D524" i="9"/>
  <c r="C525" i="9"/>
  <c r="C522" i="5"/>
  <c r="D522" i="5" s="1"/>
  <c r="D825" i="12" l="1"/>
  <c r="E825" i="12" s="1"/>
  <c r="F825" i="12" s="1"/>
  <c r="D525" i="9"/>
  <c r="C526" i="9"/>
  <c r="C523" i="5"/>
  <c r="D523" i="5" s="1"/>
  <c r="D826" i="12" l="1"/>
  <c r="E826" i="12" s="1"/>
  <c r="F826" i="12" s="1"/>
  <c r="D526" i="9"/>
  <c r="C527" i="9"/>
  <c r="C524" i="5"/>
  <c r="D524" i="5" s="1"/>
  <c r="D827" i="12" l="1"/>
  <c r="E827" i="12" s="1"/>
  <c r="F827" i="12" s="1"/>
  <c r="C528" i="9"/>
  <c r="D527" i="9"/>
  <c r="C525" i="5"/>
  <c r="D525" i="5" s="1"/>
  <c r="D828" i="12" l="1"/>
  <c r="E828" i="12" s="1"/>
  <c r="F828" i="12" s="1"/>
  <c r="D528" i="9"/>
  <c r="C529" i="9"/>
  <c r="C526" i="5"/>
  <c r="D526" i="5" s="1"/>
  <c r="D829" i="12" l="1"/>
  <c r="E829" i="12" s="1"/>
  <c r="F829" i="12" s="1"/>
  <c r="C530" i="9"/>
  <c r="D529" i="9"/>
  <c r="C527" i="5"/>
  <c r="D527" i="5" s="1"/>
  <c r="D830" i="12" l="1"/>
  <c r="E830" i="12" s="1"/>
  <c r="F830" i="12" s="1"/>
  <c r="D530" i="9"/>
  <c r="C531" i="9"/>
  <c r="C528" i="5"/>
  <c r="D528" i="5" s="1"/>
  <c r="D831" i="12" l="1"/>
  <c r="E831" i="12" s="1"/>
  <c r="F831" i="12" s="1"/>
  <c r="C532" i="9"/>
  <c r="D531" i="9"/>
  <c r="C529" i="5"/>
  <c r="D529" i="5" s="1"/>
  <c r="D832" i="12" l="1"/>
  <c r="E832" i="12" s="1"/>
  <c r="F832" i="12" s="1"/>
  <c r="D532" i="9"/>
  <c r="C533" i="9"/>
  <c r="C530" i="5"/>
  <c r="D530" i="5" s="1"/>
  <c r="D833" i="12" l="1"/>
  <c r="E833" i="12" s="1"/>
  <c r="F833" i="12" s="1"/>
  <c r="C534" i="9"/>
  <c r="D533" i="9"/>
  <c r="C531" i="5"/>
  <c r="D531" i="5" s="1"/>
  <c r="D834" i="12" l="1"/>
  <c r="E834" i="12" s="1"/>
  <c r="F834" i="12" s="1"/>
  <c r="D534" i="9"/>
  <c r="C535" i="9"/>
  <c r="C532" i="5"/>
  <c r="D532" i="5" s="1"/>
  <c r="D835" i="12" l="1"/>
  <c r="E835" i="12" s="1"/>
  <c r="F835" i="12" s="1"/>
  <c r="C536" i="9"/>
  <c r="D535" i="9"/>
  <c r="C533" i="5"/>
  <c r="D533" i="5" s="1"/>
  <c r="D836" i="12" l="1"/>
  <c r="E836" i="12" s="1"/>
  <c r="F836" i="12" s="1"/>
  <c r="D536" i="9"/>
  <c r="C537" i="9"/>
  <c r="C534" i="5"/>
  <c r="D534" i="5" s="1"/>
  <c r="D837" i="12" l="1"/>
  <c r="E837" i="12" s="1"/>
  <c r="F837" i="12" s="1"/>
  <c r="C538" i="9"/>
  <c r="D537" i="9"/>
  <c r="C535" i="5"/>
  <c r="D535" i="5" s="1"/>
  <c r="D838" i="12" l="1"/>
  <c r="E838" i="12" s="1"/>
  <c r="F838" i="12" s="1"/>
  <c r="D538" i="9"/>
  <c r="C539" i="9"/>
  <c r="C536" i="5"/>
  <c r="D536" i="5" s="1"/>
  <c r="D839" i="12" l="1"/>
  <c r="E839" i="12" s="1"/>
  <c r="F839" i="12" s="1"/>
  <c r="C540" i="9"/>
  <c r="D539" i="9"/>
  <c r="C537" i="5"/>
  <c r="D537" i="5" s="1"/>
  <c r="D840" i="12" l="1"/>
  <c r="E840" i="12" s="1"/>
  <c r="F840" i="12" s="1"/>
  <c r="D540" i="9"/>
  <c r="C541" i="9"/>
  <c r="C538" i="5"/>
  <c r="D538" i="5" s="1"/>
  <c r="D841" i="12" l="1"/>
  <c r="E841" i="12" s="1"/>
  <c r="F841" i="12" s="1"/>
  <c r="C542" i="9"/>
  <c r="D541" i="9"/>
  <c r="C539" i="5"/>
  <c r="D539" i="5" s="1"/>
  <c r="D842" i="12" l="1"/>
  <c r="E842" i="12" s="1"/>
  <c r="F842" i="12" s="1"/>
  <c r="D542" i="9"/>
  <c r="C543" i="9"/>
  <c r="C540" i="5"/>
  <c r="D540" i="5" s="1"/>
  <c r="D843" i="12" l="1"/>
  <c r="E843" i="12" s="1"/>
  <c r="F843" i="12" s="1"/>
  <c r="C544" i="9"/>
  <c r="D543" i="9"/>
  <c r="C541" i="5"/>
  <c r="D541" i="5" s="1"/>
  <c r="D844" i="12" l="1"/>
  <c r="E844" i="12" s="1"/>
  <c r="F844" i="12" s="1"/>
  <c r="C545" i="9"/>
  <c r="D544" i="9"/>
  <c r="C542" i="5"/>
  <c r="D542" i="5" s="1"/>
  <c r="D845" i="12" l="1"/>
  <c r="E845" i="12" s="1"/>
  <c r="F845" i="12" s="1"/>
  <c r="C546" i="9"/>
  <c r="D545" i="9"/>
  <c r="C543" i="5"/>
  <c r="D543" i="5" s="1"/>
  <c r="D846" i="12" l="1"/>
  <c r="E846" i="12" s="1"/>
  <c r="F846" i="12" s="1"/>
  <c r="C547" i="9"/>
  <c r="D546" i="9"/>
  <c r="C544" i="5"/>
  <c r="D544" i="5" s="1"/>
  <c r="D847" i="12" l="1"/>
  <c r="E847" i="12" s="1"/>
  <c r="F847" i="12" s="1"/>
  <c r="D547" i="9"/>
  <c r="C548" i="9"/>
  <c r="C545" i="5"/>
  <c r="D545" i="5" s="1"/>
  <c r="D848" i="12" l="1"/>
  <c r="E848" i="12" s="1"/>
  <c r="F848" i="12" s="1"/>
  <c r="C549" i="9"/>
  <c r="D548" i="9"/>
  <c r="C546" i="5"/>
  <c r="D546" i="5" s="1"/>
  <c r="D849" i="12" l="1"/>
  <c r="E849" i="12" s="1"/>
  <c r="F849" i="12" s="1"/>
  <c r="D549" i="9"/>
  <c r="C550" i="9"/>
  <c r="C547" i="5"/>
  <c r="D547" i="5" s="1"/>
  <c r="D850" i="12" l="1"/>
  <c r="E850" i="12" s="1"/>
  <c r="F850" i="12" s="1"/>
  <c r="D550" i="9"/>
  <c r="C551" i="9"/>
  <c r="C548" i="5"/>
  <c r="D548" i="5" s="1"/>
  <c r="D851" i="12" l="1"/>
  <c r="E851" i="12" s="1"/>
  <c r="F851" i="12" s="1"/>
  <c r="D551" i="9"/>
  <c r="C552" i="9"/>
  <c r="C549" i="5"/>
  <c r="D549" i="5" s="1"/>
  <c r="D852" i="12" l="1"/>
  <c r="E852" i="12" s="1"/>
  <c r="F852" i="12" s="1"/>
  <c r="C553" i="9"/>
  <c r="D552" i="9"/>
  <c r="C550" i="5"/>
  <c r="D550" i="5" s="1"/>
  <c r="D853" i="12" l="1"/>
  <c r="E853" i="12" s="1"/>
  <c r="F853" i="12" s="1"/>
  <c r="D553" i="9"/>
  <c r="C554" i="9"/>
  <c r="C551" i="5"/>
  <c r="D551" i="5" s="1"/>
  <c r="D854" i="12" l="1"/>
  <c r="E854" i="12" s="1"/>
  <c r="F854" i="12" s="1"/>
  <c r="C555" i="9"/>
  <c r="D554" i="9"/>
  <c r="C552" i="5"/>
  <c r="D552" i="5" s="1"/>
  <c r="D855" i="12" l="1"/>
  <c r="E855" i="12" s="1"/>
  <c r="F855" i="12" s="1"/>
  <c r="D555" i="9"/>
  <c r="C556" i="9"/>
  <c r="C553" i="5"/>
  <c r="D553" i="5" s="1"/>
  <c r="D856" i="12" l="1"/>
  <c r="E856" i="12" s="1"/>
  <c r="F856" i="12" s="1"/>
  <c r="D556" i="9"/>
  <c r="C557" i="9"/>
  <c r="C554" i="5"/>
  <c r="D554" i="5" s="1"/>
  <c r="D857" i="12" l="1"/>
  <c r="E857" i="12" s="1"/>
  <c r="F857" i="12" s="1"/>
  <c r="C558" i="9"/>
  <c r="D557" i="9"/>
  <c r="C555" i="5"/>
  <c r="D555" i="5" s="1"/>
  <c r="D858" i="12" l="1"/>
  <c r="E858" i="12" s="1"/>
  <c r="F858" i="12" s="1"/>
  <c r="D558" i="9"/>
  <c r="C559" i="9"/>
  <c r="C556" i="5"/>
  <c r="D556" i="5" s="1"/>
  <c r="D859" i="12" l="1"/>
  <c r="E859" i="12" s="1"/>
  <c r="F859" i="12" s="1"/>
  <c r="C560" i="9"/>
  <c r="D559" i="9"/>
  <c r="C557" i="5"/>
  <c r="D557" i="5" s="1"/>
  <c r="D860" i="12" l="1"/>
  <c r="E860" i="12" s="1"/>
  <c r="F860" i="12" s="1"/>
  <c r="D560" i="9"/>
  <c r="C561" i="9"/>
  <c r="C558" i="5"/>
  <c r="D558" i="5" s="1"/>
  <c r="D861" i="12" l="1"/>
  <c r="E861" i="12" s="1"/>
  <c r="F861" i="12" s="1"/>
  <c r="C562" i="9"/>
  <c r="D561" i="9"/>
  <c r="C559" i="5"/>
  <c r="D559" i="5" s="1"/>
  <c r="D862" i="12" l="1"/>
  <c r="E862" i="12" s="1"/>
  <c r="F862" i="12" s="1"/>
  <c r="D562" i="9"/>
  <c r="C563" i="9"/>
  <c r="C560" i="5"/>
  <c r="D560" i="5" s="1"/>
  <c r="D863" i="12" l="1"/>
  <c r="E863" i="12" s="1"/>
  <c r="F863" i="12" s="1"/>
  <c r="C564" i="9"/>
  <c r="D563" i="9"/>
  <c r="C561" i="5"/>
  <c r="D561" i="5" s="1"/>
  <c r="D864" i="12" l="1"/>
  <c r="E864" i="12" s="1"/>
  <c r="F864" i="12" s="1"/>
  <c r="D564" i="9"/>
  <c r="C565" i="9"/>
  <c r="C562" i="5"/>
  <c r="D562" i="5" s="1"/>
  <c r="D865" i="12" l="1"/>
  <c r="E865" i="12" s="1"/>
  <c r="F865" i="12" s="1"/>
  <c r="C566" i="9"/>
  <c r="D565" i="9"/>
  <c r="C563" i="5"/>
  <c r="D563" i="5" s="1"/>
  <c r="D866" i="12" l="1"/>
  <c r="E866" i="12" s="1"/>
  <c r="F866" i="12" s="1"/>
  <c r="D566" i="9"/>
  <c r="C567" i="9"/>
  <c r="C564" i="5"/>
  <c r="D564" i="5" s="1"/>
  <c r="D867" i="12" l="1"/>
  <c r="E867" i="12" s="1"/>
  <c r="F867" i="12" s="1"/>
  <c r="C568" i="9"/>
  <c r="D567" i="9"/>
  <c r="C565" i="5"/>
  <c r="D565" i="5" s="1"/>
  <c r="D868" i="12" l="1"/>
  <c r="E868" i="12" s="1"/>
  <c r="F868" i="12" s="1"/>
  <c r="D568" i="9"/>
  <c r="C569" i="9"/>
  <c r="C566" i="5"/>
  <c r="D566" i="5" s="1"/>
  <c r="D869" i="12" l="1"/>
  <c r="E869" i="12" s="1"/>
  <c r="F869" i="12" s="1"/>
  <c r="C570" i="9"/>
  <c r="D569" i="9"/>
  <c r="C567" i="5"/>
  <c r="D567" i="5" s="1"/>
  <c r="D870" i="12" l="1"/>
  <c r="E870" i="12" s="1"/>
  <c r="F870" i="12" s="1"/>
  <c r="D570" i="9"/>
  <c r="C571" i="9"/>
  <c r="C568" i="5"/>
  <c r="D568" i="5" s="1"/>
  <c r="D871" i="12" l="1"/>
  <c r="E871" i="12" s="1"/>
  <c r="F871" i="12" s="1"/>
  <c r="C572" i="9"/>
  <c r="D571" i="9"/>
  <c r="C569" i="5"/>
  <c r="D569" i="5" s="1"/>
  <c r="D872" i="12" l="1"/>
  <c r="E872" i="12" s="1"/>
  <c r="F872" i="12" s="1"/>
  <c r="D572" i="9"/>
  <c r="C573" i="9"/>
  <c r="C570" i="5"/>
  <c r="D570" i="5" s="1"/>
  <c r="D873" i="12" l="1"/>
  <c r="E873" i="12" s="1"/>
  <c r="F873" i="12" s="1"/>
  <c r="C574" i="9"/>
  <c r="D573" i="9"/>
  <c r="C571" i="5"/>
  <c r="D571" i="5" s="1"/>
  <c r="D874" i="12" l="1"/>
  <c r="E874" i="12" s="1"/>
  <c r="F874" i="12" s="1"/>
  <c r="D574" i="9"/>
  <c r="C575" i="9"/>
  <c r="C572" i="5"/>
  <c r="D572" i="5" s="1"/>
  <c r="D875" i="12" l="1"/>
  <c r="E875" i="12" s="1"/>
  <c r="F875" i="12" s="1"/>
  <c r="C576" i="9"/>
  <c r="D575" i="9"/>
  <c r="C573" i="5"/>
  <c r="D573" i="5" s="1"/>
  <c r="D876" i="12" l="1"/>
  <c r="E876" i="12" s="1"/>
  <c r="F876" i="12" s="1"/>
  <c r="D576" i="9"/>
  <c r="C577" i="9"/>
  <c r="C574" i="5"/>
  <c r="D574" i="5" s="1"/>
  <c r="D877" i="12" l="1"/>
  <c r="E877" i="12" s="1"/>
  <c r="F877" i="12" s="1"/>
  <c r="C578" i="9"/>
  <c r="D577" i="9"/>
  <c r="C575" i="5"/>
  <c r="D575" i="5" s="1"/>
  <c r="D878" i="12" l="1"/>
  <c r="E878" i="12" s="1"/>
  <c r="F878" i="12" s="1"/>
  <c r="D578" i="9"/>
  <c r="C579" i="9"/>
  <c r="C576" i="5"/>
  <c r="D576" i="5" s="1"/>
  <c r="D879" i="12" l="1"/>
  <c r="E879" i="12" s="1"/>
  <c r="F879" i="12" s="1"/>
  <c r="C580" i="9"/>
  <c r="D579" i="9"/>
  <c r="C577" i="5"/>
  <c r="D577" i="5" s="1"/>
  <c r="D880" i="12" l="1"/>
  <c r="E880" i="12" s="1"/>
  <c r="F880" i="12" s="1"/>
  <c r="D580" i="9"/>
  <c r="C581" i="9"/>
  <c r="C578" i="5"/>
  <c r="D578" i="5" s="1"/>
  <c r="D881" i="12" l="1"/>
  <c r="E881" i="12" s="1"/>
  <c r="F881" i="12" s="1"/>
  <c r="C582" i="9"/>
  <c r="D581" i="9"/>
  <c r="C579" i="5"/>
  <c r="D579" i="5" s="1"/>
  <c r="D882" i="12" l="1"/>
  <c r="E882" i="12" s="1"/>
  <c r="F882" i="12" s="1"/>
  <c r="D582" i="9"/>
  <c r="C583" i="9"/>
  <c r="C580" i="5"/>
  <c r="D580" i="5" s="1"/>
  <c r="D883" i="12" l="1"/>
  <c r="E883" i="12" s="1"/>
  <c r="F883" i="12" s="1"/>
  <c r="C584" i="9"/>
  <c r="D583" i="9"/>
  <c r="C581" i="5"/>
  <c r="D581" i="5" s="1"/>
  <c r="D884" i="12" l="1"/>
  <c r="E884" i="12" s="1"/>
  <c r="F884" i="12" s="1"/>
  <c r="D584" i="9"/>
  <c r="C585" i="9"/>
  <c r="C582" i="5"/>
  <c r="D582" i="5" s="1"/>
  <c r="D885" i="12" l="1"/>
  <c r="E885" i="12" s="1"/>
  <c r="F885" i="12" s="1"/>
  <c r="C586" i="9"/>
  <c r="D585" i="9"/>
  <c r="C583" i="5"/>
  <c r="D583" i="5" s="1"/>
  <c r="D886" i="12" l="1"/>
  <c r="E886" i="12" s="1"/>
  <c r="F886" i="12" s="1"/>
  <c r="D586" i="9"/>
  <c r="C587" i="9"/>
  <c r="C584" i="5"/>
  <c r="D584" i="5" s="1"/>
  <c r="D887" i="12" l="1"/>
  <c r="E887" i="12" s="1"/>
  <c r="F887" i="12" s="1"/>
  <c r="C588" i="9"/>
  <c r="D587" i="9"/>
  <c r="C585" i="5"/>
  <c r="D585" i="5" s="1"/>
  <c r="D888" i="12" l="1"/>
  <c r="E888" i="12" s="1"/>
  <c r="F888" i="12" s="1"/>
  <c r="D588" i="9"/>
  <c r="C589" i="9"/>
  <c r="C586" i="5"/>
  <c r="D586" i="5" s="1"/>
  <c r="D889" i="12" l="1"/>
  <c r="E889" i="12" s="1"/>
  <c r="F889" i="12" s="1"/>
  <c r="C590" i="9"/>
  <c r="D589" i="9"/>
  <c r="C587" i="5"/>
  <c r="D587" i="5" s="1"/>
  <c r="D890" i="12" l="1"/>
  <c r="E890" i="12" s="1"/>
  <c r="F890" i="12" s="1"/>
  <c r="D590" i="9"/>
  <c r="C591" i="9"/>
  <c r="C588" i="5"/>
  <c r="D588" i="5" s="1"/>
  <c r="D891" i="12" l="1"/>
  <c r="E891" i="12" s="1"/>
  <c r="F891" i="12" s="1"/>
  <c r="C592" i="9"/>
  <c r="D591" i="9"/>
  <c r="C589" i="5"/>
  <c r="D589" i="5" s="1"/>
  <c r="D892" i="12" l="1"/>
  <c r="E892" i="12" s="1"/>
  <c r="F892" i="12" s="1"/>
  <c r="D592" i="9"/>
  <c r="C593" i="9"/>
  <c r="C590" i="5"/>
  <c r="D590" i="5" s="1"/>
  <c r="D893" i="12" l="1"/>
  <c r="E893" i="12" s="1"/>
  <c r="F893" i="12" s="1"/>
  <c r="C594" i="9"/>
  <c r="D593" i="9"/>
  <c r="C591" i="5"/>
  <c r="D591" i="5" s="1"/>
  <c r="D894" i="12" l="1"/>
  <c r="E894" i="12" s="1"/>
  <c r="F894" i="12" s="1"/>
  <c r="D594" i="9"/>
  <c r="C595" i="9"/>
  <c r="C592" i="5"/>
  <c r="D592" i="5" s="1"/>
  <c r="D895" i="12" l="1"/>
  <c r="E895" i="12" s="1"/>
  <c r="F895" i="12" s="1"/>
  <c r="C596" i="9"/>
  <c r="D595" i="9"/>
  <c r="C593" i="5"/>
  <c r="D593" i="5" s="1"/>
  <c r="D896" i="12" l="1"/>
  <c r="E896" i="12" s="1"/>
  <c r="F896" i="12" s="1"/>
  <c r="D596" i="9"/>
  <c r="C597" i="9"/>
  <c r="C594" i="5"/>
  <c r="D594" i="5" s="1"/>
  <c r="D897" i="12" l="1"/>
  <c r="E897" i="12" s="1"/>
  <c r="F897" i="12" s="1"/>
  <c r="C598" i="9"/>
  <c r="D597" i="9"/>
  <c r="C595" i="5"/>
  <c r="D595" i="5" s="1"/>
  <c r="D898" i="12" l="1"/>
  <c r="E898" i="12" s="1"/>
  <c r="F898" i="12" s="1"/>
  <c r="C599" i="9"/>
  <c r="D598" i="9"/>
  <c r="C596" i="5"/>
  <c r="D596" i="5" s="1"/>
  <c r="D899" i="12" l="1"/>
  <c r="E899" i="12" s="1"/>
  <c r="F899" i="12" s="1"/>
  <c r="C600" i="9"/>
  <c r="D599" i="9"/>
  <c r="C597" i="5"/>
  <c r="D597" i="5" s="1"/>
  <c r="D900" i="12" l="1"/>
  <c r="E900" i="12" s="1"/>
  <c r="F900" i="12" s="1"/>
  <c r="D600" i="9"/>
  <c r="C601" i="9"/>
  <c r="C598" i="5"/>
  <c r="D598" i="5" s="1"/>
  <c r="D901" i="12" l="1"/>
  <c r="E901" i="12" s="1"/>
  <c r="F901" i="12" s="1"/>
  <c r="C602" i="9"/>
  <c r="D601" i="9"/>
  <c r="C599" i="5"/>
  <c r="D599" i="5" s="1"/>
  <c r="D902" i="12" l="1"/>
  <c r="E902" i="12" s="1"/>
  <c r="F902" i="12" s="1"/>
  <c r="D602" i="9"/>
  <c r="C603" i="9"/>
  <c r="C600" i="5"/>
  <c r="D600" i="5" s="1"/>
  <c r="D903" i="12" l="1"/>
  <c r="E903" i="12" s="1"/>
  <c r="F903" i="12" s="1"/>
  <c r="C604" i="9"/>
  <c r="D603" i="9"/>
  <c r="C601" i="5"/>
  <c r="D601" i="5" s="1"/>
  <c r="D904" i="12" l="1"/>
  <c r="E904" i="12" s="1"/>
  <c r="F904" i="12" s="1"/>
  <c r="D604" i="9"/>
  <c r="C605" i="9"/>
  <c r="C602" i="5"/>
  <c r="D602" i="5" s="1"/>
  <c r="D905" i="12" l="1"/>
  <c r="E905" i="12" s="1"/>
  <c r="F905" i="12" s="1"/>
  <c r="C606" i="9"/>
  <c r="D605" i="9"/>
  <c r="C603" i="5"/>
  <c r="D603" i="5" s="1"/>
  <c r="D906" i="12" l="1"/>
  <c r="E906" i="12" s="1"/>
  <c r="F906" i="12" s="1"/>
  <c r="D606" i="9"/>
  <c r="C607" i="9"/>
  <c r="C604" i="5"/>
  <c r="D604" i="5" s="1"/>
  <c r="D907" i="12" l="1"/>
  <c r="E907" i="12" s="1"/>
  <c r="F907" i="12" s="1"/>
  <c r="C608" i="9"/>
  <c r="D607" i="9"/>
  <c r="C605" i="5"/>
  <c r="D605" i="5" s="1"/>
  <c r="D908" i="12" l="1"/>
  <c r="E908" i="12" s="1"/>
  <c r="F908" i="12" s="1"/>
  <c r="D608" i="9"/>
  <c r="C609" i="9"/>
  <c r="C606" i="5"/>
  <c r="D606" i="5" s="1"/>
  <c r="D909" i="12" l="1"/>
  <c r="E909" i="12" s="1"/>
  <c r="F909" i="12" s="1"/>
  <c r="C610" i="9"/>
  <c r="D609" i="9"/>
  <c r="C607" i="5"/>
  <c r="D607" i="5" s="1"/>
  <c r="D910" i="12" l="1"/>
  <c r="E910" i="12" s="1"/>
  <c r="F910" i="12" s="1"/>
  <c r="D610" i="9"/>
  <c r="C611" i="9"/>
  <c r="C608" i="5"/>
  <c r="D608" i="5" s="1"/>
  <c r="D911" i="12" l="1"/>
  <c r="E911" i="12" s="1"/>
  <c r="F911" i="12" s="1"/>
  <c r="C612" i="9"/>
  <c r="D611" i="9"/>
  <c r="C609" i="5"/>
  <c r="D609" i="5" s="1"/>
  <c r="D912" i="12" l="1"/>
  <c r="E912" i="12" s="1"/>
  <c r="F912" i="12" s="1"/>
  <c r="D612" i="9"/>
  <c r="C613" i="9"/>
  <c r="C610" i="5"/>
  <c r="D610" i="5" s="1"/>
  <c r="D913" i="12" l="1"/>
  <c r="E913" i="12" s="1"/>
  <c r="F913" i="12" s="1"/>
  <c r="C614" i="9"/>
  <c r="D613" i="9"/>
  <c r="C611" i="5"/>
  <c r="D611" i="5" s="1"/>
  <c r="D914" i="12" l="1"/>
  <c r="E914" i="12" s="1"/>
  <c r="F914" i="12" s="1"/>
  <c r="D614" i="9"/>
  <c r="C615" i="9"/>
  <c r="C612" i="5"/>
  <c r="D612" i="5" s="1"/>
  <c r="D915" i="12" l="1"/>
  <c r="E915" i="12" s="1"/>
  <c r="F915" i="12" s="1"/>
  <c r="C616" i="9"/>
  <c r="D615" i="9"/>
  <c r="C613" i="5"/>
  <c r="D613" i="5" s="1"/>
  <c r="D916" i="12" l="1"/>
  <c r="E916" i="12" s="1"/>
  <c r="F916" i="12" s="1"/>
  <c r="D616" i="9"/>
  <c r="C617" i="9"/>
  <c r="C614" i="5"/>
  <c r="D614" i="5" s="1"/>
  <c r="D917" i="12" l="1"/>
  <c r="E917" i="12" s="1"/>
  <c r="F917" i="12" s="1"/>
  <c r="C618" i="9"/>
  <c r="D617" i="9"/>
  <c r="C615" i="5"/>
  <c r="D615" i="5" s="1"/>
  <c r="D918" i="12" l="1"/>
  <c r="E918" i="12" s="1"/>
  <c r="F918" i="12" s="1"/>
  <c r="D618" i="9"/>
  <c r="C619" i="9"/>
  <c r="C616" i="5"/>
  <c r="D616" i="5" s="1"/>
  <c r="D919" i="12" l="1"/>
  <c r="E919" i="12" s="1"/>
  <c r="F919" i="12" s="1"/>
  <c r="C620" i="9"/>
  <c r="D619" i="9"/>
  <c r="C617" i="5"/>
  <c r="D617" i="5" s="1"/>
  <c r="D920" i="12" l="1"/>
  <c r="E920" i="12" s="1"/>
  <c r="F920" i="12" s="1"/>
  <c r="D620" i="9"/>
  <c r="C621" i="9"/>
  <c r="D621" i="9" s="1"/>
  <c r="C618" i="5"/>
  <c r="D618" i="5" s="1"/>
  <c r="D921" i="12" l="1"/>
  <c r="E921" i="12" s="1"/>
  <c r="F921" i="12" s="1"/>
  <c r="C619" i="5"/>
  <c r="D619" i="5" s="1"/>
  <c r="D922" i="12" l="1"/>
  <c r="E922" i="12" s="1"/>
  <c r="F922" i="12" s="1"/>
  <c r="C620" i="5"/>
  <c r="D620" i="5" s="1"/>
  <c r="D923" i="12" l="1"/>
  <c r="E923" i="12" s="1"/>
  <c r="F923" i="12" s="1"/>
  <c r="C621" i="5"/>
  <c r="D621" i="5" s="1"/>
  <c r="D924" i="12" l="1"/>
  <c r="E924" i="12" s="1"/>
  <c r="F924" i="12" s="1"/>
  <c r="C622" i="5"/>
  <c r="D622" i="5" s="1"/>
  <c r="D925" i="12" l="1"/>
  <c r="E925" i="12" s="1"/>
  <c r="F925" i="12" s="1"/>
  <c r="C623" i="5"/>
  <c r="D623" i="5" s="1"/>
  <c r="D926" i="12" l="1"/>
  <c r="E926" i="12" s="1"/>
  <c r="F926" i="12" s="1"/>
  <c r="C624" i="5"/>
  <c r="D624" i="5" s="1"/>
  <c r="D927" i="12" l="1"/>
  <c r="E927" i="12" s="1"/>
  <c r="F927" i="12" s="1"/>
  <c r="C625" i="5"/>
  <c r="D625" i="5" s="1"/>
  <c r="D928" i="12" l="1"/>
  <c r="E928" i="12" s="1"/>
  <c r="F928" i="12" s="1"/>
  <c r="C626" i="5"/>
  <c r="D626" i="5" s="1"/>
  <c r="D929" i="12" l="1"/>
  <c r="E929" i="12" s="1"/>
  <c r="F929" i="12" s="1"/>
  <c r="C627" i="5"/>
  <c r="D627" i="5" s="1"/>
  <c r="D930" i="12" l="1"/>
  <c r="E930" i="12" s="1"/>
  <c r="F930" i="12" s="1"/>
  <c r="C628" i="5"/>
  <c r="D628" i="5" s="1"/>
  <c r="D931" i="12" l="1"/>
  <c r="E931" i="12" s="1"/>
  <c r="F931" i="12" s="1"/>
  <c r="C629" i="5"/>
  <c r="D629" i="5" s="1"/>
  <c r="D932" i="12" l="1"/>
  <c r="E932" i="12" s="1"/>
  <c r="F932" i="12" s="1"/>
  <c r="C630" i="5"/>
  <c r="D630" i="5" s="1"/>
  <c r="D933" i="12" l="1"/>
  <c r="E933" i="12" s="1"/>
  <c r="F933" i="12" s="1"/>
  <c r="C631" i="5"/>
  <c r="D631" i="5" s="1"/>
  <c r="D934" i="12" l="1"/>
  <c r="E934" i="12" s="1"/>
  <c r="F934" i="12" s="1"/>
  <c r="C632" i="5"/>
  <c r="D632" i="5" s="1"/>
  <c r="D935" i="12" l="1"/>
  <c r="E935" i="12" s="1"/>
  <c r="F935" i="12" s="1"/>
  <c r="C633" i="5"/>
  <c r="D633" i="5" s="1"/>
  <c r="D936" i="12" l="1"/>
  <c r="E936" i="12" s="1"/>
  <c r="F936" i="12" s="1"/>
  <c r="C634" i="5"/>
  <c r="D634" i="5" s="1"/>
  <c r="D937" i="12" l="1"/>
  <c r="E937" i="12" s="1"/>
  <c r="F937" i="12" s="1"/>
  <c r="C635" i="5"/>
  <c r="D635" i="5" s="1"/>
  <c r="D938" i="12" l="1"/>
  <c r="E938" i="12" s="1"/>
  <c r="F938" i="12" s="1"/>
  <c r="C636" i="5"/>
  <c r="D636" i="5" s="1"/>
  <c r="D939" i="12" l="1"/>
  <c r="E939" i="12" s="1"/>
  <c r="F939" i="12" s="1"/>
  <c r="C637" i="5"/>
  <c r="D637" i="5" s="1"/>
  <c r="D940" i="12" l="1"/>
  <c r="E940" i="12" s="1"/>
  <c r="F940" i="12" s="1"/>
  <c r="C638" i="5"/>
  <c r="D638" i="5" s="1"/>
  <c r="D941" i="12" l="1"/>
  <c r="E941" i="12" s="1"/>
  <c r="F941" i="12" s="1"/>
  <c r="C639" i="5"/>
  <c r="D639" i="5" s="1"/>
  <c r="D942" i="12" l="1"/>
  <c r="E942" i="12" s="1"/>
  <c r="F942" i="12" s="1"/>
  <c r="C640" i="5"/>
  <c r="D640" i="5" s="1"/>
  <c r="D943" i="12" l="1"/>
  <c r="E943" i="12" s="1"/>
  <c r="F943" i="12" s="1"/>
  <c r="C641" i="5"/>
  <c r="D641" i="5" s="1"/>
  <c r="D944" i="12" l="1"/>
  <c r="E944" i="12" s="1"/>
  <c r="F944" i="12" s="1"/>
  <c r="C642" i="5"/>
  <c r="D642" i="5" s="1"/>
  <c r="D945" i="12" l="1"/>
  <c r="E945" i="12" s="1"/>
  <c r="F945" i="12" s="1"/>
  <c r="C643" i="5"/>
  <c r="D643" i="5" s="1"/>
  <c r="D946" i="12" l="1"/>
  <c r="E946" i="12" s="1"/>
  <c r="F946" i="12" s="1"/>
  <c r="C644" i="5"/>
  <c r="D644" i="5" s="1"/>
  <c r="D947" i="12" l="1"/>
  <c r="E947" i="12" s="1"/>
  <c r="F947" i="12" s="1"/>
  <c r="C645" i="5"/>
  <c r="D645" i="5" s="1"/>
  <c r="D948" i="12" l="1"/>
  <c r="E948" i="12" s="1"/>
  <c r="F948" i="12" s="1"/>
  <c r="C646" i="5"/>
  <c r="D646" i="5" s="1"/>
  <c r="D949" i="12" l="1"/>
  <c r="E949" i="12" s="1"/>
  <c r="F949" i="12" s="1"/>
  <c r="C647" i="5"/>
  <c r="D647" i="5" s="1"/>
  <c r="D950" i="12" l="1"/>
  <c r="E950" i="12" s="1"/>
  <c r="F950" i="12" s="1"/>
  <c r="C648" i="5"/>
  <c r="D648" i="5" s="1"/>
  <c r="D951" i="12" l="1"/>
  <c r="E951" i="12" s="1"/>
  <c r="F951" i="12" s="1"/>
  <c r="C649" i="5"/>
  <c r="D649" i="5" s="1"/>
  <c r="D952" i="12" l="1"/>
  <c r="E952" i="12" s="1"/>
  <c r="F952" i="12" s="1"/>
  <c r="C650" i="5"/>
  <c r="D650" i="5" s="1"/>
  <c r="D953" i="12" l="1"/>
  <c r="E953" i="12" s="1"/>
  <c r="F953" i="12" s="1"/>
  <c r="C651" i="5"/>
  <c r="D651" i="5" s="1"/>
  <c r="D954" i="12" l="1"/>
  <c r="E954" i="12" s="1"/>
  <c r="F954" i="12" s="1"/>
  <c r="C652" i="5"/>
  <c r="D652" i="5" s="1"/>
  <c r="D955" i="12" l="1"/>
  <c r="E955" i="12" s="1"/>
  <c r="F955" i="12" s="1"/>
  <c r="C653" i="5"/>
  <c r="D653" i="5" s="1"/>
  <c r="D956" i="12" l="1"/>
  <c r="E956" i="12" s="1"/>
  <c r="F956" i="12" s="1"/>
  <c r="C654" i="5"/>
  <c r="D654" i="5" s="1"/>
  <c r="D957" i="12" l="1"/>
  <c r="E957" i="12" s="1"/>
  <c r="F957" i="12" s="1"/>
  <c r="C655" i="5"/>
  <c r="D655" i="5" s="1"/>
  <c r="D958" i="12" l="1"/>
  <c r="E958" i="12" s="1"/>
  <c r="F958" i="12" s="1"/>
  <c r="C656" i="5"/>
  <c r="D656" i="5" s="1"/>
  <c r="D959" i="12" l="1"/>
  <c r="E959" i="12" s="1"/>
  <c r="F959" i="12" s="1"/>
  <c r="C657" i="5"/>
  <c r="D657" i="5" s="1"/>
  <c r="D960" i="12" l="1"/>
  <c r="E960" i="12" s="1"/>
  <c r="F960" i="12" s="1"/>
  <c r="C658" i="5"/>
  <c r="D658" i="5" s="1"/>
  <c r="D961" i="12" l="1"/>
  <c r="E961" i="12" s="1"/>
  <c r="F961" i="12" s="1"/>
  <c r="C659" i="5"/>
  <c r="D659" i="5" s="1"/>
  <c r="D962" i="12" l="1"/>
  <c r="E962" i="12" s="1"/>
  <c r="F962" i="12" s="1"/>
  <c r="C660" i="5"/>
  <c r="D660" i="5" s="1"/>
  <c r="D963" i="12" l="1"/>
  <c r="E963" i="12" s="1"/>
  <c r="F963" i="12" s="1"/>
  <c r="C661" i="5"/>
  <c r="D661" i="5" s="1"/>
  <c r="D964" i="12" l="1"/>
  <c r="E964" i="12" s="1"/>
  <c r="F964" i="12" s="1"/>
  <c r="C662" i="5"/>
  <c r="D662" i="5" s="1"/>
  <c r="D965" i="12" l="1"/>
  <c r="E965" i="12" s="1"/>
  <c r="F965" i="12" s="1"/>
  <c r="C663" i="5"/>
  <c r="D663" i="5" s="1"/>
  <c r="D966" i="12" l="1"/>
  <c r="E966" i="12" s="1"/>
  <c r="F966" i="12" s="1"/>
  <c r="C664" i="5"/>
  <c r="D664" i="5" s="1"/>
  <c r="D967" i="12" l="1"/>
  <c r="E967" i="12" s="1"/>
  <c r="F967" i="12" s="1"/>
  <c r="C665" i="5"/>
  <c r="D665" i="5" s="1"/>
  <c r="D968" i="12" l="1"/>
  <c r="E968" i="12" s="1"/>
  <c r="F968" i="12" s="1"/>
  <c r="C666" i="5"/>
  <c r="D666" i="5" s="1"/>
  <c r="D969" i="12" l="1"/>
  <c r="E969" i="12" s="1"/>
  <c r="F969" i="12" s="1"/>
  <c r="C667" i="5"/>
  <c r="D667" i="5" s="1"/>
  <c r="D970" i="12" l="1"/>
  <c r="E970" i="12" s="1"/>
  <c r="F970" i="12" s="1"/>
  <c r="C668" i="5"/>
  <c r="D668" i="5" s="1"/>
  <c r="D971" i="12" l="1"/>
  <c r="E971" i="12" s="1"/>
  <c r="F971" i="12" s="1"/>
  <c r="C669" i="5"/>
  <c r="D669" i="5" s="1"/>
  <c r="D972" i="12" l="1"/>
  <c r="E972" i="12" s="1"/>
  <c r="F972" i="12" s="1"/>
  <c r="C670" i="5"/>
  <c r="D670" i="5" s="1"/>
  <c r="D973" i="12" l="1"/>
  <c r="E973" i="12" s="1"/>
  <c r="F973" i="12" s="1"/>
  <c r="C671" i="5"/>
  <c r="D671" i="5" s="1"/>
  <c r="D974" i="12" l="1"/>
  <c r="E974" i="12" s="1"/>
  <c r="F974" i="12" s="1"/>
  <c r="C672" i="5"/>
  <c r="D672" i="5" s="1"/>
  <c r="D975" i="12" l="1"/>
  <c r="E975" i="12" s="1"/>
  <c r="F975" i="12" s="1"/>
  <c r="C673" i="5"/>
  <c r="D673" i="5" s="1"/>
  <c r="D976" i="12" l="1"/>
  <c r="E976" i="12" s="1"/>
  <c r="F976" i="12" s="1"/>
  <c r="C674" i="5"/>
  <c r="D674" i="5" s="1"/>
  <c r="D977" i="12" l="1"/>
  <c r="E977" i="12" s="1"/>
  <c r="F977" i="12" s="1"/>
  <c r="C675" i="5"/>
  <c r="D675" i="5" s="1"/>
  <c r="D978" i="12" l="1"/>
  <c r="E978" i="12" s="1"/>
  <c r="F978" i="12" s="1"/>
  <c r="C676" i="5"/>
  <c r="D676" i="5" s="1"/>
  <c r="D979" i="12" l="1"/>
  <c r="E979" i="12" s="1"/>
  <c r="F979" i="12" s="1"/>
  <c r="C677" i="5"/>
  <c r="D677" i="5" s="1"/>
  <c r="D980" i="12" l="1"/>
  <c r="E980" i="12" s="1"/>
  <c r="F980" i="12" s="1"/>
  <c r="C678" i="5"/>
  <c r="D678" i="5" s="1"/>
  <c r="D981" i="12" l="1"/>
  <c r="E981" i="12" s="1"/>
  <c r="F981" i="12" s="1"/>
  <c r="C679" i="5"/>
  <c r="D679" i="5" s="1"/>
  <c r="D982" i="12" l="1"/>
  <c r="E982" i="12" s="1"/>
  <c r="F982" i="12" s="1"/>
  <c r="C680" i="5"/>
  <c r="D680" i="5" s="1"/>
  <c r="D983" i="12" l="1"/>
  <c r="E983" i="12" s="1"/>
  <c r="F983" i="12" s="1"/>
  <c r="C681" i="5"/>
  <c r="D681" i="5" s="1"/>
  <c r="D984" i="12" l="1"/>
  <c r="E984" i="12" s="1"/>
  <c r="F984" i="12" s="1"/>
  <c r="C682" i="5"/>
  <c r="D682" i="5" s="1"/>
  <c r="D985" i="12" l="1"/>
  <c r="E985" i="12" s="1"/>
  <c r="F985" i="12" s="1"/>
  <c r="C683" i="5"/>
  <c r="D683" i="5" s="1"/>
  <c r="D986" i="12" l="1"/>
  <c r="E986" i="12" s="1"/>
  <c r="F986" i="12" s="1"/>
  <c r="C684" i="5"/>
  <c r="D684" i="5" s="1"/>
  <c r="D987" i="12" l="1"/>
  <c r="E987" i="12" s="1"/>
  <c r="F987" i="12" s="1"/>
  <c r="C685" i="5"/>
  <c r="D685" i="5" s="1"/>
  <c r="D988" i="12" l="1"/>
  <c r="E988" i="12" s="1"/>
  <c r="F988" i="12" s="1"/>
  <c r="C686" i="5"/>
  <c r="D686" i="5" s="1"/>
  <c r="D989" i="12" l="1"/>
  <c r="E989" i="12" s="1"/>
  <c r="F989" i="12" s="1"/>
  <c r="C687" i="5"/>
  <c r="D687" i="5" s="1"/>
  <c r="D990" i="12" l="1"/>
  <c r="E990" i="12" s="1"/>
  <c r="F990" i="12" s="1"/>
  <c r="C688" i="5"/>
  <c r="D688" i="5" s="1"/>
  <c r="D991" i="12" l="1"/>
  <c r="E991" i="12" s="1"/>
  <c r="F991" i="12" s="1"/>
  <c r="C689" i="5"/>
  <c r="D689" i="5" s="1"/>
  <c r="D992" i="12" l="1"/>
  <c r="E992" i="12" s="1"/>
  <c r="F992" i="12" s="1"/>
  <c r="C690" i="5"/>
  <c r="D690" i="5" s="1"/>
  <c r="D993" i="12" l="1"/>
  <c r="E993" i="12" s="1"/>
  <c r="F993" i="12" s="1"/>
  <c r="C691" i="5"/>
  <c r="D691" i="5" s="1"/>
  <c r="D994" i="12" l="1"/>
  <c r="E994" i="12" s="1"/>
  <c r="F994" i="12" s="1"/>
  <c r="C692" i="5"/>
  <c r="D692" i="5" s="1"/>
  <c r="D995" i="12" l="1"/>
  <c r="E995" i="12" s="1"/>
  <c r="F995" i="12" s="1"/>
  <c r="C693" i="5"/>
  <c r="D693" i="5" s="1"/>
  <c r="D996" i="12" l="1"/>
  <c r="E996" i="12" s="1"/>
  <c r="F996" i="12" s="1"/>
  <c r="C694" i="5"/>
  <c r="D694" i="5" s="1"/>
  <c r="D997" i="12" l="1"/>
  <c r="E997" i="12" s="1"/>
  <c r="F997" i="12" s="1"/>
  <c r="C695" i="5"/>
  <c r="D695" i="5" s="1"/>
  <c r="D998" i="12" l="1"/>
  <c r="E998" i="12" s="1"/>
  <c r="F998" i="12" s="1"/>
  <c r="C696" i="5"/>
  <c r="D696" i="5" s="1"/>
  <c r="D999" i="12" l="1"/>
  <c r="E999" i="12" s="1"/>
  <c r="F999" i="12" s="1"/>
  <c r="C697" i="5"/>
  <c r="D697" i="5" s="1"/>
  <c r="D1000" i="12" l="1"/>
  <c r="E1000" i="12" s="1"/>
  <c r="F1000" i="12" s="1"/>
  <c r="C698" i="5"/>
  <c r="D698" i="5" s="1"/>
  <c r="D1001" i="12" l="1"/>
  <c r="E1001" i="12" s="1"/>
  <c r="F1001" i="12" s="1"/>
  <c r="C699" i="5"/>
  <c r="D699" i="5" s="1"/>
  <c r="D1002" i="12" l="1"/>
  <c r="E1002" i="12" s="1"/>
  <c r="F1002" i="12" s="1"/>
  <c r="C700" i="5"/>
  <c r="D700" i="5" s="1"/>
  <c r="D1003" i="12" l="1"/>
  <c r="E1003" i="12" s="1"/>
  <c r="F1003" i="12" s="1"/>
  <c r="C701" i="5"/>
  <c r="D701" i="5" s="1"/>
  <c r="D1004" i="12" l="1"/>
  <c r="E1004" i="12" s="1"/>
  <c r="F1004" i="12" s="1"/>
  <c r="C702" i="5"/>
  <c r="D702" i="5" s="1"/>
  <c r="D1005" i="12" l="1"/>
  <c r="E1005" i="12" s="1"/>
  <c r="F1005" i="12" s="1"/>
  <c r="C703" i="5"/>
  <c r="D703" i="5" s="1"/>
  <c r="D1006" i="12" l="1"/>
  <c r="E1006" i="12" s="1"/>
  <c r="F1006" i="12" s="1"/>
  <c r="C704" i="5"/>
  <c r="D704" i="5" s="1"/>
  <c r="D1007" i="12" l="1"/>
  <c r="E1007" i="12" s="1"/>
  <c r="F1007" i="12" s="1"/>
  <c r="C705" i="5"/>
  <c r="D705" i="5" s="1"/>
  <c r="D1008" i="12" l="1"/>
  <c r="E1008" i="12" s="1"/>
  <c r="F1008" i="12" s="1"/>
  <c r="C706" i="5"/>
  <c r="D706" i="5" s="1"/>
  <c r="D1009" i="12" l="1"/>
  <c r="E1009" i="12" s="1"/>
  <c r="F1009" i="12" s="1"/>
  <c r="C707" i="5"/>
  <c r="D707" i="5" s="1"/>
  <c r="D1010" i="12" l="1"/>
  <c r="E1010" i="12" s="1"/>
  <c r="F1010" i="12" s="1"/>
  <c r="C708" i="5"/>
  <c r="D708" i="5" s="1"/>
  <c r="D1011" i="12" l="1"/>
  <c r="E1011" i="12" s="1"/>
  <c r="F1011" i="12" s="1"/>
  <c r="C709" i="5"/>
  <c r="D709" i="5" s="1"/>
  <c r="D1012" i="12" l="1"/>
  <c r="E1012" i="12" s="1"/>
  <c r="F1012" i="12" s="1"/>
  <c r="C710" i="5"/>
  <c r="D710" i="5" s="1"/>
  <c r="D1013" i="12" l="1"/>
  <c r="E1013" i="12" s="1"/>
  <c r="F1013" i="12" s="1"/>
  <c r="C711" i="5"/>
  <c r="D711" i="5" s="1"/>
  <c r="D1014" i="12" l="1"/>
  <c r="E1014" i="12" s="1"/>
  <c r="F1014" i="12" s="1"/>
  <c r="C712" i="5"/>
  <c r="D712" i="5" s="1"/>
  <c r="D1015" i="12" l="1"/>
  <c r="E1015" i="12" s="1"/>
  <c r="F1015" i="12" s="1"/>
  <c r="C713" i="5"/>
  <c r="D713" i="5" s="1"/>
  <c r="D1016" i="12" l="1"/>
  <c r="E1016" i="12" s="1"/>
  <c r="F1016" i="12" s="1"/>
  <c r="C714" i="5"/>
  <c r="D714" i="5" s="1"/>
  <c r="D1017" i="12" l="1"/>
  <c r="E1017" i="12" s="1"/>
  <c r="F1017" i="12" s="1"/>
  <c r="C715" i="5"/>
  <c r="D715" i="5" s="1"/>
  <c r="D1018" i="12" l="1"/>
  <c r="E1018" i="12" s="1"/>
  <c r="F1018" i="12" s="1"/>
  <c r="C716" i="5"/>
  <c r="D716" i="5" s="1"/>
  <c r="D1019" i="12" l="1"/>
  <c r="E1019" i="12" s="1"/>
  <c r="F1019" i="12" s="1"/>
  <c r="C717" i="5"/>
  <c r="D717" i="5" s="1"/>
  <c r="D1020" i="12" l="1"/>
  <c r="E1020" i="12" s="1"/>
  <c r="F1020" i="12" s="1"/>
  <c r="C718" i="5"/>
  <c r="D718" i="5" s="1"/>
  <c r="D1021" i="12" l="1"/>
  <c r="E1021" i="12" s="1"/>
  <c r="F1021" i="12" s="1"/>
  <c r="C719" i="5"/>
  <c r="D719" i="5" s="1"/>
  <c r="D1022" i="12" l="1"/>
  <c r="E1022" i="12" s="1"/>
  <c r="F1022" i="12" s="1"/>
  <c r="C720" i="5"/>
  <c r="D720" i="5" s="1"/>
  <c r="D1023" i="12" l="1"/>
  <c r="E1023" i="12" s="1"/>
  <c r="F1023" i="12" s="1"/>
  <c r="C721" i="5"/>
  <c r="D721" i="5" s="1"/>
  <c r="D1024" i="12" l="1"/>
  <c r="E1024" i="12" s="1"/>
  <c r="F1024" i="12" s="1"/>
  <c r="C722" i="5"/>
  <c r="D722" i="5" s="1"/>
  <c r="D1025" i="12" l="1"/>
  <c r="E1025" i="12" s="1"/>
  <c r="F1025" i="12" s="1"/>
  <c r="C723" i="5"/>
  <c r="D723" i="5" s="1"/>
  <c r="D1026" i="12" l="1"/>
  <c r="E1026" i="12" s="1"/>
  <c r="F1026" i="12" s="1"/>
  <c r="C724" i="5"/>
  <c r="D724" i="5" s="1"/>
  <c r="D1027" i="12" l="1"/>
  <c r="E1027" i="12" s="1"/>
  <c r="F1027" i="12" s="1"/>
  <c r="C725" i="5"/>
  <c r="D725" i="5" s="1"/>
  <c r="D1028" i="12" l="1"/>
  <c r="E1028" i="12" s="1"/>
  <c r="F1028" i="12" s="1"/>
  <c r="C726" i="5"/>
  <c r="D726" i="5" s="1"/>
  <c r="D1029" i="12" l="1"/>
  <c r="E1029" i="12" s="1"/>
  <c r="F1029" i="12" s="1"/>
  <c r="C727" i="5"/>
  <c r="D727" i="5" s="1"/>
  <c r="D1030" i="12" l="1"/>
  <c r="E1030" i="12" s="1"/>
  <c r="F1030" i="12" s="1"/>
  <c r="C728" i="5"/>
  <c r="D728" i="5" s="1"/>
  <c r="D1031" i="12" l="1"/>
  <c r="E1031" i="12" s="1"/>
  <c r="F1031" i="12" s="1"/>
  <c r="C729" i="5"/>
  <c r="D729" i="5" s="1"/>
  <c r="D1032" i="12" l="1"/>
  <c r="E1032" i="12" s="1"/>
  <c r="F1032" i="12" s="1"/>
  <c r="C730" i="5"/>
  <c r="D730" i="5" s="1"/>
  <c r="D1033" i="12" l="1"/>
  <c r="E1033" i="12" s="1"/>
  <c r="F1033" i="12" s="1"/>
  <c r="C731" i="5"/>
  <c r="D731" i="5" s="1"/>
  <c r="D1034" i="12" l="1"/>
  <c r="E1034" i="12" s="1"/>
  <c r="F1034" i="12" s="1"/>
  <c r="C732" i="5"/>
  <c r="D732" i="5" s="1"/>
  <c r="D1035" i="12" l="1"/>
  <c r="E1035" i="12" s="1"/>
  <c r="F1035" i="12" s="1"/>
  <c r="C733" i="5"/>
  <c r="D733" i="5" s="1"/>
  <c r="D1036" i="12" l="1"/>
  <c r="E1036" i="12" s="1"/>
  <c r="F1036" i="12" s="1"/>
  <c r="C734" i="5"/>
  <c r="D734" i="5" s="1"/>
  <c r="D1037" i="12" l="1"/>
  <c r="E1037" i="12" s="1"/>
  <c r="F1037" i="12" s="1"/>
  <c r="C735" i="5"/>
  <c r="D735" i="5" s="1"/>
  <c r="D1038" i="12" l="1"/>
  <c r="E1038" i="12" s="1"/>
  <c r="F1038" i="12" s="1"/>
  <c r="C736" i="5"/>
  <c r="D736" i="5" s="1"/>
  <c r="D1039" i="12" l="1"/>
  <c r="E1039" i="12" s="1"/>
  <c r="F1039" i="12" s="1"/>
  <c r="C737" i="5"/>
  <c r="D737" i="5" s="1"/>
  <c r="D1040" i="12" l="1"/>
  <c r="E1040" i="12" s="1"/>
  <c r="F1040" i="12" s="1"/>
  <c r="C738" i="5"/>
  <c r="D738" i="5" s="1"/>
  <c r="D1041" i="12" l="1"/>
  <c r="E1041" i="12" s="1"/>
  <c r="F1041" i="12" s="1"/>
  <c r="C739" i="5"/>
  <c r="D739" i="5" s="1"/>
  <c r="D1042" i="12" l="1"/>
  <c r="E1042" i="12" s="1"/>
  <c r="F1042" i="12" s="1"/>
  <c r="C740" i="5"/>
  <c r="D740" i="5" s="1"/>
  <c r="D1043" i="12" l="1"/>
  <c r="E1043" i="12" s="1"/>
  <c r="F1043" i="12" s="1"/>
  <c r="C741" i="5"/>
  <c r="D741" i="5" s="1"/>
  <c r="D1044" i="12" l="1"/>
  <c r="E1044" i="12" s="1"/>
  <c r="F1044" i="12" s="1"/>
  <c r="C742" i="5"/>
  <c r="D742" i="5" s="1"/>
  <c r="D1045" i="12" l="1"/>
  <c r="E1045" i="12" s="1"/>
  <c r="F1045" i="12" s="1"/>
  <c r="C743" i="5"/>
  <c r="D743" i="5" s="1"/>
  <c r="D1046" i="12" l="1"/>
  <c r="E1046" i="12" s="1"/>
  <c r="F1046" i="12" s="1"/>
  <c r="C744" i="5"/>
  <c r="D744" i="5" s="1"/>
  <c r="D1047" i="12" l="1"/>
  <c r="E1047" i="12" s="1"/>
  <c r="F1047" i="12" s="1"/>
  <c r="C745" i="5"/>
  <c r="D745" i="5" s="1"/>
  <c r="D1048" i="12" l="1"/>
  <c r="E1048" i="12" s="1"/>
  <c r="F1048" i="12" s="1"/>
  <c r="C746" i="5"/>
  <c r="D746" i="5" s="1"/>
  <c r="D1049" i="12" l="1"/>
  <c r="E1049" i="12" s="1"/>
  <c r="F1049" i="12" s="1"/>
  <c r="C747" i="5"/>
  <c r="D747" i="5" s="1"/>
  <c r="D1050" i="12" l="1"/>
  <c r="E1050" i="12" s="1"/>
  <c r="F1050" i="12" s="1"/>
  <c r="C748" i="5"/>
  <c r="D748" i="5" s="1"/>
  <c r="D1051" i="12" l="1"/>
  <c r="E1051" i="12" s="1"/>
  <c r="F1051" i="12" s="1"/>
  <c r="C749" i="5"/>
  <c r="D749" i="5" s="1"/>
  <c r="D1052" i="12" l="1"/>
  <c r="E1052" i="12" s="1"/>
  <c r="F1052" i="12" s="1"/>
  <c r="C750" i="5"/>
  <c r="D750" i="5" s="1"/>
  <c r="D1053" i="12" l="1"/>
  <c r="E1053" i="12" s="1"/>
  <c r="F1053" i="12" s="1"/>
  <c r="C751" i="5"/>
  <c r="D751" i="5" s="1"/>
  <c r="D1054" i="12" l="1"/>
  <c r="E1054" i="12" s="1"/>
  <c r="F1054" i="12" s="1"/>
  <c r="C752" i="5"/>
  <c r="D752" i="5" s="1"/>
  <c r="D1055" i="12" l="1"/>
  <c r="E1055" i="12" s="1"/>
  <c r="F1055" i="12" s="1"/>
  <c r="C753" i="5"/>
  <c r="D753" i="5" s="1"/>
  <c r="D1056" i="12" l="1"/>
  <c r="E1056" i="12" s="1"/>
  <c r="F1056" i="12" s="1"/>
  <c r="C754" i="5"/>
  <c r="D754" i="5" s="1"/>
  <c r="D1057" i="12" l="1"/>
  <c r="E1057" i="12" s="1"/>
  <c r="F1057" i="12" s="1"/>
  <c r="C755" i="5"/>
  <c r="D755" i="5" s="1"/>
  <c r="D1058" i="12" l="1"/>
  <c r="E1058" i="12" s="1"/>
  <c r="F1058" i="12" s="1"/>
  <c r="C756" i="5"/>
  <c r="D756" i="5" s="1"/>
  <c r="D1059" i="12" l="1"/>
  <c r="E1059" i="12" s="1"/>
  <c r="F1059" i="12" s="1"/>
  <c r="C757" i="5"/>
  <c r="D757" i="5" s="1"/>
  <c r="D1060" i="12" l="1"/>
  <c r="E1060" i="12" s="1"/>
  <c r="F1060" i="12" s="1"/>
  <c r="C758" i="5"/>
  <c r="D758" i="5" s="1"/>
  <c r="D1061" i="12" l="1"/>
  <c r="E1061" i="12" s="1"/>
  <c r="F1061" i="12" s="1"/>
  <c r="C759" i="5"/>
  <c r="D759" i="5" s="1"/>
  <c r="D1062" i="12" l="1"/>
  <c r="E1062" i="12" s="1"/>
  <c r="F1062" i="12" s="1"/>
  <c r="C760" i="5"/>
  <c r="D760" i="5" s="1"/>
  <c r="D1063" i="12" l="1"/>
  <c r="E1063" i="12" s="1"/>
  <c r="F1063" i="12" s="1"/>
  <c r="C761" i="5"/>
  <c r="D761" i="5" s="1"/>
  <c r="D1064" i="12" l="1"/>
  <c r="E1064" i="12" s="1"/>
  <c r="F1064" i="12" s="1"/>
  <c r="C762" i="5"/>
  <c r="D762" i="5" s="1"/>
  <c r="D1065" i="12" l="1"/>
  <c r="E1065" i="12" s="1"/>
  <c r="F1065" i="12" s="1"/>
  <c r="C763" i="5"/>
  <c r="D763" i="5" s="1"/>
  <c r="D1066" i="12" l="1"/>
  <c r="E1066" i="12" s="1"/>
  <c r="F1066" i="12" s="1"/>
  <c r="C764" i="5"/>
  <c r="D764" i="5" s="1"/>
  <c r="D1067" i="12" l="1"/>
  <c r="E1067" i="12" s="1"/>
  <c r="F1067" i="12" s="1"/>
  <c r="C765" i="5"/>
  <c r="D765" i="5" s="1"/>
  <c r="D1068" i="12" l="1"/>
  <c r="E1068" i="12" s="1"/>
  <c r="F1068" i="12" s="1"/>
  <c r="C766" i="5"/>
  <c r="D766" i="5" s="1"/>
  <c r="D1069" i="12" l="1"/>
  <c r="E1069" i="12" s="1"/>
  <c r="F1069" i="12" s="1"/>
  <c r="C767" i="5"/>
  <c r="D767" i="5" s="1"/>
  <c r="D1070" i="12" l="1"/>
  <c r="E1070" i="12" s="1"/>
  <c r="F1070" i="12" s="1"/>
  <c r="C768" i="5"/>
  <c r="D768" i="5" s="1"/>
  <c r="D1071" i="12" l="1"/>
  <c r="E1071" i="12" s="1"/>
  <c r="F1071" i="12" s="1"/>
  <c r="C769" i="5"/>
  <c r="D769" i="5" s="1"/>
  <c r="D1072" i="12" l="1"/>
  <c r="E1072" i="12" s="1"/>
  <c r="F1072" i="12" s="1"/>
  <c r="C770" i="5"/>
  <c r="D770" i="5" s="1"/>
  <c r="D1073" i="12" l="1"/>
  <c r="E1073" i="12" s="1"/>
  <c r="F1073" i="12" s="1"/>
  <c r="C771" i="5"/>
  <c r="D771" i="5" s="1"/>
  <c r="D1074" i="12" l="1"/>
  <c r="E1074" i="12" s="1"/>
  <c r="F1074" i="12" s="1"/>
  <c r="C772" i="5"/>
  <c r="D772" i="5" s="1"/>
  <c r="D1075" i="12" l="1"/>
  <c r="E1075" i="12" s="1"/>
  <c r="F1075" i="12" s="1"/>
  <c r="C773" i="5"/>
  <c r="D773" i="5" s="1"/>
  <c r="D1076" i="12" l="1"/>
  <c r="E1076" i="12" s="1"/>
  <c r="F1076" i="12" s="1"/>
  <c r="C774" i="5"/>
  <c r="D774" i="5" s="1"/>
  <c r="D1077" i="12" l="1"/>
  <c r="E1077" i="12" s="1"/>
  <c r="F1077" i="12" s="1"/>
  <c r="C775" i="5"/>
  <c r="D775" i="5" s="1"/>
  <c r="D1078" i="12" l="1"/>
  <c r="E1078" i="12" s="1"/>
  <c r="F1078" i="12" s="1"/>
  <c r="C776" i="5"/>
  <c r="D776" i="5" s="1"/>
  <c r="D1079" i="12" l="1"/>
  <c r="E1079" i="12" s="1"/>
  <c r="F1079" i="12" s="1"/>
  <c r="C777" i="5"/>
  <c r="D777" i="5" s="1"/>
  <c r="D1080" i="12" l="1"/>
  <c r="E1080" i="12" s="1"/>
  <c r="F1080" i="12" s="1"/>
  <c r="C778" i="5"/>
  <c r="D778" i="5" s="1"/>
  <c r="D1081" i="12" l="1"/>
  <c r="E1081" i="12" s="1"/>
  <c r="F1081" i="12" s="1"/>
  <c r="C779" i="5"/>
  <c r="D779" i="5" s="1"/>
  <c r="D1082" i="12" l="1"/>
  <c r="E1082" i="12" s="1"/>
  <c r="F1082" i="12" s="1"/>
  <c r="C780" i="5"/>
  <c r="D780" i="5" s="1"/>
  <c r="D1083" i="12" l="1"/>
  <c r="E1083" i="12" s="1"/>
  <c r="F1083" i="12" s="1"/>
  <c r="C781" i="5"/>
  <c r="D781" i="5" s="1"/>
  <c r="D1084" i="12" l="1"/>
  <c r="E1084" i="12" s="1"/>
  <c r="F1084" i="12" s="1"/>
  <c r="C782" i="5"/>
  <c r="D782" i="5" s="1"/>
  <c r="D1085" i="12" l="1"/>
  <c r="E1085" i="12" s="1"/>
  <c r="F1085" i="12" s="1"/>
  <c r="C783" i="5"/>
  <c r="D783" i="5" s="1"/>
  <c r="D1086" i="12" l="1"/>
  <c r="E1086" i="12" s="1"/>
  <c r="F1086" i="12" s="1"/>
  <c r="C784" i="5"/>
  <c r="D784" i="5" s="1"/>
  <c r="D1087" i="12" l="1"/>
  <c r="E1087" i="12" s="1"/>
  <c r="F1087" i="12" s="1"/>
  <c r="C785" i="5"/>
  <c r="D785" i="5" s="1"/>
  <c r="D1088" i="12" l="1"/>
  <c r="E1088" i="12" s="1"/>
  <c r="F1088" i="12" s="1"/>
  <c r="C786" i="5"/>
  <c r="D786" i="5" s="1"/>
  <c r="D1089" i="12" l="1"/>
  <c r="E1089" i="12" s="1"/>
  <c r="F1089" i="12" s="1"/>
  <c r="C787" i="5"/>
  <c r="D787" i="5" s="1"/>
  <c r="D1090" i="12" l="1"/>
  <c r="E1090" i="12" s="1"/>
  <c r="F1090" i="12" s="1"/>
  <c r="C788" i="5"/>
  <c r="D788" i="5" s="1"/>
  <c r="D1091" i="12" l="1"/>
  <c r="E1091" i="12" s="1"/>
  <c r="F1091" i="12" s="1"/>
  <c r="C789" i="5"/>
  <c r="D789" i="5" s="1"/>
  <c r="D1092" i="12" l="1"/>
  <c r="E1092" i="12" s="1"/>
  <c r="F1092" i="12" s="1"/>
  <c r="C790" i="5"/>
  <c r="D790" i="5" s="1"/>
  <c r="D1093" i="12" l="1"/>
  <c r="E1093" i="12" s="1"/>
  <c r="F1093" i="12" s="1"/>
  <c r="C791" i="5"/>
  <c r="D791" i="5" s="1"/>
  <c r="D1094" i="12" l="1"/>
  <c r="E1094" i="12" s="1"/>
  <c r="F1094" i="12" s="1"/>
  <c r="C792" i="5"/>
  <c r="D792" i="5" s="1"/>
  <c r="D1095" i="12" l="1"/>
  <c r="E1095" i="12" s="1"/>
  <c r="F1095" i="12" s="1"/>
  <c r="C793" i="5"/>
  <c r="D793" i="5" s="1"/>
  <c r="D1096" i="12" l="1"/>
  <c r="E1096" i="12" s="1"/>
  <c r="F1096" i="12" s="1"/>
  <c r="C794" i="5"/>
  <c r="D794" i="5" s="1"/>
  <c r="D1097" i="12" l="1"/>
  <c r="E1097" i="12" s="1"/>
  <c r="F1097" i="12" s="1"/>
  <c r="C795" i="5"/>
  <c r="D795" i="5" s="1"/>
  <c r="D1098" i="12" l="1"/>
  <c r="E1098" i="12" s="1"/>
  <c r="F1098" i="12" s="1"/>
  <c r="C796" i="5"/>
  <c r="D796" i="5" s="1"/>
  <c r="D1099" i="12" l="1"/>
  <c r="E1099" i="12" s="1"/>
  <c r="F1099" i="12" s="1"/>
  <c r="C797" i="5"/>
  <c r="D797" i="5" s="1"/>
  <c r="D1100" i="12" l="1"/>
  <c r="E1100" i="12" s="1"/>
  <c r="F1100" i="12" s="1"/>
  <c r="C798" i="5"/>
  <c r="D798" i="5" s="1"/>
  <c r="D1101" i="12" l="1"/>
  <c r="E1101" i="12" s="1"/>
  <c r="F1101" i="12" s="1"/>
  <c r="C799" i="5"/>
  <c r="D799" i="5" s="1"/>
  <c r="D1102" i="12" l="1"/>
  <c r="E1102" i="12" s="1"/>
  <c r="F1102" i="12" s="1"/>
  <c r="C800" i="5"/>
  <c r="D800" i="5" s="1"/>
  <c r="D1103" i="12" l="1"/>
  <c r="E1103" i="12" s="1"/>
  <c r="F1103" i="12" s="1"/>
  <c r="C801" i="5"/>
  <c r="D801" i="5" s="1"/>
  <c r="D1104" i="12" l="1"/>
  <c r="E1104" i="12" s="1"/>
  <c r="F1104" i="12" s="1"/>
  <c r="C802" i="5"/>
  <c r="D802" i="5" s="1"/>
  <c r="D1105" i="12" l="1"/>
  <c r="E1105" i="12" s="1"/>
  <c r="F1105" i="12" s="1"/>
  <c r="C803" i="5"/>
  <c r="D803" i="5" s="1"/>
  <c r="D1106" i="12" l="1"/>
  <c r="E1106" i="12" s="1"/>
  <c r="F1106" i="12" s="1"/>
  <c r="C804" i="5"/>
  <c r="D804" i="5" s="1"/>
  <c r="D1107" i="12" l="1"/>
  <c r="E1107" i="12" s="1"/>
  <c r="F1107" i="12" s="1"/>
  <c r="C805" i="5"/>
  <c r="D805" i="5" s="1"/>
  <c r="D1108" i="12" l="1"/>
  <c r="E1108" i="12" s="1"/>
  <c r="F1108" i="12" s="1"/>
  <c r="C806" i="5"/>
  <c r="D806" i="5" s="1"/>
  <c r="D1109" i="12" l="1"/>
  <c r="E1109" i="12" s="1"/>
  <c r="F1109" i="12" s="1"/>
  <c r="C807" i="5"/>
  <c r="D807" i="5" s="1"/>
  <c r="D1110" i="12" l="1"/>
  <c r="E1110" i="12" s="1"/>
  <c r="F1110" i="12" s="1"/>
  <c r="C808" i="5"/>
  <c r="D808" i="5" s="1"/>
  <c r="D1111" i="12" l="1"/>
  <c r="E1111" i="12" s="1"/>
  <c r="F1111" i="12" s="1"/>
  <c r="C809" i="5"/>
  <c r="D809" i="5" s="1"/>
  <c r="D1112" i="12" l="1"/>
  <c r="E1112" i="12" s="1"/>
  <c r="F1112" i="12" s="1"/>
  <c r="C810" i="5"/>
  <c r="D810" i="5" s="1"/>
  <c r="D1113" i="12" l="1"/>
  <c r="E1113" i="12" s="1"/>
  <c r="F1113" i="12" s="1"/>
  <c r="C811" i="5"/>
  <c r="D811" i="5" s="1"/>
  <c r="D1114" i="12" l="1"/>
  <c r="E1114" i="12" s="1"/>
  <c r="F1114" i="12" s="1"/>
  <c r="C812" i="5"/>
  <c r="D812" i="5" s="1"/>
  <c r="D1115" i="12" l="1"/>
  <c r="E1115" i="12" s="1"/>
  <c r="F1115" i="12" s="1"/>
  <c r="C813" i="5"/>
  <c r="D813" i="5" s="1"/>
  <c r="D1116" i="12" l="1"/>
  <c r="E1116" i="12" s="1"/>
  <c r="F1116" i="12" s="1"/>
  <c r="C814" i="5"/>
  <c r="D814" i="5" s="1"/>
  <c r="D1117" i="12" l="1"/>
  <c r="E1117" i="12" s="1"/>
  <c r="F1117" i="12" s="1"/>
  <c r="C815" i="5"/>
  <c r="D815" i="5" s="1"/>
  <c r="D1118" i="12" l="1"/>
  <c r="E1118" i="12" s="1"/>
  <c r="F1118" i="12" s="1"/>
  <c r="C816" i="5"/>
  <c r="D816" i="5" s="1"/>
  <c r="D1119" i="12" l="1"/>
  <c r="E1119" i="12" s="1"/>
  <c r="F1119" i="12" s="1"/>
  <c r="C817" i="5"/>
  <c r="D817" i="5" s="1"/>
  <c r="D1120" i="12" l="1"/>
  <c r="E1120" i="12" s="1"/>
  <c r="F1120" i="12" s="1"/>
  <c r="C818" i="5"/>
  <c r="D818" i="5" s="1"/>
  <c r="D1121" i="12" l="1"/>
  <c r="E1121" i="12" s="1"/>
  <c r="F1121" i="12" s="1"/>
  <c r="C819" i="5"/>
  <c r="D819" i="5" s="1"/>
  <c r="D1122" i="12" l="1"/>
  <c r="E1122" i="12" s="1"/>
  <c r="F1122" i="12" s="1"/>
  <c r="C820" i="5"/>
  <c r="D820" i="5" s="1"/>
  <c r="D1123" i="12" l="1"/>
  <c r="E1123" i="12" s="1"/>
  <c r="F1123" i="12" s="1"/>
  <c r="C821" i="5"/>
  <c r="D821" i="5" s="1"/>
  <c r="D1124" i="12" l="1"/>
  <c r="E1124" i="12" s="1"/>
  <c r="F1124" i="12" s="1"/>
  <c r="C822" i="5"/>
  <c r="D822" i="5" s="1"/>
  <c r="D1125" i="12" l="1"/>
  <c r="E1125" i="12" s="1"/>
  <c r="F1125" i="12" s="1"/>
  <c r="C823" i="5"/>
  <c r="D823" i="5" s="1"/>
  <c r="D1126" i="12" l="1"/>
  <c r="E1126" i="12" s="1"/>
  <c r="F1126" i="12" s="1"/>
  <c r="C824" i="5"/>
  <c r="D824" i="5" s="1"/>
  <c r="D1127" i="12" l="1"/>
  <c r="E1127" i="12" s="1"/>
  <c r="F1127" i="12" s="1"/>
  <c r="C825" i="5"/>
  <c r="D825" i="5" s="1"/>
  <c r="D1128" i="12" l="1"/>
  <c r="E1128" i="12" s="1"/>
  <c r="F1128" i="12" s="1"/>
  <c r="C826" i="5"/>
  <c r="D826" i="5" s="1"/>
  <c r="D1129" i="12" l="1"/>
  <c r="E1129" i="12" s="1"/>
  <c r="F1129" i="12" s="1"/>
  <c r="C827" i="5"/>
  <c r="D827" i="5" s="1"/>
  <c r="D1130" i="12" l="1"/>
  <c r="E1130" i="12" s="1"/>
  <c r="F1130" i="12" s="1"/>
  <c r="C828" i="5"/>
  <c r="D828" i="5" s="1"/>
  <c r="D1131" i="12" l="1"/>
  <c r="E1131" i="12" s="1"/>
  <c r="F1131" i="12" s="1"/>
  <c r="C829" i="5"/>
  <c r="D829" i="5" s="1"/>
  <c r="D1132" i="12" l="1"/>
  <c r="E1132" i="12" s="1"/>
  <c r="F1132" i="12" s="1"/>
  <c r="C830" i="5"/>
  <c r="D830" i="5" s="1"/>
  <c r="D1133" i="12" l="1"/>
  <c r="E1133" i="12" s="1"/>
  <c r="F1133" i="12" s="1"/>
  <c r="C831" i="5"/>
  <c r="D831" i="5" s="1"/>
  <c r="D1134" i="12" l="1"/>
  <c r="E1134" i="12" s="1"/>
  <c r="F1134" i="12" s="1"/>
  <c r="C832" i="5"/>
  <c r="D832" i="5" s="1"/>
  <c r="D1135" i="12" l="1"/>
  <c r="E1135" i="12" s="1"/>
  <c r="F1135" i="12" s="1"/>
  <c r="C833" i="5"/>
  <c r="D833" i="5" s="1"/>
  <c r="D1136" i="12" l="1"/>
  <c r="E1136" i="12" s="1"/>
  <c r="F1136" i="12" s="1"/>
  <c r="C834" i="5"/>
  <c r="D834" i="5" s="1"/>
  <c r="D1137" i="12" l="1"/>
  <c r="E1137" i="12" s="1"/>
  <c r="F1137" i="12" s="1"/>
  <c r="C835" i="5"/>
  <c r="D835" i="5" s="1"/>
  <c r="D1138" i="12" l="1"/>
  <c r="E1138" i="12" s="1"/>
  <c r="F1138" i="12" s="1"/>
  <c r="C836" i="5"/>
  <c r="D836" i="5" s="1"/>
  <c r="D1139" i="12" l="1"/>
  <c r="E1139" i="12" s="1"/>
  <c r="F1139" i="12" s="1"/>
  <c r="C837" i="5"/>
  <c r="D837" i="5" s="1"/>
  <c r="D1140" i="12" l="1"/>
  <c r="E1140" i="12" s="1"/>
  <c r="F1140" i="12" s="1"/>
  <c r="C838" i="5"/>
  <c r="D838" i="5" s="1"/>
  <c r="D1141" i="12" l="1"/>
  <c r="E1141" i="12" s="1"/>
  <c r="F1141" i="12" s="1"/>
  <c r="C839" i="5"/>
  <c r="D839" i="5" s="1"/>
  <c r="D1142" i="12" l="1"/>
  <c r="E1142" i="12" s="1"/>
  <c r="F1142" i="12" s="1"/>
  <c r="C840" i="5"/>
  <c r="D840" i="5" s="1"/>
  <c r="D1143" i="12" l="1"/>
  <c r="E1143" i="12" s="1"/>
  <c r="F1143" i="12" s="1"/>
  <c r="C841" i="5"/>
  <c r="D841" i="5" s="1"/>
  <c r="D1144" i="12" l="1"/>
  <c r="E1144" i="12" s="1"/>
  <c r="F1144" i="12" s="1"/>
  <c r="C842" i="5"/>
  <c r="D842" i="5" s="1"/>
  <c r="D1145" i="12" l="1"/>
  <c r="E1145" i="12" s="1"/>
  <c r="F1145" i="12" s="1"/>
  <c r="C843" i="5"/>
  <c r="D843" i="5" s="1"/>
  <c r="D1146" i="12" l="1"/>
  <c r="E1146" i="12" s="1"/>
  <c r="F1146" i="12" s="1"/>
  <c r="C844" i="5"/>
  <c r="D844" i="5" s="1"/>
  <c r="D1147" i="12" l="1"/>
  <c r="E1147" i="12" s="1"/>
  <c r="F1147" i="12" s="1"/>
  <c r="C845" i="5"/>
  <c r="D845" i="5" s="1"/>
  <c r="D1148" i="12" l="1"/>
  <c r="E1148" i="12" s="1"/>
  <c r="F1148" i="12" s="1"/>
  <c r="D1149" i="12"/>
  <c r="E1149" i="12" s="1"/>
  <c r="F1149" i="12" s="1"/>
  <c r="C846" i="5"/>
  <c r="D846" i="5" s="1"/>
  <c r="C847" i="5" l="1"/>
  <c r="D847" i="5" s="1"/>
  <c r="C848" i="5" l="1"/>
  <c r="D848" i="5" s="1"/>
  <c r="C849" i="5" l="1"/>
  <c r="D849" i="5" s="1"/>
  <c r="C850" i="5" l="1"/>
  <c r="D850" i="5" s="1"/>
  <c r="C851" i="5" l="1"/>
  <c r="D851" i="5" s="1"/>
  <c r="C852" i="5" l="1"/>
  <c r="D852" i="5" s="1"/>
  <c r="C853" i="5" l="1"/>
  <c r="D853" i="5" s="1"/>
  <c r="C854" i="5" l="1"/>
  <c r="D854" i="5" s="1"/>
  <c r="C855" i="5" l="1"/>
  <c r="D855" i="5" s="1"/>
  <c r="C856" i="5" l="1"/>
  <c r="D856" i="5" s="1"/>
  <c r="C857" i="5" l="1"/>
  <c r="D857" i="5" s="1"/>
  <c r="C858" i="5" l="1"/>
  <c r="D858" i="5" s="1"/>
  <c r="C859" i="5" l="1"/>
  <c r="D859" i="5" s="1"/>
  <c r="C860" i="5" l="1"/>
  <c r="D860" i="5" s="1"/>
  <c r="C861" i="5" l="1"/>
  <c r="D861" i="5" s="1"/>
  <c r="C862" i="5" l="1"/>
  <c r="D862" i="5" s="1"/>
  <c r="C863" i="5" l="1"/>
  <c r="D863" i="5" s="1"/>
  <c r="C864" i="5" l="1"/>
  <c r="D864" i="5" s="1"/>
  <c r="C865" i="5" l="1"/>
  <c r="D865" i="5" s="1"/>
  <c r="C866" i="5" l="1"/>
  <c r="D866" i="5" s="1"/>
  <c r="C867" i="5" l="1"/>
  <c r="D867" i="5" s="1"/>
  <c r="C868" i="5" l="1"/>
  <c r="D868" i="5" s="1"/>
  <c r="C869" i="5" l="1"/>
  <c r="D869" i="5" s="1"/>
  <c r="C870" i="5" l="1"/>
  <c r="D870" i="5" s="1"/>
  <c r="C871" i="5" l="1"/>
  <c r="D871" i="5" s="1"/>
  <c r="C872" i="5" l="1"/>
  <c r="D872" i="5" s="1"/>
  <c r="C873" i="5" l="1"/>
  <c r="D873" i="5" s="1"/>
  <c r="C874" i="5" l="1"/>
  <c r="D874" i="5" s="1"/>
  <c r="C875" i="5" l="1"/>
  <c r="D875" i="5" s="1"/>
  <c r="C876" i="5" l="1"/>
  <c r="D876" i="5" s="1"/>
  <c r="C877" i="5" l="1"/>
  <c r="D877" i="5" s="1"/>
  <c r="C878" i="5" l="1"/>
  <c r="D878" i="5" s="1"/>
  <c r="C879" i="5" l="1"/>
  <c r="D879" i="5" s="1"/>
  <c r="C880" i="5" l="1"/>
  <c r="D880" i="5" s="1"/>
  <c r="C881" i="5" l="1"/>
  <c r="D881" i="5" s="1"/>
  <c r="C882" i="5" l="1"/>
  <c r="D882" i="5" s="1"/>
  <c r="C883" i="5" l="1"/>
  <c r="D883" i="5" s="1"/>
  <c r="C884" i="5" l="1"/>
  <c r="D884" i="5" s="1"/>
  <c r="C885" i="5" l="1"/>
  <c r="D885" i="5" s="1"/>
  <c r="C886" i="5" l="1"/>
  <c r="D886" i="5" s="1"/>
  <c r="C887" i="5" l="1"/>
  <c r="D887" i="5" s="1"/>
  <c r="C888" i="5" l="1"/>
  <c r="D888" i="5" s="1"/>
  <c r="C889" i="5" l="1"/>
  <c r="D889" i="5" s="1"/>
  <c r="C890" i="5" l="1"/>
  <c r="D890" i="5" s="1"/>
  <c r="C891" i="5" l="1"/>
  <c r="D891" i="5" s="1"/>
  <c r="C892" i="5" l="1"/>
  <c r="D892" i="5" s="1"/>
  <c r="C893" i="5" l="1"/>
  <c r="D893" i="5" s="1"/>
  <c r="C894" i="5" l="1"/>
  <c r="D894" i="5" s="1"/>
  <c r="C895" i="5" l="1"/>
  <c r="D895" i="5" s="1"/>
  <c r="C896" i="5" l="1"/>
  <c r="D896" i="5" s="1"/>
  <c r="C897" i="5" l="1"/>
  <c r="D897" i="5" s="1"/>
  <c r="C898" i="5" l="1"/>
  <c r="D898" i="5" s="1"/>
  <c r="C899" i="5" l="1"/>
  <c r="D899" i="5" s="1"/>
  <c r="C900" i="5" l="1"/>
  <c r="D900" i="5" s="1"/>
  <c r="C901" i="5" l="1"/>
  <c r="D901" i="5" s="1"/>
  <c r="C902" i="5" l="1"/>
  <c r="D902" i="5" s="1"/>
  <c r="C903" i="5" l="1"/>
  <c r="D903" i="5" s="1"/>
  <c r="C904" i="5" l="1"/>
  <c r="D904" i="5" s="1"/>
  <c r="C905" i="5" l="1"/>
  <c r="D905" i="5" s="1"/>
  <c r="C906" i="5" l="1"/>
  <c r="D906" i="5" s="1"/>
  <c r="C907" i="5" l="1"/>
  <c r="D907" i="5" s="1"/>
  <c r="C908" i="5" l="1"/>
  <c r="D908" i="5" s="1"/>
  <c r="C909" i="5" l="1"/>
  <c r="D909" i="5" s="1"/>
  <c r="C910" i="5" l="1"/>
  <c r="D910" i="5" s="1"/>
  <c r="C911" i="5" l="1"/>
  <c r="D911" i="5" s="1"/>
  <c r="C912" i="5" l="1"/>
  <c r="D912" i="5" s="1"/>
  <c r="C913" i="5" l="1"/>
  <c r="D913" i="5" s="1"/>
  <c r="C914" i="5" l="1"/>
  <c r="D914" i="5" s="1"/>
  <c r="C915" i="5" l="1"/>
  <c r="D915" i="5" s="1"/>
  <c r="C916" i="5" l="1"/>
  <c r="D916" i="5" s="1"/>
  <c r="C917" i="5" l="1"/>
  <c r="D917" i="5" s="1"/>
  <c r="C918" i="5" l="1"/>
  <c r="D918" i="5" s="1"/>
  <c r="C919" i="5" l="1"/>
  <c r="D919" i="5" s="1"/>
  <c r="C920" i="5" l="1"/>
  <c r="D920" i="5" s="1"/>
  <c r="C921" i="5" l="1"/>
  <c r="D921" i="5" s="1"/>
  <c r="C922" i="5" l="1"/>
  <c r="D922" i="5" s="1"/>
  <c r="C923" i="5" l="1"/>
  <c r="D923" i="5" s="1"/>
  <c r="C924" i="5" l="1"/>
  <c r="D924" i="5" s="1"/>
  <c r="C925" i="5" l="1"/>
  <c r="D925" i="5" s="1"/>
  <c r="C926" i="5" l="1"/>
  <c r="D926" i="5" s="1"/>
  <c r="C927" i="5" l="1"/>
  <c r="D927" i="5" s="1"/>
  <c r="C928" i="5" l="1"/>
  <c r="D928" i="5" s="1"/>
  <c r="C929" i="5" l="1"/>
  <c r="D929" i="5" s="1"/>
  <c r="C930" i="5" l="1"/>
  <c r="D930" i="5" s="1"/>
  <c r="C931" i="5" l="1"/>
  <c r="D931" i="5" s="1"/>
  <c r="C932" i="5" l="1"/>
  <c r="D932" i="5" s="1"/>
  <c r="C933" i="5" l="1"/>
  <c r="D933" i="5" s="1"/>
  <c r="C934" i="5" l="1"/>
  <c r="D934" i="5" s="1"/>
  <c r="C935" i="5" l="1"/>
  <c r="D935" i="5" s="1"/>
  <c r="C936" i="5" l="1"/>
  <c r="D936" i="5" s="1"/>
  <c r="C937" i="5" l="1"/>
  <c r="D937" i="5" s="1"/>
  <c r="C938" i="5" l="1"/>
  <c r="D938" i="5" s="1"/>
  <c r="C939" i="5" l="1"/>
  <c r="D939" i="5" s="1"/>
  <c r="C940" i="5" l="1"/>
  <c r="D940" i="5" s="1"/>
  <c r="C941" i="5" l="1"/>
  <c r="D941" i="5" s="1"/>
  <c r="C942" i="5" l="1"/>
  <c r="D942" i="5" s="1"/>
  <c r="C943" i="5" l="1"/>
  <c r="D943" i="5" s="1"/>
  <c r="C944" i="5" l="1"/>
  <c r="D944" i="5" s="1"/>
  <c r="C945" i="5" l="1"/>
  <c r="D945" i="5" s="1"/>
  <c r="C946" i="5" l="1"/>
  <c r="D946" i="5" s="1"/>
  <c r="C947" i="5" l="1"/>
  <c r="D947" i="5" s="1"/>
  <c r="C948" i="5" l="1"/>
  <c r="D948" i="5" s="1"/>
  <c r="C949" i="5" l="1"/>
  <c r="D949" i="5" s="1"/>
  <c r="C950" i="5" l="1"/>
  <c r="D950" i="5" s="1"/>
  <c r="C951" i="5" l="1"/>
  <c r="D951" i="5" s="1"/>
  <c r="C952" i="5" l="1"/>
  <c r="D952" i="5" s="1"/>
  <c r="C953" i="5" l="1"/>
  <c r="D953" i="5" s="1"/>
  <c r="C954" i="5" l="1"/>
  <c r="D954" i="5" s="1"/>
  <c r="C955" i="5" l="1"/>
  <c r="D955" i="5" s="1"/>
  <c r="C956" i="5" l="1"/>
  <c r="D956" i="5" s="1"/>
  <c r="C957" i="5" l="1"/>
  <c r="D957" i="5" s="1"/>
  <c r="C958" i="5" l="1"/>
  <c r="D958" i="5" s="1"/>
  <c r="C959" i="5" l="1"/>
  <c r="D959" i="5" s="1"/>
  <c r="C960" i="5" l="1"/>
  <c r="D960" i="5" s="1"/>
  <c r="C961" i="5" l="1"/>
  <c r="D961" i="5" s="1"/>
  <c r="C962" i="5" l="1"/>
  <c r="D962" i="5" s="1"/>
  <c r="C963" i="5" l="1"/>
  <c r="D963" i="5" s="1"/>
  <c r="C964" i="5" l="1"/>
  <c r="D964" i="5" s="1"/>
  <c r="C965" i="5" l="1"/>
  <c r="D965" i="5" s="1"/>
  <c r="C966" i="5" l="1"/>
  <c r="D966" i="5" s="1"/>
  <c r="C967" i="5" l="1"/>
  <c r="D967" i="5" s="1"/>
  <c r="C968" i="5" l="1"/>
  <c r="D968" i="5" s="1"/>
  <c r="C969" i="5" l="1"/>
  <c r="D969" i="5" s="1"/>
  <c r="C970" i="5" l="1"/>
  <c r="D970" i="5" s="1"/>
  <c r="C971" i="5" l="1"/>
  <c r="D971" i="5" s="1"/>
  <c r="C972" i="5" l="1"/>
  <c r="D972" i="5" s="1"/>
  <c r="C973" i="5" l="1"/>
  <c r="D973" i="5" s="1"/>
  <c r="C974" i="5" l="1"/>
  <c r="D974" i="5" s="1"/>
  <c r="C975" i="5" l="1"/>
  <c r="D975" i="5" s="1"/>
  <c r="C976" i="5" l="1"/>
  <c r="D976" i="5" s="1"/>
  <c r="C977" i="5" l="1"/>
  <c r="D977" i="5" s="1"/>
  <c r="C978" i="5" l="1"/>
  <c r="D978" i="5" s="1"/>
  <c r="C979" i="5" l="1"/>
  <c r="D979" i="5" s="1"/>
  <c r="C980" i="5" l="1"/>
  <c r="D980" i="5" s="1"/>
  <c r="C981" i="5" l="1"/>
  <c r="D981" i="5" s="1"/>
  <c r="C982" i="5" l="1"/>
  <c r="D982" i="5" s="1"/>
  <c r="C983" i="5" l="1"/>
  <c r="D983" i="5" s="1"/>
  <c r="C984" i="5" l="1"/>
  <c r="D984" i="5" s="1"/>
  <c r="C985" i="5" l="1"/>
  <c r="D985" i="5" s="1"/>
  <c r="C986" i="5" l="1"/>
  <c r="D986" i="5" s="1"/>
  <c r="C987" i="5" l="1"/>
  <c r="D987" i="5" s="1"/>
  <c r="C988" i="5" l="1"/>
  <c r="D988" i="5" s="1"/>
  <c r="C989" i="5" l="1"/>
  <c r="D989" i="5" s="1"/>
  <c r="C990" i="5" l="1"/>
  <c r="D990" i="5" s="1"/>
  <c r="C991" i="5" l="1"/>
  <c r="D991" i="5" s="1"/>
  <c r="C992" i="5" l="1"/>
  <c r="D992" i="5" s="1"/>
  <c r="C993" i="5" l="1"/>
  <c r="D993" i="5" s="1"/>
  <c r="C994" i="5" l="1"/>
  <c r="D994" i="5" s="1"/>
  <c r="C995" i="5" l="1"/>
  <c r="D995" i="5" s="1"/>
  <c r="C996" i="5" l="1"/>
  <c r="D996" i="5" s="1"/>
  <c r="C997" i="5" l="1"/>
  <c r="D997" i="5" s="1"/>
  <c r="C998" i="5" l="1"/>
  <c r="D998" i="5" s="1"/>
  <c r="C999" i="5" l="1"/>
  <c r="D999" i="5" s="1"/>
  <c r="C1000" i="5" l="1"/>
  <c r="D1000" i="5" s="1"/>
  <c r="C1001" i="5" l="1"/>
  <c r="D1001" i="5" s="1"/>
  <c r="C1002" i="5" l="1"/>
  <c r="D1002" i="5" s="1"/>
  <c r="C1003" i="5" l="1"/>
  <c r="D1003" i="5" s="1"/>
  <c r="C1004" i="5" l="1"/>
  <c r="D1004" i="5" s="1"/>
  <c r="C1005" i="5" l="1"/>
  <c r="D1005" i="5" s="1"/>
  <c r="C1006" i="5" l="1"/>
  <c r="D1006" i="5" s="1"/>
  <c r="C1007" i="5" l="1"/>
  <c r="D1007" i="5" s="1"/>
  <c r="C1008" i="5" l="1"/>
  <c r="D1008" i="5" s="1"/>
  <c r="C1009" i="5" l="1"/>
  <c r="D1009" i="5" s="1"/>
  <c r="C1010" i="5" l="1"/>
  <c r="D1010" i="5" s="1"/>
  <c r="C1011" i="5" l="1"/>
  <c r="D1011" i="5" s="1"/>
  <c r="C1012" i="5" l="1"/>
  <c r="D1012" i="5" s="1"/>
  <c r="C1013" i="5" l="1"/>
  <c r="D1013" i="5" s="1"/>
  <c r="C1014" i="5" l="1"/>
  <c r="D1014" i="5" s="1"/>
  <c r="C1015" i="5" l="1"/>
  <c r="D1015" i="5" s="1"/>
  <c r="C1016" i="5" l="1"/>
  <c r="D1016" i="5" s="1"/>
  <c r="C1017" i="5" l="1"/>
  <c r="D1017" i="5" s="1"/>
  <c r="C1018" i="5" l="1"/>
  <c r="D1018" i="5" s="1"/>
  <c r="C1019" i="5" l="1"/>
  <c r="D1019" i="5" s="1"/>
  <c r="C1020" i="5" l="1"/>
  <c r="D1020" i="5" s="1"/>
  <c r="C1021" i="5" l="1"/>
  <c r="D1021" i="5" s="1"/>
  <c r="C1022" i="5" l="1"/>
  <c r="D1022" i="5" s="1"/>
  <c r="C1023" i="5" l="1"/>
  <c r="D1023" i="5" s="1"/>
  <c r="C1024" i="5" l="1"/>
  <c r="D1024" i="5" s="1"/>
  <c r="C1025" i="5" l="1"/>
  <c r="D1025" i="5" s="1"/>
  <c r="C1026" i="5" l="1"/>
  <c r="D1026" i="5" s="1"/>
  <c r="C1027" i="5" l="1"/>
  <c r="D1027" i="5" s="1"/>
  <c r="C1028" i="5" l="1"/>
  <c r="D1028" i="5" s="1"/>
  <c r="C1029" i="5" l="1"/>
  <c r="D1029" i="5" s="1"/>
  <c r="C1030" i="5" l="1"/>
  <c r="D1030" i="5" s="1"/>
  <c r="C1031" i="5" l="1"/>
  <c r="D1031" i="5" s="1"/>
  <c r="C1032" i="5" l="1"/>
  <c r="D1032" i="5" s="1"/>
  <c r="C1033" i="5" l="1"/>
  <c r="D1033" i="5" s="1"/>
  <c r="C1034" i="5" l="1"/>
  <c r="D1034" i="5" s="1"/>
  <c r="C1035" i="5" l="1"/>
  <c r="D1035" i="5" s="1"/>
  <c r="C1036" i="5" l="1"/>
  <c r="D1036" i="5" s="1"/>
  <c r="C1037" i="5" l="1"/>
  <c r="D1037" i="5" s="1"/>
  <c r="C1038" i="5" l="1"/>
  <c r="D1038" i="5" s="1"/>
  <c r="C1039" i="5" l="1"/>
  <c r="D1039" i="5" s="1"/>
  <c r="C1040" i="5" l="1"/>
  <c r="D1040" i="5" s="1"/>
  <c r="C1041" i="5" l="1"/>
  <c r="D1041" i="5" s="1"/>
  <c r="C1042" i="5" l="1"/>
  <c r="D1042" i="5" s="1"/>
  <c r="C1043" i="5" l="1"/>
  <c r="D1043" i="5" s="1"/>
  <c r="C1044" i="5" l="1"/>
  <c r="D1044" i="5" s="1"/>
  <c r="C1045" i="5" l="1"/>
  <c r="D1045" i="5" s="1"/>
  <c r="C1046" i="5" l="1"/>
  <c r="D1046" i="5" s="1"/>
  <c r="C1047" i="5" l="1"/>
  <c r="D1047" i="5" s="1"/>
  <c r="C1048" i="5" l="1"/>
  <c r="D1048" i="5" s="1"/>
  <c r="C1049" i="5" l="1"/>
  <c r="D1049" i="5" s="1"/>
  <c r="C1050" i="5" l="1"/>
  <c r="D1050" i="5" s="1"/>
  <c r="C1051" i="5" l="1"/>
  <c r="D1051" i="5" s="1"/>
  <c r="C1052" i="5" l="1"/>
  <c r="D1052" i="5" s="1"/>
  <c r="C1053" i="5" l="1"/>
  <c r="D1053" i="5" s="1"/>
  <c r="C1054" i="5" l="1"/>
  <c r="D1054" i="5" s="1"/>
  <c r="C1055" i="5" l="1"/>
  <c r="D1055" i="5" s="1"/>
  <c r="C1056" i="5" l="1"/>
  <c r="D1056" i="5" s="1"/>
  <c r="C1057" i="5" l="1"/>
  <c r="D1057" i="5" s="1"/>
  <c r="C1058" i="5" l="1"/>
  <c r="D1058" i="5" s="1"/>
  <c r="C1059" i="5" l="1"/>
  <c r="D1059" i="5" s="1"/>
  <c r="C1060" i="5" l="1"/>
  <c r="D1060" i="5" s="1"/>
  <c r="C1061" i="5" l="1"/>
  <c r="D1061" i="5" s="1"/>
  <c r="C1062" i="5" l="1"/>
  <c r="D1062" i="5" s="1"/>
  <c r="C1063" i="5" l="1"/>
  <c r="D1063" i="5" s="1"/>
  <c r="C1064" i="5" l="1"/>
  <c r="D1064" i="5" s="1"/>
  <c r="C1065" i="5" l="1"/>
  <c r="D1065" i="5" s="1"/>
  <c r="C1066" i="5" l="1"/>
  <c r="D1066" i="5" s="1"/>
  <c r="C1067" i="5" l="1"/>
  <c r="D1067" i="5" s="1"/>
  <c r="C1068" i="5" l="1"/>
  <c r="D1068" i="5" s="1"/>
  <c r="C1069" i="5" l="1"/>
  <c r="D1069" i="5" s="1"/>
  <c r="C1070" i="5" l="1"/>
  <c r="D1070" i="5" s="1"/>
  <c r="C1071" i="5" l="1"/>
  <c r="D1071" i="5" s="1"/>
  <c r="C1072" i="5" l="1"/>
  <c r="D1072" i="5" s="1"/>
  <c r="C1073" i="5" l="1"/>
  <c r="D1073" i="5" s="1"/>
  <c r="C1074" i="5" l="1"/>
  <c r="D1074" i="5" s="1"/>
  <c r="C1075" i="5" l="1"/>
  <c r="D1075" i="5" s="1"/>
  <c r="C1076" i="5" l="1"/>
  <c r="D1076" i="5" s="1"/>
  <c r="C1077" i="5" l="1"/>
  <c r="D1077" i="5" s="1"/>
  <c r="C1078" i="5" l="1"/>
  <c r="D1078" i="5" s="1"/>
  <c r="C1079" i="5" l="1"/>
  <c r="D1079" i="5" s="1"/>
  <c r="C1080" i="5" l="1"/>
  <c r="D1080" i="5" s="1"/>
  <c r="C1081" i="5" l="1"/>
  <c r="D1081" i="5" s="1"/>
  <c r="C1082" i="5" l="1"/>
  <c r="D1082" i="5" s="1"/>
  <c r="C1083" i="5" l="1"/>
  <c r="D1083" i="5" s="1"/>
  <c r="C1084" i="5" l="1"/>
  <c r="D1084" i="5" s="1"/>
  <c r="C1085" i="5" l="1"/>
  <c r="D1085" i="5" s="1"/>
  <c r="C1086" i="5" l="1"/>
  <c r="D1086" i="5" s="1"/>
  <c r="C1087" i="5" l="1"/>
  <c r="D1087" i="5" s="1"/>
  <c r="C1088" i="5" l="1"/>
  <c r="D1088" i="5" s="1"/>
  <c r="C1089" i="5" l="1"/>
  <c r="D1089" i="5" s="1"/>
  <c r="C1090" i="5" l="1"/>
  <c r="D1090" i="5" s="1"/>
  <c r="C1091" i="5" l="1"/>
  <c r="D1091" i="5" s="1"/>
  <c r="C1092" i="5" l="1"/>
  <c r="D1092" i="5" s="1"/>
  <c r="C1093" i="5" l="1"/>
  <c r="D1093" i="5" s="1"/>
  <c r="C1094" i="5" l="1"/>
  <c r="D1094" i="5" s="1"/>
  <c r="C1095" i="5" l="1"/>
  <c r="D1095" i="5" s="1"/>
  <c r="C1096" i="5" l="1"/>
  <c r="D1096" i="5" s="1"/>
  <c r="C1097" i="5" l="1"/>
  <c r="D1097" i="5" s="1"/>
  <c r="C1098" i="5" l="1"/>
  <c r="D1098" i="5" s="1"/>
  <c r="C1099" i="5" l="1"/>
  <c r="D1099" i="5" s="1"/>
  <c r="C1100" i="5" l="1"/>
  <c r="D1100" i="5" s="1"/>
  <c r="C1101" i="5" l="1"/>
  <c r="D1101" i="5" s="1"/>
  <c r="C1102" i="5" l="1"/>
  <c r="D1102" i="5" s="1"/>
  <c r="C1103" i="5" l="1"/>
  <c r="D1103" i="5" s="1"/>
  <c r="C1104" i="5" l="1"/>
  <c r="D1104" i="5" s="1"/>
  <c r="C1105" i="5" l="1"/>
  <c r="D1105" i="5" s="1"/>
  <c r="C1106" i="5" l="1"/>
  <c r="D1106" i="5" s="1"/>
  <c r="C1107" i="5" l="1"/>
  <c r="D1107" i="5" s="1"/>
  <c r="C1108" i="5" l="1"/>
  <c r="D1108" i="5" s="1"/>
  <c r="C1109" i="5" l="1"/>
  <c r="D1109" i="5" s="1"/>
  <c r="C1110" i="5" l="1"/>
  <c r="D1110" i="5" s="1"/>
  <c r="C1111" i="5" l="1"/>
  <c r="D1111" i="5" s="1"/>
  <c r="C1112" i="5" l="1"/>
  <c r="D1112" i="5" s="1"/>
  <c r="C1113" i="5" l="1"/>
  <c r="D1113" i="5" s="1"/>
  <c r="C1114" i="5" l="1"/>
  <c r="D1114" i="5" s="1"/>
  <c r="C1115" i="5" l="1"/>
  <c r="D1115" i="5" s="1"/>
  <c r="C1116" i="5" l="1"/>
  <c r="D1116" i="5" s="1"/>
  <c r="C1117" i="5" l="1"/>
  <c r="D1117" i="5" s="1"/>
  <c r="C1118" i="5" l="1"/>
  <c r="D1118" i="5" s="1"/>
  <c r="C1119" i="5" l="1"/>
  <c r="D1119" i="5" s="1"/>
  <c r="C1120" i="5" l="1"/>
  <c r="D1120" i="5" s="1"/>
  <c r="C1121" i="5" l="1"/>
  <c r="D1121" i="5" s="1"/>
  <c r="C1122" i="5" l="1"/>
  <c r="D1122" i="5" s="1"/>
  <c r="C1123" i="5" l="1"/>
  <c r="D1123" i="5" s="1"/>
  <c r="C1124" i="5" l="1"/>
  <c r="D1124" i="5" s="1"/>
  <c r="C1125" i="5" l="1"/>
  <c r="D1125" i="5" s="1"/>
  <c r="C1126" i="5" l="1"/>
  <c r="D1126" i="5" s="1"/>
  <c r="C1127" i="5" l="1"/>
  <c r="D1127" i="5" s="1"/>
  <c r="C1128" i="5" l="1"/>
  <c r="D1128" i="5" s="1"/>
  <c r="C1129" i="5" l="1"/>
  <c r="D1129" i="5" s="1"/>
  <c r="C1130" i="5" l="1"/>
  <c r="D1130" i="5" s="1"/>
  <c r="C1131" i="5" l="1"/>
  <c r="D1131" i="5" s="1"/>
  <c r="C1132" i="5" l="1"/>
  <c r="D1132" i="5" s="1"/>
  <c r="C1133" i="5" l="1"/>
  <c r="D1133" i="5" s="1"/>
  <c r="C1134" i="5" l="1"/>
  <c r="D1134" i="5" s="1"/>
  <c r="C1135" i="5" l="1"/>
  <c r="D1135" i="5" s="1"/>
  <c r="C1136" i="5" l="1"/>
  <c r="D1136" i="5" s="1"/>
  <c r="C1137" i="5" l="1"/>
  <c r="D1137" i="5" s="1"/>
  <c r="C1138" i="5" l="1"/>
  <c r="D1138" i="5" s="1"/>
  <c r="C1139" i="5" l="1"/>
  <c r="D1139" i="5" s="1"/>
  <c r="C1140" i="5" l="1"/>
  <c r="D1140" i="5" s="1"/>
  <c r="C1141" i="5" l="1"/>
  <c r="D1141" i="5" s="1"/>
  <c r="C1142" i="5" l="1"/>
  <c r="D1142" i="5" s="1"/>
  <c r="C1143" i="5" l="1"/>
  <c r="D1143" i="5" s="1"/>
  <c r="C1144" i="5" l="1"/>
  <c r="D1144" i="5" s="1"/>
  <c r="C1145" i="5" l="1"/>
  <c r="D1145" i="5" s="1"/>
  <c r="C1146" i="5" l="1"/>
  <c r="D1146" i="5" s="1"/>
  <c r="C1147" i="5" l="1"/>
  <c r="D1147" i="5" s="1"/>
  <c r="C1148" i="5" l="1"/>
  <c r="D1148" i="5" s="1"/>
  <c r="C1149" i="5" l="1"/>
  <c r="D1149" i="5" s="1"/>
</calcChain>
</file>

<file path=xl/connections.xml><?xml version="1.0" encoding="utf-8"?>
<connections xmlns="http://schemas.openxmlformats.org/spreadsheetml/2006/main">
  <connection id="1" name="+60test1" type="6" refreshedVersion="6" background="1" saveData="1">
    <textPr codePage="850" sourceFile="D:\Docs\Mes documents portable\GitHub\DevOnRasp\Results Simuls\+60test.csv" decimal="," thousands=" " comma="1">
      <textFields count="4">
        <textField/>
        <textField/>
        <textField/>
        <textField/>
      </textFields>
    </textPr>
  </connection>
  <connection id="2" name="+60test11" type="6" refreshedVersion="6" background="1" saveData="1">
    <textPr codePage="850" sourceFile="D:\Docs\Mes documents portable\GitHub\DevOnRasp\Results Simuls\+60test.csv" decimal="," thousands=" " comma="1">
      <textFields count="4">
        <textField/>
        <textField/>
        <textField/>
        <textField/>
      </textFields>
    </textPr>
  </connection>
  <connection id="3" name="+60test111" type="6" refreshedVersion="6" background="1" saveData="1">
    <textPr codePage="850" sourceFile="D:\Docs\Mes documents portable\GitHub\DevOnRasp\Results Simuls\+60test.csv" decimal="," thousands=" " comma="1">
      <textFields count="4">
        <textField/>
        <textField/>
        <textField/>
        <textField/>
      </textFields>
    </textPr>
  </connection>
  <connection id="4" name="6pas1" type="6" refreshedVersion="6" background="1" saveData="1">
    <textPr codePage="850" sourceFile="D:\Docs\Mes documents portable\GitHub\DevOnRasp\Results Simuls\6pas.csv" decimal="," thousands=" " comma="1">
      <textFields count="4">
        <textField/>
        <textField/>
        <textField/>
        <textField/>
      </textFields>
    </textPr>
  </connection>
  <connection id="5" name="resultats11" type="6" refreshedVersion="6" background="1" saveData="1">
    <textPr codePage="850" sourceFile="F:\resultats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<sst xmlns="http://schemas.openxmlformats.org/spreadsheetml/2006/main" count="209" uniqueCount="38">
  <si>
    <t>Moyenne</t>
  </si>
  <si>
    <t>Somme</t>
  </si>
  <si>
    <t>Filtrage théorique</t>
  </si>
  <si>
    <t>ms</t>
  </si>
  <si>
    <t>T</t>
  </si>
  <si>
    <t>Constante de temps</t>
  </si>
  <si>
    <t>C</t>
  </si>
  <si>
    <t>Coefficient 
C = 2^A / 2^B</t>
  </si>
  <si>
    <t>Hz</t>
  </si>
  <si>
    <t>Fs</t>
  </si>
  <si>
    <t>Fréquence d'échantillonnage</t>
  </si>
  <si>
    <t>fo</t>
  </si>
  <si>
    <t>Fréquence de coupure (-3dB)</t>
  </si>
  <si>
    <t>CALCULS</t>
  </si>
  <si>
    <t>-</t>
  </si>
  <si>
    <t>B</t>
  </si>
  <si>
    <t>Coefficient</t>
  </si>
  <si>
    <t>A</t>
  </si>
  <si>
    <t>Ts</t>
  </si>
  <si>
    <t>Période échantillonnage</t>
  </si>
  <si>
    <t>DONNEES D'ENTREE</t>
  </si>
  <si>
    <r>
      <t xml:space="preserve">Filtre numérique passe-bas RIF 1er ordre
Simulation
</t>
    </r>
    <r>
      <rPr>
        <b/>
        <sz val="10"/>
        <rFont val="Arial"/>
        <family val="2"/>
      </rPr>
      <t>Stéphane REY - Août 2006</t>
    </r>
  </si>
  <si>
    <t>Sortie brut</t>
  </si>
  <si>
    <t>Temps (ms)</t>
  </si>
  <si>
    <t>TEST ORDRE 2 voir plus</t>
  </si>
  <si>
    <t>D</t>
  </si>
  <si>
    <t>C2</t>
  </si>
  <si>
    <t>C3</t>
  </si>
  <si>
    <t>Argument arrondi:</t>
  </si>
  <si>
    <t>Résultat après arrondie à l'argument</t>
  </si>
  <si>
    <t>Mult original :   x</t>
  </si>
  <si>
    <t>Sortie brute</t>
  </si>
  <si>
    <t>dérivée</t>
  </si>
  <si>
    <t>Seuil:</t>
  </si>
  <si>
    <t>Pulse</t>
  </si>
  <si>
    <t>Time</t>
  </si>
  <si>
    <t>Derivation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</si>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</sst>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0" borderId="0" xfId="1"/>
    <xf numFmtId="165" fontId="1" fillId="0" borderId="0" xfId="1" applyNumberFormat="1"/>
    <xf numFmtId="165" fontId="2" fillId="0" borderId="0" xfId="2" applyNumberFormat="1" applyFont="1" applyAlignment="1">
      <alignment horizontal="center"/>
    </xf>
    <xf numFmtId="164" fontId="2" fillId="0" borderId="0" xfId="2" applyFont="1"/>
    <xf numFmtId="164" fontId="2" fillId="2" borderId="3" xfId="2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4" fontId="0" fillId="0" borderId="0" xfId="2" applyFont="1"/>
    <xf numFmtId="165" fontId="0" fillId="0" borderId="0" xfId="2" applyNumberFormat="1" applyFont="1"/>
    <xf numFmtId="165" fontId="0" fillId="2" borderId="3" xfId="2" applyNumberFormat="1" applyFont="1" applyFill="1" applyBorder="1" applyAlignment="1">
      <alignment horizontal="center"/>
    </xf>
    <xf numFmtId="164" fontId="0" fillId="2" borderId="3" xfId="2" applyFont="1" applyFill="1" applyBorder="1" applyAlignment="1">
      <alignment horizontal="center"/>
    </xf>
    <xf numFmtId="164" fontId="1" fillId="2" borderId="3" xfId="2" applyFill="1" applyBorder="1" applyAlignment="1">
      <alignment horizontal="center"/>
    </xf>
    <xf numFmtId="164" fontId="0" fillId="0" borderId="0" xfId="2" applyFont="1" applyAlignment="1">
      <alignment horizontal="center" vertical="center" wrapText="1"/>
    </xf>
    <xf numFmtId="164" fontId="2" fillId="2" borderId="3" xfId="2" applyFont="1" applyFill="1" applyBorder="1" applyAlignment="1">
      <alignment horizontal="center" vertical="center" wrapText="1"/>
    </xf>
    <xf numFmtId="164" fontId="2" fillId="2" borderId="3" xfId="2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2" fontId="3" fillId="2" borderId="5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center" vertical="center" wrapText="1"/>
    </xf>
    <xf numFmtId="166" fontId="3" fillId="2" borderId="3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center" vertical="center" wrapText="1"/>
    </xf>
    <xf numFmtId="2" fontId="3" fillId="2" borderId="10" xfId="1" applyNumberFormat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left" vertical="center" wrapText="1"/>
    </xf>
    <xf numFmtId="0" fontId="3" fillId="3" borderId="4" xfId="1" quotePrefix="1" applyFont="1" applyFill="1" applyBorder="1" applyAlignment="1">
      <alignment horizontal="center" vertical="center" wrapText="1"/>
    </xf>
    <xf numFmtId="1" fontId="2" fillId="3" borderId="5" xfId="1" applyNumberFormat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3" fillId="3" borderId="7" xfId="1" quotePrefix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3" fillId="3" borderId="15" xfId="1" applyFont="1" applyFill="1" applyBorder="1" applyAlignment="1">
      <alignment horizontal="center" vertical="center" wrapText="1"/>
    </xf>
    <xf numFmtId="0" fontId="4" fillId="3" borderId="16" xfId="1" applyFont="1" applyFill="1" applyBorder="1" applyAlignment="1">
      <alignment horizontal="center" vertical="center" wrapText="1"/>
    </xf>
    <xf numFmtId="0" fontId="3" fillId="3" borderId="16" xfId="1" applyFont="1" applyFill="1" applyBorder="1" applyAlignment="1">
      <alignment horizontal="center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3" fillId="3" borderId="19" xfId="1" applyFont="1" applyFill="1" applyBorder="1" applyAlignment="1">
      <alignment horizontal="center" vertical="center" wrapText="1"/>
    </xf>
    <xf numFmtId="1" fontId="2" fillId="3" borderId="19" xfId="1" applyNumberFormat="1" applyFont="1" applyFill="1" applyBorder="1" applyAlignment="1">
      <alignment horizontal="center" vertical="center" wrapText="1"/>
    </xf>
    <xf numFmtId="0" fontId="3" fillId="3" borderId="20" xfId="1" quotePrefix="1" applyFont="1" applyFill="1" applyBorder="1" applyAlignment="1">
      <alignment horizontal="center" vertical="center" wrapText="1"/>
    </xf>
    <xf numFmtId="0" fontId="1" fillId="0" borderId="0" xfId="1" applyAlignment="1">
      <alignment horizontal="left" vertical="center"/>
    </xf>
    <xf numFmtId="0" fontId="1" fillId="0" borderId="0" xfId="1" applyAlignment="1">
      <alignment vertical="center"/>
    </xf>
    <xf numFmtId="167" fontId="2" fillId="3" borderId="0" xfId="1" applyNumberFormat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3" fillId="3" borderId="0" xfId="1" quotePrefix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167" fontId="5" fillId="0" borderId="0" xfId="1" applyNumberFormat="1" applyFont="1" applyAlignment="1">
      <alignment horizontal="center" vertical="center" wrapText="1"/>
    </xf>
    <xf numFmtId="167" fontId="2" fillId="3" borderId="14" xfId="1" applyNumberFormat="1" applyFont="1" applyFill="1" applyBorder="1" applyAlignment="1">
      <alignment horizontal="center" vertical="center" wrapText="1"/>
    </xf>
    <xf numFmtId="167" fontId="2" fillId="3" borderId="13" xfId="1" applyNumberFormat="1" applyFont="1" applyFill="1" applyBorder="1" applyAlignment="1">
      <alignment horizontal="center" vertical="center" wrapText="1"/>
    </xf>
    <xf numFmtId="167" fontId="2" fillId="3" borderId="12" xfId="1" applyNumberFormat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'Dérivée. '!$B$20</c:f>
              <c:strCache>
                <c:ptCount val="1"/>
                <c:pt idx="0">
                  <c:v>Sortie 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'Dérivée. '!$B$21:$B$299</c:f>
              <c:numCache>
                <c:formatCode>General</c:formatCode>
                <c:ptCount val="279"/>
                <c:pt idx="0">
                  <c:v>6916</c:v>
                </c:pt>
                <c:pt idx="1">
                  <c:v>7076</c:v>
                </c:pt>
                <c:pt idx="2">
                  <c:v>7002</c:v>
                </c:pt>
                <c:pt idx="3">
                  <c:v>6872</c:v>
                </c:pt>
                <c:pt idx="4">
                  <c:v>6788</c:v>
                </c:pt>
                <c:pt idx="5">
                  <c:v>6832</c:v>
                </c:pt>
                <c:pt idx="6">
                  <c:v>6898</c:v>
                </c:pt>
                <c:pt idx="7">
                  <c:v>6842</c:v>
                </c:pt>
                <c:pt idx="8">
                  <c:v>7026</c:v>
                </c:pt>
                <c:pt idx="9">
                  <c:v>6956</c:v>
                </c:pt>
                <c:pt idx="10">
                  <c:v>6854</c:v>
                </c:pt>
                <c:pt idx="11">
                  <c:v>6900</c:v>
                </c:pt>
                <c:pt idx="12">
                  <c:v>7030</c:v>
                </c:pt>
                <c:pt idx="13">
                  <c:v>6980</c:v>
                </c:pt>
                <c:pt idx="14">
                  <c:v>7014</c:v>
                </c:pt>
                <c:pt idx="15">
                  <c:v>7166</c:v>
                </c:pt>
                <c:pt idx="16">
                  <c:v>7260</c:v>
                </c:pt>
                <c:pt idx="17">
                  <c:v>7150</c:v>
                </c:pt>
                <c:pt idx="18">
                  <c:v>6778</c:v>
                </c:pt>
                <c:pt idx="19">
                  <c:v>6908</c:v>
                </c:pt>
                <c:pt idx="20">
                  <c:v>6890</c:v>
                </c:pt>
                <c:pt idx="21">
                  <c:v>6788</c:v>
                </c:pt>
                <c:pt idx="22">
                  <c:v>7112</c:v>
                </c:pt>
                <c:pt idx="23">
                  <c:v>7090</c:v>
                </c:pt>
                <c:pt idx="24">
                  <c:v>6948</c:v>
                </c:pt>
                <c:pt idx="25">
                  <c:v>6952</c:v>
                </c:pt>
                <c:pt idx="26">
                  <c:v>6962</c:v>
                </c:pt>
                <c:pt idx="27">
                  <c:v>7062</c:v>
                </c:pt>
                <c:pt idx="28">
                  <c:v>6996</c:v>
                </c:pt>
                <c:pt idx="29">
                  <c:v>6858</c:v>
                </c:pt>
                <c:pt idx="30">
                  <c:v>6962</c:v>
                </c:pt>
                <c:pt idx="31">
                  <c:v>6942</c:v>
                </c:pt>
                <c:pt idx="32">
                  <c:v>7022</c:v>
                </c:pt>
                <c:pt idx="33">
                  <c:v>6954</c:v>
                </c:pt>
                <c:pt idx="34">
                  <c:v>6934</c:v>
                </c:pt>
                <c:pt idx="35">
                  <c:v>6858</c:v>
                </c:pt>
                <c:pt idx="36">
                  <c:v>6670</c:v>
                </c:pt>
                <c:pt idx="37">
                  <c:v>6640</c:v>
                </c:pt>
                <c:pt idx="38">
                  <c:v>6442</c:v>
                </c:pt>
                <c:pt idx="39">
                  <c:v>6924</c:v>
                </c:pt>
                <c:pt idx="40">
                  <c:v>6712</c:v>
                </c:pt>
                <c:pt idx="41">
                  <c:v>7114</c:v>
                </c:pt>
                <c:pt idx="42">
                  <c:v>7082</c:v>
                </c:pt>
                <c:pt idx="43">
                  <c:v>7098</c:v>
                </c:pt>
                <c:pt idx="44">
                  <c:v>6974</c:v>
                </c:pt>
                <c:pt idx="45">
                  <c:v>6702</c:v>
                </c:pt>
                <c:pt idx="46">
                  <c:v>6762</c:v>
                </c:pt>
                <c:pt idx="47">
                  <c:v>6872</c:v>
                </c:pt>
                <c:pt idx="48">
                  <c:v>6910</c:v>
                </c:pt>
                <c:pt idx="49">
                  <c:v>6770</c:v>
                </c:pt>
                <c:pt idx="50">
                  <c:v>6796</c:v>
                </c:pt>
                <c:pt idx="51">
                  <c:v>6790</c:v>
                </c:pt>
                <c:pt idx="52">
                  <c:v>6818</c:v>
                </c:pt>
                <c:pt idx="53">
                  <c:v>6904</c:v>
                </c:pt>
                <c:pt idx="54">
                  <c:v>6994</c:v>
                </c:pt>
                <c:pt idx="55">
                  <c:v>6792</c:v>
                </c:pt>
                <c:pt idx="56">
                  <c:v>6760</c:v>
                </c:pt>
                <c:pt idx="57">
                  <c:v>6580</c:v>
                </c:pt>
                <c:pt idx="58">
                  <c:v>6752</c:v>
                </c:pt>
                <c:pt idx="59">
                  <c:v>6788</c:v>
                </c:pt>
                <c:pt idx="60">
                  <c:v>6420</c:v>
                </c:pt>
                <c:pt idx="61">
                  <c:v>6340</c:v>
                </c:pt>
                <c:pt idx="62">
                  <c:v>6440</c:v>
                </c:pt>
                <c:pt idx="63">
                  <c:v>10406</c:v>
                </c:pt>
                <c:pt idx="64">
                  <c:v>6326</c:v>
                </c:pt>
                <c:pt idx="65">
                  <c:v>7310</c:v>
                </c:pt>
                <c:pt idx="66">
                  <c:v>6074</c:v>
                </c:pt>
                <c:pt idx="67">
                  <c:v>5224</c:v>
                </c:pt>
                <c:pt idx="68">
                  <c:v>7210</c:v>
                </c:pt>
                <c:pt idx="69">
                  <c:v>5392</c:v>
                </c:pt>
                <c:pt idx="70">
                  <c:v>4988</c:v>
                </c:pt>
                <c:pt idx="71">
                  <c:v>6964</c:v>
                </c:pt>
                <c:pt idx="72">
                  <c:v>4246</c:v>
                </c:pt>
                <c:pt idx="73">
                  <c:v>4816</c:v>
                </c:pt>
                <c:pt idx="74">
                  <c:v>4764</c:v>
                </c:pt>
                <c:pt idx="75">
                  <c:v>5894</c:v>
                </c:pt>
                <c:pt idx="76">
                  <c:v>6298</c:v>
                </c:pt>
                <c:pt idx="77">
                  <c:v>6544</c:v>
                </c:pt>
                <c:pt idx="78">
                  <c:v>6698</c:v>
                </c:pt>
                <c:pt idx="79">
                  <c:v>10044</c:v>
                </c:pt>
                <c:pt idx="80">
                  <c:v>13496</c:v>
                </c:pt>
                <c:pt idx="81">
                  <c:v>11356</c:v>
                </c:pt>
                <c:pt idx="82">
                  <c:v>9934</c:v>
                </c:pt>
                <c:pt idx="83">
                  <c:v>10560</c:v>
                </c:pt>
                <c:pt idx="84">
                  <c:v>9480</c:v>
                </c:pt>
                <c:pt idx="85">
                  <c:v>17336</c:v>
                </c:pt>
                <c:pt idx="86">
                  <c:v>16386</c:v>
                </c:pt>
                <c:pt idx="87">
                  <c:v>15602</c:v>
                </c:pt>
                <c:pt idx="88">
                  <c:v>10334</c:v>
                </c:pt>
                <c:pt idx="89">
                  <c:v>19192</c:v>
                </c:pt>
                <c:pt idx="90">
                  <c:v>12482</c:v>
                </c:pt>
                <c:pt idx="91">
                  <c:v>12544</c:v>
                </c:pt>
                <c:pt idx="92">
                  <c:v>9288</c:v>
                </c:pt>
                <c:pt idx="93">
                  <c:v>31118</c:v>
                </c:pt>
                <c:pt idx="94">
                  <c:v>-4554</c:v>
                </c:pt>
                <c:pt idx="95">
                  <c:v>22312</c:v>
                </c:pt>
                <c:pt idx="96">
                  <c:v>22270</c:v>
                </c:pt>
                <c:pt idx="97">
                  <c:v>17296</c:v>
                </c:pt>
                <c:pt idx="98">
                  <c:v>15640</c:v>
                </c:pt>
                <c:pt idx="99">
                  <c:v>12370</c:v>
                </c:pt>
                <c:pt idx="100">
                  <c:v>9200</c:v>
                </c:pt>
                <c:pt idx="101">
                  <c:v>7504</c:v>
                </c:pt>
                <c:pt idx="102">
                  <c:v>6464</c:v>
                </c:pt>
                <c:pt idx="103">
                  <c:v>6166</c:v>
                </c:pt>
                <c:pt idx="104">
                  <c:v>5720</c:v>
                </c:pt>
                <c:pt idx="105">
                  <c:v>5460</c:v>
                </c:pt>
                <c:pt idx="106">
                  <c:v>5262</c:v>
                </c:pt>
                <c:pt idx="107">
                  <c:v>4978</c:v>
                </c:pt>
                <c:pt idx="108">
                  <c:v>4812</c:v>
                </c:pt>
                <c:pt idx="109">
                  <c:v>4666</c:v>
                </c:pt>
                <c:pt idx="110">
                  <c:v>4642</c:v>
                </c:pt>
                <c:pt idx="111">
                  <c:v>4480</c:v>
                </c:pt>
                <c:pt idx="112">
                  <c:v>4640</c:v>
                </c:pt>
                <c:pt idx="113">
                  <c:v>5110</c:v>
                </c:pt>
                <c:pt idx="114">
                  <c:v>4930</c:v>
                </c:pt>
                <c:pt idx="115">
                  <c:v>5258</c:v>
                </c:pt>
                <c:pt idx="116">
                  <c:v>4986</c:v>
                </c:pt>
                <c:pt idx="117">
                  <c:v>4336</c:v>
                </c:pt>
                <c:pt idx="118">
                  <c:v>4108</c:v>
                </c:pt>
                <c:pt idx="119">
                  <c:v>4110</c:v>
                </c:pt>
                <c:pt idx="120">
                  <c:v>4326</c:v>
                </c:pt>
                <c:pt idx="121">
                  <c:v>4384</c:v>
                </c:pt>
                <c:pt idx="122">
                  <c:v>4902</c:v>
                </c:pt>
                <c:pt idx="123">
                  <c:v>9308</c:v>
                </c:pt>
                <c:pt idx="124">
                  <c:v>7358</c:v>
                </c:pt>
                <c:pt idx="125">
                  <c:v>7106</c:v>
                </c:pt>
                <c:pt idx="126">
                  <c:v>9436</c:v>
                </c:pt>
                <c:pt idx="127">
                  <c:v>7250</c:v>
                </c:pt>
                <c:pt idx="128">
                  <c:v>10838</c:v>
                </c:pt>
                <c:pt idx="129">
                  <c:v>6730</c:v>
                </c:pt>
                <c:pt idx="130">
                  <c:v>6924</c:v>
                </c:pt>
                <c:pt idx="131">
                  <c:v>8332</c:v>
                </c:pt>
                <c:pt idx="132">
                  <c:v>9474</c:v>
                </c:pt>
                <c:pt idx="133">
                  <c:v>11380</c:v>
                </c:pt>
                <c:pt idx="134">
                  <c:v>12060</c:v>
                </c:pt>
                <c:pt idx="135">
                  <c:v>12304</c:v>
                </c:pt>
                <c:pt idx="136">
                  <c:v>11960</c:v>
                </c:pt>
                <c:pt idx="137">
                  <c:v>11428</c:v>
                </c:pt>
                <c:pt idx="138">
                  <c:v>10820</c:v>
                </c:pt>
                <c:pt idx="139">
                  <c:v>10728</c:v>
                </c:pt>
                <c:pt idx="140">
                  <c:v>11016</c:v>
                </c:pt>
                <c:pt idx="141">
                  <c:v>11364</c:v>
                </c:pt>
                <c:pt idx="142">
                  <c:v>11648</c:v>
                </c:pt>
                <c:pt idx="143">
                  <c:v>12172</c:v>
                </c:pt>
                <c:pt idx="144">
                  <c:v>12390</c:v>
                </c:pt>
                <c:pt idx="145">
                  <c:v>11912</c:v>
                </c:pt>
                <c:pt idx="146">
                  <c:v>10854</c:v>
                </c:pt>
                <c:pt idx="147">
                  <c:v>9774</c:v>
                </c:pt>
                <c:pt idx="148">
                  <c:v>9522</c:v>
                </c:pt>
                <c:pt idx="149">
                  <c:v>9328</c:v>
                </c:pt>
                <c:pt idx="150">
                  <c:v>8932</c:v>
                </c:pt>
                <c:pt idx="151">
                  <c:v>8212</c:v>
                </c:pt>
                <c:pt idx="152">
                  <c:v>7486</c:v>
                </c:pt>
                <c:pt idx="153">
                  <c:v>6646</c:v>
                </c:pt>
                <c:pt idx="154">
                  <c:v>5880</c:v>
                </c:pt>
                <c:pt idx="155">
                  <c:v>4810</c:v>
                </c:pt>
                <c:pt idx="156">
                  <c:v>4524</c:v>
                </c:pt>
                <c:pt idx="157">
                  <c:v>3958</c:v>
                </c:pt>
                <c:pt idx="158">
                  <c:v>3132</c:v>
                </c:pt>
                <c:pt idx="159">
                  <c:v>2366</c:v>
                </c:pt>
                <c:pt idx="160">
                  <c:v>2160</c:v>
                </c:pt>
                <c:pt idx="161">
                  <c:v>1424</c:v>
                </c:pt>
                <c:pt idx="162">
                  <c:v>1112</c:v>
                </c:pt>
                <c:pt idx="163">
                  <c:v>894</c:v>
                </c:pt>
                <c:pt idx="164">
                  <c:v>402</c:v>
                </c:pt>
                <c:pt idx="165">
                  <c:v>192</c:v>
                </c:pt>
                <c:pt idx="166">
                  <c:v>114</c:v>
                </c:pt>
                <c:pt idx="167">
                  <c:v>152</c:v>
                </c:pt>
                <c:pt idx="168">
                  <c:v>1160</c:v>
                </c:pt>
                <c:pt idx="169">
                  <c:v>1314</c:v>
                </c:pt>
                <c:pt idx="170">
                  <c:v>1902</c:v>
                </c:pt>
                <c:pt idx="171">
                  <c:v>2610</c:v>
                </c:pt>
                <c:pt idx="172">
                  <c:v>3826</c:v>
                </c:pt>
                <c:pt idx="173">
                  <c:v>-3180</c:v>
                </c:pt>
                <c:pt idx="174">
                  <c:v>2642</c:v>
                </c:pt>
                <c:pt idx="175">
                  <c:v>8642</c:v>
                </c:pt>
                <c:pt idx="176">
                  <c:v>8920</c:v>
                </c:pt>
                <c:pt idx="177">
                  <c:v>9754</c:v>
                </c:pt>
                <c:pt idx="178">
                  <c:v>7326</c:v>
                </c:pt>
                <c:pt idx="179">
                  <c:v>5256</c:v>
                </c:pt>
                <c:pt idx="180">
                  <c:v>6070</c:v>
                </c:pt>
                <c:pt idx="181">
                  <c:v>8420</c:v>
                </c:pt>
                <c:pt idx="182">
                  <c:v>10892</c:v>
                </c:pt>
                <c:pt idx="183">
                  <c:v>12124</c:v>
                </c:pt>
                <c:pt idx="184">
                  <c:v>11454</c:v>
                </c:pt>
                <c:pt idx="185">
                  <c:v>10298</c:v>
                </c:pt>
                <c:pt idx="186">
                  <c:v>10094</c:v>
                </c:pt>
                <c:pt idx="187">
                  <c:v>11230</c:v>
                </c:pt>
                <c:pt idx="188">
                  <c:v>10386</c:v>
                </c:pt>
                <c:pt idx="189">
                  <c:v>8580</c:v>
                </c:pt>
                <c:pt idx="190">
                  <c:v>7754</c:v>
                </c:pt>
                <c:pt idx="191">
                  <c:v>9076</c:v>
                </c:pt>
                <c:pt idx="192">
                  <c:v>10670</c:v>
                </c:pt>
                <c:pt idx="193">
                  <c:v>19296</c:v>
                </c:pt>
                <c:pt idx="194">
                  <c:v>8994</c:v>
                </c:pt>
                <c:pt idx="195">
                  <c:v>7462</c:v>
                </c:pt>
                <c:pt idx="196">
                  <c:v>12898</c:v>
                </c:pt>
                <c:pt idx="197">
                  <c:v>13094</c:v>
                </c:pt>
                <c:pt idx="198">
                  <c:v>7876</c:v>
                </c:pt>
                <c:pt idx="199">
                  <c:v>6782</c:v>
                </c:pt>
                <c:pt idx="200">
                  <c:v>7204</c:v>
                </c:pt>
                <c:pt idx="201">
                  <c:v>8346</c:v>
                </c:pt>
                <c:pt idx="202">
                  <c:v>7978</c:v>
                </c:pt>
                <c:pt idx="203">
                  <c:v>7004</c:v>
                </c:pt>
                <c:pt idx="204">
                  <c:v>7382</c:v>
                </c:pt>
                <c:pt idx="205">
                  <c:v>7640</c:v>
                </c:pt>
                <c:pt idx="206">
                  <c:v>7400</c:v>
                </c:pt>
                <c:pt idx="207">
                  <c:v>6930</c:v>
                </c:pt>
                <c:pt idx="208">
                  <c:v>6760</c:v>
                </c:pt>
                <c:pt idx="209">
                  <c:v>7148</c:v>
                </c:pt>
                <c:pt idx="210">
                  <c:v>7056</c:v>
                </c:pt>
                <c:pt idx="211">
                  <c:v>6686</c:v>
                </c:pt>
                <c:pt idx="212">
                  <c:v>7260</c:v>
                </c:pt>
                <c:pt idx="213">
                  <c:v>7338</c:v>
                </c:pt>
                <c:pt idx="214">
                  <c:v>7636</c:v>
                </c:pt>
                <c:pt idx="215">
                  <c:v>7356</c:v>
                </c:pt>
                <c:pt idx="216">
                  <c:v>7090</c:v>
                </c:pt>
                <c:pt idx="217">
                  <c:v>7088</c:v>
                </c:pt>
                <c:pt idx="218">
                  <c:v>7250</c:v>
                </c:pt>
                <c:pt idx="219">
                  <c:v>7264</c:v>
                </c:pt>
                <c:pt idx="220">
                  <c:v>7154</c:v>
                </c:pt>
                <c:pt idx="221">
                  <c:v>6960</c:v>
                </c:pt>
                <c:pt idx="222">
                  <c:v>7004</c:v>
                </c:pt>
                <c:pt idx="223">
                  <c:v>6930</c:v>
                </c:pt>
                <c:pt idx="224">
                  <c:v>7068</c:v>
                </c:pt>
                <c:pt idx="225">
                  <c:v>7088</c:v>
                </c:pt>
                <c:pt idx="226">
                  <c:v>7024</c:v>
                </c:pt>
                <c:pt idx="227">
                  <c:v>7028</c:v>
                </c:pt>
                <c:pt idx="228">
                  <c:v>7192</c:v>
                </c:pt>
                <c:pt idx="229">
                  <c:v>7020</c:v>
                </c:pt>
                <c:pt idx="230">
                  <c:v>7090</c:v>
                </c:pt>
                <c:pt idx="231">
                  <c:v>7000</c:v>
                </c:pt>
                <c:pt idx="232">
                  <c:v>6960</c:v>
                </c:pt>
                <c:pt idx="233">
                  <c:v>7088</c:v>
                </c:pt>
                <c:pt idx="234">
                  <c:v>6954</c:v>
                </c:pt>
                <c:pt idx="235">
                  <c:v>7046</c:v>
                </c:pt>
                <c:pt idx="236">
                  <c:v>7000</c:v>
                </c:pt>
                <c:pt idx="237">
                  <c:v>6968</c:v>
                </c:pt>
                <c:pt idx="238">
                  <c:v>7128</c:v>
                </c:pt>
                <c:pt idx="239">
                  <c:v>7072</c:v>
                </c:pt>
                <c:pt idx="240">
                  <c:v>7432</c:v>
                </c:pt>
                <c:pt idx="241">
                  <c:v>7120</c:v>
                </c:pt>
                <c:pt idx="242">
                  <c:v>7000</c:v>
                </c:pt>
                <c:pt idx="243">
                  <c:v>7044</c:v>
                </c:pt>
                <c:pt idx="244">
                  <c:v>7092</c:v>
                </c:pt>
                <c:pt idx="245">
                  <c:v>7060</c:v>
                </c:pt>
                <c:pt idx="246">
                  <c:v>7070</c:v>
                </c:pt>
                <c:pt idx="247">
                  <c:v>7032</c:v>
                </c:pt>
                <c:pt idx="248">
                  <c:v>7068</c:v>
                </c:pt>
                <c:pt idx="249">
                  <c:v>7006</c:v>
                </c:pt>
                <c:pt idx="250">
                  <c:v>7140</c:v>
                </c:pt>
                <c:pt idx="251">
                  <c:v>6952</c:v>
                </c:pt>
                <c:pt idx="252">
                  <c:v>7090</c:v>
                </c:pt>
                <c:pt idx="253">
                  <c:v>7072</c:v>
                </c:pt>
                <c:pt idx="254">
                  <c:v>7048</c:v>
                </c:pt>
                <c:pt idx="255">
                  <c:v>6884</c:v>
                </c:pt>
                <c:pt idx="256">
                  <c:v>7030</c:v>
                </c:pt>
                <c:pt idx="257">
                  <c:v>6988</c:v>
                </c:pt>
                <c:pt idx="258">
                  <c:v>7024</c:v>
                </c:pt>
                <c:pt idx="259">
                  <c:v>7084</c:v>
                </c:pt>
                <c:pt idx="260">
                  <c:v>7030</c:v>
                </c:pt>
                <c:pt idx="261">
                  <c:v>7082</c:v>
                </c:pt>
                <c:pt idx="262">
                  <c:v>6942</c:v>
                </c:pt>
                <c:pt idx="263">
                  <c:v>7052</c:v>
                </c:pt>
                <c:pt idx="264">
                  <c:v>7056</c:v>
                </c:pt>
                <c:pt idx="265">
                  <c:v>7028</c:v>
                </c:pt>
                <c:pt idx="266">
                  <c:v>7086</c:v>
                </c:pt>
                <c:pt idx="267">
                  <c:v>6272</c:v>
                </c:pt>
                <c:pt idx="268">
                  <c:v>6770</c:v>
                </c:pt>
                <c:pt idx="269">
                  <c:v>6834</c:v>
                </c:pt>
                <c:pt idx="270">
                  <c:v>6970</c:v>
                </c:pt>
                <c:pt idx="271">
                  <c:v>7118</c:v>
                </c:pt>
                <c:pt idx="272">
                  <c:v>7082</c:v>
                </c:pt>
                <c:pt idx="273">
                  <c:v>6938</c:v>
                </c:pt>
                <c:pt idx="274">
                  <c:v>7120</c:v>
                </c:pt>
                <c:pt idx="275">
                  <c:v>6808</c:v>
                </c:pt>
                <c:pt idx="276">
                  <c:v>6960</c:v>
                </c:pt>
                <c:pt idx="277">
                  <c:v>6876</c:v>
                </c:pt>
                <c:pt idx="278">
                  <c:v>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A-4CAD-9647-5AE15DF08D92}"/>
            </c:ext>
          </c:extLst>
        </c:ser>
        <c:ser>
          <c:idx val="2"/>
          <c:order val="1"/>
          <c:tx>
            <c:strRef>
              <c:f>'Dérivée. '!$C$20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'Dérivée. '!$C$21:$C$299</c:f>
              <c:numCache>
                <c:formatCode>_ * #\ ##0.00_ ;_ * \-#\ ##0.00_ ;_ * "-"??_ ;_ @_ </c:formatCode>
                <c:ptCount val="279"/>
                <c:pt idx="0">
                  <c:v>6916</c:v>
                </c:pt>
                <c:pt idx="1">
                  <c:v>6936</c:v>
                </c:pt>
                <c:pt idx="2">
                  <c:v>6944.25</c:v>
                </c:pt>
                <c:pt idx="3">
                  <c:v>6936.1015625</c:v>
                </c:pt>
                <c:pt idx="4">
                  <c:v>6917.564453125</c:v>
                </c:pt>
                <c:pt idx="5">
                  <c:v>6906.0081481933594</c:v>
                </c:pt>
                <c:pt idx="6">
                  <c:v>6904.0943717956543</c:v>
                </c:pt>
                <c:pt idx="7">
                  <c:v>6895.9670573472977</c:v>
                </c:pt>
                <c:pt idx="8">
                  <c:v>6911.9473372101784</c:v>
                </c:pt>
                <c:pt idx="9">
                  <c:v>6917.7193051013164</c:v>
                </c:pt>
                <c:pt idx="10">
                  <c:v>6910.4344138599117</c:v>
                </c:pt>
                <c:pt idx="11">
                  <c:v>6909.0532893058935</c:v>
                </c:pt>
                <c:pt idx="12">
                  <c:v>6923.881965177965</c:v>
                </c:pt>
                <c:pt idx="13">
                  <c:v>6931.3284081902284</c:v>
                </c:pt>
                <c:pt idx="14">
                  <c:v>6942.3540163286216</c:v>
                </c:pt>
                <c:pt idx="15">
                  <c:v>6970.8519112665736</c:v>
                </c:pt>
                <c:pt idx="16">
                  <c:v>7008.1919753874745</c:v>
                </c:pt>
                <c:pt idx="17">
                  <c:v>7027.9210803093711</c:v>
                </c:pt>
                <c:pt idx="18">
                  <c:v>6998.3643675884568</c:v>
                </c:pt>
                <c:pt idx="19">
                  <c:v>6986.6465050160832</c:v>
                </c:pt>
                <c:pt idx="20">
                  <c:v>6973.2364518582217</c:v>
                </c:pt>
                <c:pt idx="21">
                  <c:v>6949.3513841548329</c:v>
                </c:pt>
                <c:pt idx="22">
                  <c:v>6968.5813558351883</c:v>
                </c:pt>
                <c:pt idx="23">
                  <c:v>6983.6704526213643</c:v>
                </c:pt>
                <c:pt idx="24">
                  <c:v>6980.3212837781084</c:v>
                </c:pt>
                <c:pt idx="25">
                  <c:v>6977.1160771790619</c:v>
                </c:pt>
                <c:pt idx="26">
                  <c:v>6974.9765998113689</c:v>
                </c:pt>
                <c:pt idx="27">
                  <c:v>6985.6848476437081</c:v>
                </c:pt>
                <c:pt idx="28">
                  <c:v>6987.2551296687507</c:v>
                </c:pt>
                <c:pt idx="29">
                  <c:v>6971.4784671810357</c:v>
                </c:pt>
                <c:pt idx="30">
                  <c:v>6969.8290494970297</c:v>
                </c:pt>
                <c:pt idx="31">
                  <c:v>6965.8084901972061</c:v>
                </c:pt>
                <c:pt idx="32">
                  <c:v>6972.6866964355313</c:v>
                </c:pt>
                <c:pt idx="33">
                  <c:v>6970.4616502416593</c:v>
                </c:pt>
                <c:pt idx="34">
                  <c:v>6966.0504471386676</c:v>
                </c:pt>
                <c:pt idx="35">
                  <c:v>6952.3287180171264</c:v>
                </c:pt>
                <c:pt idx="36">
                  <c:v>6916.4731278845939</c:v>
                </c:pt>
                <c:pt idx="37">
                  <c:v>6880.3890682851297</c:v>
                </c:pt>
                <c:pt idx="38">
                  <c:v>6823.4076150389355</c:v>
                </c:pt>
                <c:pt idx="39">
                  <c:v>6833.1892327052801</c:v>
                </c:pt>
                <c:pt idx="40">
                  <c:v>6816.721060322885</c:v>
                </c:pt>
                <c:pt idx="41">
                  <c:v>6853.8004713460223</c:v>
                </c:pt>
                <c:pt idx="42">
                  <c:v>6883.0132628456277</c:v>
                </c:pt>
                <c:pt idx="43">
                  <c:v>6911.9392552568424</c:v>
                </c:pt>
                <c:pt idx="44">
                  <c:v>6921.4280447005503</c:v>
                </c:pt>
                <c:pt idx="45">
                  <c:v>6895.0817558391436</c:v>
                </c:pt>
                <c:pt idx="46">
                  <c:v>6877.8318203437921</c:v>
                </c:pt>
                <c:pt idx="47">
                  <c:v>6875.7258513924598</c:v>
                </c:pt>
                <c:pt idx="48">
                  <c:v>6879.4674888114378</c:v>
                </c:pt>
                <c:pt idx="49">
                  <c:v>6865.8951555547883</c:v>
                </c:pt>
                <c:pt idx="50">
                  <c:v>6856.8645371252687</c:v>
                </c:pt>
                <c:pt idx="51">
                  <c:v>6847.8058346550542</c:v>
                </c:pt>
                <c:pt idx="52">
                  <c:v>6843.545887773641</c:v>
                </c:pt>
                <c:pt idx="53">
                  <c:v>6850.7250331621699</c:v>
                </c:pt>
                <c:pt idx="54">
                  <c:v>6868.7541238511621</c:v>
                </c:pt>
                <c:pt idx="55">
                  <c:v>6859.9556750848615</c:v>
                </c:pt>
                <c:pt idx="56">
                  <c:v>6847.72106274217</c:v>
                </c:pt>
                <c:pt idx="57">
                  <c:v>6813.5656572473044</c:v>
                </c:pt>
                <c:pt idx="58">
                  <c:v>6804.4337128342549</c:v>
                </c:pt>
                <c:pt idx="59">
                  <c:v>6801.0932224800144</c:v>
                </c:pt>
                <c:pt idx="60">
                  <c:v>6753.1518846306317</c:v>
                </c:pt>
                <c:pt idx="61">
                  <c:v>6699.9550594607317</c:v>
                </c:pt>
                <c:pt idx="62">
                  <c:v>6664.35815707849</c:v>
                </c:pt>
                <c:pt idx="63">
                  <c:v>7129.434063443322</c:v>
                </c:pt>
                <c:pt idx="64">
                  <c:v>7042.6051445107996</c:v>
                </c:pt>
                <c:pt idx="65">
                  <c:v>7087.5068755855364</c:v>
                </c:pt>
                <c:pt idx="66">
                  <c:v>6958.7246129812738</c:v>
                </c:pt>
                <c:pt idx="67">
                  <c:v>6738.969536280114</c:v>
                </c:pt>
                <c:pt idx="68">
                  <c:v>6787.1130649928855</c:v>
                </c:pt>
                <c:pt idx="69">
                  <c:v>6607.7876265982231</c:v>
                </c:pt>
                <c:pt idx="70">
                  <c:v>6401.7044756122232</c:v>
                </c:pt>
                <c:pt idx="71">
                  <c:v>6460.2144603341676</c:v>
                </c:pt>
                <c:pt idx="72">
                  <c:v>6179.3068242681375</c:v>
                </c:pt>
                <c:pt idx="73">
                  <c:v>6002.4406628910792</c:v>
                </c:pt>
                <c:pt idx="74">
                  <c:v>5833.6608875117163</c:v>
                </c:pt>
                <c:pt idx="75">
                  <c:v>5831.0402004510361</c:v>
                </c:pt>
                <c:pt idx="76">
                  <c:v>5884.8082162133951</c:v>
                </c:pt>
                <c:pt idx="77">
                  <c:v>5969.2669505618669</c:v>
                </c:pt>
                <c:pt idx="78">
                  <c:v>6064.757611364038</c:v>
                </c:pt>
                <c:pt idx="79">
                  <c:v>6567.5844913233168</c:v>
                </c:pt>
                <c:pt idx="80">
                  <c:v>7452.0269589628788</c:v>
                </c:pt>
                <c:pt idx="81">
                  <c:v>7982.6316277538963</c:v>
                </c:pt>
                <c:pt idx="82">
                  <c:v>8268.8666920569794</c:v>
                </c:pt>
                <c:pt idx="83">
                  <c:v>8578.1307829454945</c:v>
                </c:pt>
                <c:pt idx="84">
                  <c:v>8707.4367072655477</c:v>
                </c:pt>
                <c:pt idx="85">
                  <c:v>9798.4797849706265</c:v>
                </c:pt>
                <c:pt idx="86">
                  <c:v>10659.148063840661</c:v>
                </c:pt>
                <c:pt idx="87">
                  <c:v>11336.44238206278</c:v>
                </c:pt>
                <c:pt idx="88">
                  <c:v>11256.177600520512</c:v>
                </c:pt>
                <c:pt idx="89">
                  <c:v>12263.547625276136</c:v>
                </c:pt>
                <c:pt idx="90">
                  <c:v>12317.937687809652</c:v>
                </c:pt>
                <c:pt idx="91">
                  <c:v>12378.048112670176</c:v>
                </c:pt>
                <c:pt idx="92">
                  <c:v>11993.528484082162</c:v>
                </c:pt>
                <c:pt idx="93">
                  <c:v>14372.899979038768</c:v>
                </c:pt>
                <c:pt idx="94">
                  <c:v>12069.671948077857</c:v>
                </c:pt>
                <c:pt idx="95">
                  <c:v>13350.734718384059</c:v>
                </c:pt>
                <c:pt idx="96">
                  <c:v>14431.718769495752</c:v>
                </c:pt>
                <c:pt idx="97">
                  <c:v>14864.603897267914</c:v>
                </c:pt>
                <c:pt idx="98">
                  <c:v>15007.557888672394</c:v>
                </c:pt>
                <c:pt idx="99">
                  <c:v>14692.080642171299</c:v>
                </c:pt>
                <c:pt idx="100">
                  <c:v>13998.296492423558</c:v>
                </c:pt>
                <c:pt idx="101">
                  <c:v>13154.753030359507</c:v>
                </c:pt>
                <c:pt idx="102">
                  <c:v>12271.587115882558</c:v>
                </c:pt>
                <c:pt idx="103">
                  <c:v>11456.884626698868</c:v>
                </c:pt>
                <c:pt idx="104">
                  <c:v>10689.788344665252</c:v>
                </c:pt>
                <c:pt idx="105">
                  <c:v>9989.8051463376378</c:v>
                </c:pt>
                <c:pt idx="106">
                  <c:v>9355.9909367510427</c:v>
                </c:pt>
                <c:pt idx="107">
                  <c:v>8769.8452200829324</c:v>
                </c:pt>
                <c:pt idx="108">
                  <c:v>8239.5450516230012</c:v>
                </c:pt>
                <c:pt idx="109">
                  <c:v>7760.2900601824931</c:v>
                </c:pt>
                <c:pt idx="110">
                  <c:v>7341.0843094108304</c:v>
                </c:pt>
                <c:pt idx="111">
                  <c:v>6957.3087898289868</c:v>
                </c:pt>
                <c:pt idx="112">
                  <c:v>6644.2882599691393</c:v>
                </c:pt>
                <c:pt idx="113">
                  <c:v>6432.2741294290918</c:v>
                </c:pt>
                <c:pt idx="114">
                  <c:v>6229.4445622746816</c:v>
                </c:pt>
                <c:pt idx="115">
                  <c:v>6096.1524201567599</c:v>
                </c:pt>
                <c:pt idx="116">
                  <c:v>5947.7204039976968</c:v>
                </c:pt>
                <c:pt idx="117">
                  <c:v>5738.1241152853618</c:v>
                </c:pt>
                <c:pt idx="118">
                  <c:v>5523.7262851553378</c:v>
                </c:pt>
                <c:pt idx="119">
                  <c:v>5334.3470443574706</c:v>
                </c:pt>
                <c:pt idx="120">
                  <c:v>5196.4136231860648</c:v>
                </c:pt>
                <c:pt idx="121">
                  <c:v>5085.4006963443971</c:v>
                </c:pt>
                <c:pt idx="122">
                  <c:v>5055.3632629437552</c:v>
                </c:pt>
                <c:pt idx="123">
                  <c:v>5583.0529553901197</c:v>
                </c:pt>
                <c:pt idx="124">
                  <c:v>5820.8167892503852</c:v>
                </c:pt>
                <c:pt idx="125">
                  <c:v>6005.0099397412205</c:v>
                </c:pt>
                <c:pt idx="126">
                  <c:v>6445.8373310835659</c:v>
                </c:pt>
                <c:pt idx="127">
                  <c:v>6564.7802165379971</c:v>
                </c:pt>
                <c:pt idx="128">
                  <c:v>7115.4762548190884</c:v>
                </c:pt>
                <c:pt idx="129">
                  <c:v>7087.1252481713054</c:v>
                </c:pt>
                <c:pt idx="130">
                  <c:v>7081.9210903086541</c:v>
                </c:pt>
                <c:pt idx="131">
                  <c:v>7236.0379793990151</c:v>
                </c:pt>
                <c:pt idx="132">
                  <c:v>7520.0291447144509</c:v>
                </c:pt>
                <c:pt idx="133">
                  <c:v>8016.1506615090993</c:v>
                </c:pt>
                <c:pt idx="134">
                  <c:v>8545.4518791168939</c:v>
                </c:pt>
                <c:pt idx="135">
                  <c:v>9046.144691859221</c:v>
                </c:pt>
                <c:pt idx="136">
                  <c:v>9440.8547204524984</c:v>
                </c:pt>
                <c:pt idx="137">
                  <c:v>9715.3119562905613</c:v>
                </c:pt>
                <c:pt idx="138">
                  <c:v>9872.5424952998983</c:v>
                </c:pt>
                <c:pt idx="139">
                  <c:v>9991.5521573063834</c:v>
                </c:pt>
                <c:pt idx="140">
                  <c:v>10127.264956191559</c:v>
                </c:pt>
                <c:pt idx="141">
                  <c:v>10289.200216930869</c:v>
                </c:pt>
                <c:pt idx="142">
                  <c:v>10467.882935464908</c:v>
                </c:pt>
                <c:pt idx="143">
                  <c:v>10691.036376449285</c:v>
                </c:pt>
                <c:pt idx="144">
                  <c:v>10915.371348329079</c:v>
                </c:pt>
                <c:pt idx="145">
                  <c:v>11053.24321372578</c:v>
                </c:pt>
                <c:pt idx="146">
                  <c:v>11038.867469335142</c:v>
                </c:pt>
                <c:pt idx="147">
                  <c:v>10883.873822535223</c:v>
                </c:pt>
                <c:pt idx="148">
                  <c:v>10707.920412362613</c:v>
                </c:pt>
                <c:pt idx="149">
                  <c:v>10525.169652645918</c:v>
                </c:pt>
                <c:pt idx="150">
                  <c:v>10315.313312335109</c:v>
                </c:pt>
                <c:pt idx="151">
                  <c:v>10040.78551522678</c:v>
                </c:pt>
                <c:pt idx="152">
                  <c:v>9706.9979392414771</c:v>
                </c:pt>
                <c:pt idx="153">
                  <c:v>9306.1774982911284</c:v>
                </c:pt>
                <c:pt idx="154">
                  <c:v>8855.9686568857196</c:v>
                </c:pt>
                <c:pt idx="155">
                  <c:v>8324.8820457221427</c:v>
                </c:pt>
                <c:pt idx="156">
                  <c:v>7820.5837190882157</c:v>
                </c:pt>
                <c:pt idx="157">
                  <c:v>7307.1089936451272</c:v>
                </c:pt>
                <c:pt idx="158">
                  <c:v>6755.2849562956962</c:v>
                </c:pt>
                <c:pt idx="159">
                  <c:v>6175.2270995996196</c:v>
                </c:pt>
                <c:pt idx="160">
                  <c:v>5639.8690482827105</c:v>
                </c:pt>
                <c:pt idx="161">
                  <c:v>5080.0552920290311</c:v>
                </c:pt>
                <c:pt idx="162">
                  <c:v>4551.8956611977374</c:v>
                </c:pt>
                <c:pt idx="163">
                  <c:v>4062.6902490936773</c:v>
                </c:pt>
                <c:pt idx="164">
                  <c:v>3575.3150970459255</c:v>
                </c:pt>
                <c:pt idx="165">
                  <c:v>3123.8124837031091</c:v>
                </c:pt>
                <c:pt idx="166">
                  <c:v>2720.0702773568623</c:v>
                </c:pt>
                <c:pt idx="167">
                  <c:v>2374.0883380749533</c:v>
                </c:pt>
                <c:pt idx="168">
                  <c:v>2200.5386912801932</c:v>
                </c:pt>
                <c:pt idx="169">
                  <c:v>2074.9472977786386</c:v>
                </c:pt>
                <c:pt idx="170">
                  <c:v>2045.1233112228902</c:v>
                </c:pt>
                <c:pt idx="171">
                  <c:v>2111.5942801752676</c:v>
                </c:pt>
                <c:pt idx="172">
                  <c:v>2327.4259693369468</c:v>
                </c:pt>
                <c:pt idx="173">
                  <c:v>1647.9011700784295</c:v>
                </c:pt>
                <c:pt idx="174">
                  <c:v>1757.3470384689688</c:v>
                </c:pt>
                <c:pt idx="175">
                  <c:v>2600.298474522006</c:v>
                </c:pt>
                <c:pt idx="176">
                  <c:v>3421.0375393921172</c:v>
                </c:pt>
                <c:pt idx="177">
                  <c:v>4264.237356682981</c:v>
                </c:pt>
                <c:pt idx="178">
                  <c:v>4696.382155793257</c:v>
                </c:pt>
                <c:pt idx="179">
                  <c:v>4803.0325312563073</c:v>
                </c:pt>
                <c:pt idx="180">
                  <c:v>4975.5494823786585</c:v>
                </c:pt>
                <c:pt idx="181">
                  <c:v>5413.2408959600389</c:v>
                </c:pt>
                <c:pt idx="182">
                  <c:v>6116.4897604742728</c:v>
                </c:pt>
                <c:pt idx="183">
                  <c:v>6902.2848279996033</c:v>
                </c:pt>
                <c:pt idx="184">
                  <c:v>7516.1174641229563</c:v>
                </c:pt>
                <c:pt idx="185">
                  <c:v>7905.0997553713605</c:v>
                </c:pt>
                <c:pt idx="186">
                  <c:v>8207.3591519963356</c:v>
                </c:pt>
                <c:pt idx="187">
                  <c:v>8604.6063782331439</c:v>
                </c:pt>
                <c:pt idx="188">
                  <c:v>8847.6381633470955</c:v>
                </c:pt>
                <c:pt idx="189">
                  <c:v>8832.9491525762514</c:v>
                </c:pt>
                <c:pt idx="190">
                  <c:v>8703.9936157636712</c:v>
                </c:pt>
                <c:pt idx="191">
                  <c:v>8745.2343070903862</c:v>
                </c:pt>
                <c:pt idx="192">
                  <c:v>8983.0685235152596</c:v>
                </c:pt>
                <c:pt idx="193">
                  <c:v>10281.156724002203</c:v>
                </c:pt>
                <c:pt idx="194">
                  <c:v>10168.065638069875</c:v>
                </c:pt>
                <c:pt idx="195">
                  <c:v>9865.0643659380239</c:v>
                </c:pt>
                <c:pt idx="196">
                  <c:v>10228.582795343926</c:v>
                </c:pt>
                <c:pt idx="197">
                  <c:v>10588.036781847779</c:v>
                </c:pt>
                <c:pt idx="198">
                  <c:v>10272.07262489305</c:v>
                </c:pt>
                <c:pt idx="199">
                  <c:v>9836.4126890580137</c:v>
                </c:pt>
                <c:pt idx="200">
                  <c:v>9483.1341130556812</c:v>
                </c:pt>
                <c:pt idx="201">
                  <c:v>9317.0763906660995</c:v>
                </c:pt>
                <c:pt idx="202">
                  <c:v>9134.96704963708</c:v>
                </c:pt>
                <c:pt idx="203">
                  <c:v>8858.9234711522822</c:v>
                </c:pt>
                <c:pt idx="204">
                  <c:v>8660.7531800695633</c:v>
                </c:pt>
                <c:pt idx="205">
                  <c:v>8519.0657102140358</c:v>
                </c:pt>
                <c:pt idx="206">
                  <c:v>8369.4259470184461</c:v>
                </c:pt>
                <c:pt idx="207">
                  <c:v>8181.1390361009699</c:v>
                </c:pt>
                <c:pt idx="208">
                  <c:v>7993.5025485522847</c:v>
                </c:pt>
                <c:pt idx="209">
                  <c:v>7876.6406480179385</c:v>
                </c:pt>
                <c:pt idx="210">
                  <c:v>7765.2064983256441</c:v>
                </c:pt>
                <c:pt idx="211">
                  <c:v>7623.7973141733364</c:v>
                </c:pt>
                <c:pt idx="212">
                  <c:v>7570.9013719862651</c:v>
                </c:pt>
                <c:pt idx="213">
                  <c:v>7536.1519668454084</c:v>
                </c:pt>
                <c:pt idx="214">
                  <c:v>7546.3021167469215</c:v>
                </c:pt>
                <c:pt idx="215">
                  <c:v>7521.994612548745</c:v>
                </c:pt>
                <c:pt idx="216">
                  <c:v>7467.6419497161187</c:v>
                </c:pt>
                <c:pt idx="217">
                  <c:v>7417.7558594027923</c:v>
                </c:pt>
                <c:pt idx="218">
                  <c:v>7393.6159216560964</c:v>
                </c:pt>
                <c:pt idx="219">
                  <c:v>7375.2756587572139</c:v>
                </c:pt>
                <c:pt idx="220">
                  <c:v>7346.454592892801</c:v>
                </c:pt>
                <c:pt idx="221">
                  <c:v>7296.7770985452116</c:v>
                </c:pt>
                <c:pt idx="222">
                  <c:v>7257.8060149315525</c:v>
                </c:pt>
                <c:pt idx="223">
                  <c:v>7214.177014270429</c:v>
                </c:pt>
                <c:pt idx="224">
                  <c:v>7193.4807346996076</c:v>
                </c:pt>
                <c:pt idx="225">
                  <c:v>7178.4441466543367</c:v>
                </c:pt>
                <c:pt idx="226">
                  <c:v>7158.1555902406308</c:v>
                </c:pt>
                <c:pt idx="227">
                  <c:v>7140.8708098927627</c:v>
                </c:pt>
                <c:pt idx="228">
                  <c:v>7146.1502409339219</c:v>
                </c:pt>
                <c:pt idx="229">
                  <c:v>7130.0727639416609</c:v>
                </c:pt>
                <c:pt idx="230">
                  <c:v>7124.7706174691621</c:v>
                </c:pt>
                <c:pt idx="231">
                  <c:v>7108.524981672721</c:v>
                </c:pt>
                <c:pt idx="232">
                  <c:v>7089.3154395049942</c:v>
                </c:pt>
                <c:pt idx="233">
                  <c:v>7088.0834486327221</c:v>
                </c:pt>
                <c:pt idx="234">
                  <c:v>7070.7377034084066</c:v>
                </c:pt>
                <c:pt idx="235">
                  <c:v>7067.1165885755681</c:v>
                </c:pt>
                <c:pt idx="236">
                  <c:v>7058.106619878462</c:v>
                </c:pt>
                <c:pt idx="237">
                  <c:v>7046.4844865655923</c:v>
                </c:pt>
                <c:pt idx="238">
                  <c:v>7056.0597725868702</c:v>
                </c:pt>
                <c:pt idx="239">
                  <c:v>7058.0187420039638</c:v>
                </c:pt>
                <c:pt idx="240">
                  <c:v>7105.1470857411532</c:v>
                </c:pt>
                <c:pt idx="241">
                  <c:v>7108.5268308258883</c:v>
                </c:pt>
                <c:pt idx="242">
                  <c:v>7096.4798604580228</c:v>
                </c:pt>
                <c:pt idx="243">
                  <c:v>7089.5539641641799</c:v>
                </c:pt>
                <c:pt idx="244">
                  <c:v>7089.2307862558291</c:v>
                </c:pt>
                <c:pt idx="245">
                  <c:v>7085.38149334642</c:v>
                </c:pt>
                <c:pt idx="246">
                  <c:v>7083.3541787467902</c:v>
                </c:pt>
                <c:pt idx="247">
                  <c:v>7076.7606396862448</c:v>
                </c:pt>
                <c:pt idx="248">
                  <c:v>7075.4048735063498</c:v>
                </c:pt>
                <c:pt idx="249">
                  <c:v>7066.494440808553</c:v>
                </c:pt>
                <c:pt idx="250">
                  <c:v>7075.3773016715759</c:v>
                </c:pt>
                <c:pt idx="251">
                  <c:v>7059.9711572660854</c:v>
                </c:pt>
                <c:pt idx="252">
                  <c:v>7063.5299511137609</c:v>
                </c:pt>
                <c:pt idx="253">
                  <c:v>7064.2240648068155</c:v>
                </c:pt>
                <c:pt idx="254">
                  <c:v>7062.3464430013546</c:v>
                </c:pt>
                <c:pt idx="255">
                  <c:v>7040.0228485014959</c:v>
                </c:pt>
                <c:pt idx="256">
                  <c:v>7038.0099513926834</c:v>
                </c:pt>
                <c:pt idx="257">
                  <c:v>7031.0228899236645</c:v>
                </c:pt>
                <c:pt idx="258">
                  <c:v>7029.9105255586192</c:v>
                </c:pt>
                <c:pt idx="259">
                  <c:v>7036.4489253273996</c:v>
                </c:pt>
                <c:pt idx="260">
                  <c:v>7035.8266635072468</c:v>
                </c:pt>
                <c:pt idx="261">
                  <c:v>7041.784426463817</c:v>
                </c:pt>
                <c:pt idx="262">
                  <c:v>7029.4665466369543</c:v>
                </c:pt>
                <c:pt idx="263">
                  <c:v>7032.073809987136</c:v>
                </c:pt>
                <c:pt idx="264">
                  <c:v>7034.7628221250689</c:v>
                </c:pt>
                <c:pt idx="265">
                  <c:v>7034.0989523413718</c:v>
                </c:pt>
                <c:pt idx="266">
                  <c:v>7040.6536277045116</c:v>
                </c:pt>
                <c:pt idx="267">
                  <c:v>6944.7482454349383</c:v>
                </c:pt>
                <c:pt idx="268">
                  <c:v>6920.1048999897666</c:v>
                </c:pt>
                <c:pt idx="269">
                  <c:v>6905.6566239240947</c:v>
                </c:pt>
                <c:pt idx="270">
                  <c:v>6912.6805883342686</c:v>
                </c:pt>
                <c:pt idx="271">
                  <c:v>6938.2605088396967</c:v>
                </c:pt>
                <c:pt idx="272">
                  <c:v>6957.2813154993501</c:v>
                </c:pt>
                <c:pt idx="273">
                  <c:v>6956.2346624010952</c:v>
                </c:pt>
                <c:pt idx="274">
                  <c:v>6977.1914943496331</c:v>
                </c:pt>
                <c:pt idx="275">
                  <c:v>6956.6069482672556</c:v>
                </c:pt>
                <c:pt idx="276">
                  <c:v>6957.0098838090416</c:v>
                </c:pt>
                <c:pt idx="277">
                  <c:v>6946.2359981664395</c:v>
                </c:pt>
                <c:pt idx="278">
                  <c:v>6916.9033076453361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A-4CAD-9647-5AE15DF0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2"/>
          <c:order val="0"/>
          <c:tx>
            <c:strRef>
              <c:f>'Dérivée. '!$D$20</c:f>
              <c:strCache>
                <c:ptCount val="1"/>
                <c:pt idx="0">
                  <c:v>dérivée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'Dérivée. '!$D$21:$D$299</c:f>
              <c:numCache>
                <c:formatCode>_ * #\ ##0.00_ ;_ * \-#\ ##0.00_ ;_ * "-"??_ ;_ @_ </c:formatCode>
                <c:ptCount val="279"/>
                <c:pt idx="0">
                  <c:v>2.8571428571428572</c:v>
                </c:pt>
                <c:pt idx="1">
                  <c:v>1.1785714285714286</c:v>
                </c:pt>
                <c:pt idx="2">
                  <c:v>-1.1640625</c:v>
                </c:pt>
                <c:pt idx="3">
                  <c:v>-2.6481584821428572</c:v>
                </c:pt>
                <c:pt idx="4">
                  <c:v>-1.6509007045200892</c:v>
                </c:pt>
                <c:pt idx="5">
                  <c:v>-0.27339662824358257</c:v>
                </c:pt>
                <c:pt idx="6">
                  <c:v>-1.354552408059438</c:v>
                </c:pt>
                <c:pt idx="7">
                  <c:v>2.2828971232686723</c:v>
                </c:pt>
                <c:pt idx="8">
                  <c:v>0.82456684159114957</c:v>
                </c:pt>
                <c:pt idx="9">
                  <c:v>-1.0406987487720991</c:v>
                </c:pt>
                <c:pt idx="10">
                  <c:v>-0.19730350771689181</c:v>
                </c:pt>
                <c:pt idx="11">
                  <c:v>2.1183822674387818</c:v>
                </c:pt>
                <c:pt idx="12">
                  <c:v>1.0637775731804919</c:v>
                </c:pt>
                <c:pt idx="13">
                  <c:v>1.5750868769133117</c:v>
                </c:pt>
                <c:pt idx="14">
                  <c:v>4.0711278482788531</c:v>
                </c:pt>
                <c:pt idx="15">
                  <c:v>5.334294874414419</c:v>
                </c:pt>
                <c:pt idx="16">
                  <c:v>2.8184435602709397</c:v>
                </c:pt>
                <c:pt idx="17">
                  <c:v>-4.9261187868190364</c:v>
                </c:pt>
                <c:pt idx="18">
                  <c:v>-1.3019847302637371</c:v>
                </c:pt>
                <c:pt idx="19">
                  <c:v>-2.6820106315723025</c:v>
                </c:pt>
                <c:pt idx="20">
                  <c:v>-3.4121525290555446</c:v>
                </c:pt>
                <c:pt idx="21">
                  <c:v>2.7471388114793496</c:v>
                </c:pt>
                <c:pt idx="22">
                  <c:v>2.1555852551680021</c:v>
                </c:pt>
                <c:pt idx="23">
                  <c:v>-0.47845269189370548</c:v>
                </c:pt>
                <c:pt idx="24">
                  <c:v>-0.4578866570066436</c:v>
                </c:pt>
                <c:pt idx="25">
                  <c:v>-0.30563962395613736</c:v>
                </c:pt>
                <c:pt idx="26">
                  <c:v>1.5297496903341588</c:v>
                </c:pt>
                <c:pt idx="27">
                  <c:v>0.22432600357751653</c:v>
                </c:pt>
                <c:pt idx="28">
                  <c:v>-2.2538089268164185</c:v>
                </c:pt>
                <c:pt idx="29">
                  <c:v>-0.23563109771514842</c:v>
                </c:pt>
                <c:pt idx="30">
                  <c:v>-0.57436561426051669</c:v>
                </c:pt>
                <c:pt idx="31">
                  <c:v>1.1463677063875366</c:v>
                </c:pt>
                <c:pt idx="32">
                  <c:v>-0.3178637419817148</c:v>
                </c:pt>
                <c:pt idx="33">
                  <c:v>-0.55140038787396861</c:v>
                </c:pt>
                <c:pt idx="34">
                  <c:v>-2.2869548535901836</c:v>
                </c:pt>
                <c:pt idx="35">
                  <c:v>-5.122227161790371</c:v>
                </c:pt>
                <c:pt idx="36">
                  <c:v>-5.1548656570663036</c:v>
                </c:pt>
                <c:pt idx="37">
                  <c:v>-8.1402076065991675</c:v>
                </c:pt>
                <c:pt idx="38">
                  <c:v>1.3973739523349391</c:v>
                </c:pt>
                <c:pt idx="39">
                  <c:v>-2.3525960546278708</c:v>
                </c:pt>
                <c:pt idx="40">
                  <c:v>5.2970587175910362</c:v>
                </c:pt>
                <c:pt idx="41">
                  <c:v>4.1732559285150534</c:v>
                </c:pt>
                <c:pt idx="42">
                  <c:v>4.8209987352024655</c:v>
                </c:pt>
                <c:pt idx="43">
                  <c:v>1.3555413491011288</c:v>
                </c:pt>
                <c:pt idx="44">
                  <c:v>-3.7637555516295316</c:v>
                </c:pt>
                <c:pt idx="45">
                  <c:v>-2.4642764993359378</c:v>
                </c:pt>
                <c:pt idx="46">
                  <c:v>-0.30085270733317365</c:v>
                </c:pt>
                <c:pt idx="47">
                  <c:v>0.53451963128255942</c:v>
                </c:pt>
                <c:pt idx="48">
                  <c:v>-1.9389047509499246</c:v>
                </c:pt>
                <c:pt idx="49">
                  <c:v>-1.2900883470742233</c:v>
                </c:pt>
                <c:pt idx="50">
                  <c:v>-1.2941003528877835</c:v>
                </c:pt>
                <c:pt idx="51">
                  <c:v>-0.6085638402018958</c:v>
                </c:pt>
                <c:pt idx="52">
                  <c:v>1.0255921983612748</c:v>
                </c:pt>
                <c:pt idx="53">
                  <c:v>2.5755843841417509</c:v>
                </c:pt>
                <c:pt idx="54">
                  <c:v>-1.2569212523286686</c:v>
                </c:pt>
                <c:pt idx="55">
                  <c:v>-2.039102057115239</c:v>
                </c:pt>
                <c:pt idx="56">
                  <c:v>-4.879343642123656</c:v>
                </c:pt>
                <c:pt idx="57">
                  <c:v>-1.3045634875784995</c:v>
                </c:pt>
                <c:pt idx="58">
                  <c:v>-0.477212907748643</c:v>
                </c:pt>
                <c:pt idx="59">
                  <c:v>-6.8487625499118234</c:v>
                </c:pt>
                <c:pt idx="60">
                  <c:v>-7.5995464528428522</c:v>
                </c:pt>
                <c:pt idx="61">
                  <c:v>-5.0852717688916789</c:v>
                </c:pt>
                <c:pt idx="62">
                  <c:v>66.439415194976007</c:v>
                </c:pt>
                <c:pt idx="63">
                  <c:v>-12.404131276074622</c:v>
                </c:pt>
                <c:pt idx="64">
                  <c:v>6.4145330106766778</c:v>
                </c:pt>
                <c:pt idx="65">
                  <c:v>-18.39746608632322</c:v>
                </c:pt>
                <c:pt idx="66">
                  <c:v>-31.393582385879977</c:v>
                </c:pt>
                <c:pt idx="67">
                  <c:v>8.0239214521285849</c:v>
                </c:pt>
                <c:pt idx="68">
                  <c:v>-25.617919770666049</c:v>
                </c:pt>
                <c:pt idx="69">
                  <c:v>-29.440450140857138</c:v>
                </c:pt>
                <c:pt idx="70">
                  <c:v>8.3585692459920597</c:v>
                </c:pt>
                <c:pt idx="71">
                  <c:v>-40.129662295147163</c:v>
                </c:pt>
                <c:pt idx="72">
                  <c:v>-25.26659448243689</c:v>
                </c:pt>
                <c:pt idx="73">
                  <c:v>-24.111396482766136</c:v>
                </c:pt>
                <c:pt idx="74">
                  <c:v>-0.37438386581145877</c:v>
                </c:pt>
                <c:pt idx="75">
                  <c:v>7.6811451089084324</c:v>
                </c:pt>
                <c:pt idx="76">
                  <c:v>12.065533478353116</c:v>
                </c:pt>
                <c:pt idx="77">
                  <c:v>13.641522971738725</c:v>
                </c:pt>
                <c:pt idx="78">
                  <c:v>71.83241142275412</c:v>
                </c:pt>
                <c:pt idx="79">
                  <c:v>147.40707793992701</c:v>
                </c:pt>
                <c:pt idx="80">
                  <c:v>75.800666970145357</c:v>
                </c:pt>
                <c:pt idx="81">
                  <c:v>40.890723471869023</c:v>
                </c:pt>
                <c:pt idx="82">
                  <c:v>44.180584412645011</c:v>
                </c:pt>
                <c:pt idx="83">
                  <c:v>18.472274902864747</c:v>
                </c:pt>
                <c:pt idx="84">
                  <c:v>155.86329681501124</c:v>
                </c:pt>
                <c:pt idx="85">
                  <c:v>122.95261126714779</c:v>
                </c:pt>
                <c:pt idx="86">
                  <c:v>96.756331174588396</c:v>
                </c:pt>
                <c:pt idx="87">
                  <c:v>-11.466397363181127</c:v>
                </c:pt>
                <c:pt idx="88">
                  <c:v>143.91000353651776</c:v>
                </c:pt>
                <c:pt idx="89">
                  <c:v>7.7700089333593496</c:v>
                </c:pt>
                <c:pt idx="90">
                  <c:v>10.018404143420716</c:v>
                </c:pt>
                <c:pt idx="91">
                  <c:v>-54.931375512573403</c:v>
                </c:pt>
                <c:pt idx="92">
                  <c:v>264.37461055073396</c:v>
                </c:pt>
                <c:pt idx="93">
                  <c:v>-460.64560619218207</c:v>
                </c:pt>
                <c:pt idx="94">
                  <c:v>183.00896718660027</c:v>
                </c:pt>
                <c:pt idx="95">
                  <c:v>154.42629301595611</c:v>
                </c:pt>
                <c:pt idx="96">
                  <c:v>61.840732538880339</c:v>
                </c:pt>
                <c:pt idx="97">
                  <c:v>20.421998772068555</c:v>
                </c:pt>
                <c:pt idx="98">
                  <c:v>-45.068178071585081</c:v>
                </c:pt>
                <c:pt idx="99">
                  <c:v>-99.112021392534317</c:v>
                </c:pt>
                <c:pt idx="100">
                  <c:v>-120.50620886629311</c:v>
                </c:pt>
                <c:pt idx="101">
                  <c:v>-126.16655921099274</c:v>
                </c:pt>
                <c:pt idx="102">
                  <c:v>-116.38606988338428</c:v>
                </c:pt>
                <c:pt idx="103">
                  <c:v>-127.84938033893589</c:v>
                </c:pt>
                <c:pt idx="104">
                  <c:v>-99.997599761087784</c:v>
                </c:pt>
                <c:pt idx="105">
                  <c:v>-90.544887083799296</c:v>
                </c:pt>
                <c:pt idx="106">
                  <c:v>-83.735102381158612</c:v>
                </c:pt>
                <c:pt idx="107">
                  <c:v>-66.287521057491404</c:v>
                </c:pt>
                <c:pt idx="108">
                  <c:v>-79.875831906751344</c:v>
                </c:pt>
                <c:pt idx="109">
                  <c:v>-59.886535824523243</c:v>
                </c:pt>
                <c:pt idx="110">
                  <c:v>-54.825074225977652</c:v>
                </c:pt>
                <c:pt idx="111">
                  <c:v>-44.717218551406795</c:v>
                </c:pt>
                <c:pt idx="112">
                  <c:v>-30.287732934292503</c:v>
                </c:pt>
                <c:pt idx="113">
                  <c:v>-28.975652450630019</c:v>
                </c:pt>
                <c:pt idx="114">
                  <c:v>-19.041734588274526</c:v>
                </c:pt>
                <c:pt idx="115">
                  <c:v>-21.204573737009014</c:v>
                </c:pt>
                <c:pt idx="116">
                  <c:v>-34.93271478538918</c:v>
                </c:pt>
                <c:pt idx="117">
                  <c:v>-30.628261447146283</c:v>
                </c:pt>
                <c:pt idx="118">
                  <c:v>-27.054177256838166</c:v>
                </c:pt>
                <c:pt idx="119">
                  <c:v>-19.704774453057976</c:v>
                </c:pt>
                <c:pt idx="120">
                  <c:v>-15.858989548809664</c:v>
                </c:pt>
                <c:pt idx="121">
                  <c:v>-4.2910619143774182</c:v>
                </c:pt>
                <c:pt idx="122">
                  <c:v>75.384241778052072</c:v>
                </c:pt>
                <c:pt idx="123">
                  <c:v>33.966261980037935</c:v>
                </c:pt>
                <c:pt idx="124">
                  <c:v>26.313307212976465</c:v>
                </c:pt>
                <c:pt idx="125">
                  <c:v>62.975341620335065</c:v>
                </c:pt>
                <c:pt idx="126">
                  <c:v>16.991840779204463</c:v>
                </c:pt>
                <c:pt idx="127">
                  <c:v>78.670862611584454</c:v>
                </c:pt>
                <c:pt idx="128">
                  <c:v>-4.7251677746304876</c:v>
                </c:pt>
                <c:pt idx="129">
                  <c:v>-0.74345112323590001</c:v>
                </c:pt>
                <c:pt idx="130">
                  <c:v>22.016698441480134</c:v>
                </c:pt>
                <c:pt idx="131">
                  <c:v>40.570166473633698</c:v>
                </c:pt>
                <c:pt idx="132">
                  <c:v>70.874502399235482</c:v>
                </c:pt>
                <c:pt idx="133">
                  <c:v>75.614459658256365</c:v>
                </c:pt>
                <c:pt idx="134">
                  <c:v>62.586601592790885</c:v>
                </c:pt>
                <c:pt idx="135">
                  <c:v>65.785004765546248</c:v>
                </c:pt>
                <c:pt idx="136">
                  <c:v>39.208176548294695</c:v>
                </c:pt>
                <c:pt idx="137">
                  <c:v>22.46150557276243</c:v>
                </c:pt>
                <c:pt idx="138">
                  <c:v>17.001380286640728</c:v>
                </c:pt>
                <c:pt idx="139">
                  <c:v>19.387542697882186</c:v>
                </c:pt>
                <c:pt idx="140">
                  <c:v>23.133608677044322</c:v>
                </c:pt>
                <c:pt idx="141">
                  <c:v>29.780453089006489</c:v>
                </c:pt>
                <c:pt idx="142">
                  <c:v>31.879062997768155</c:v>
                </c:pt>
                <c:pt idx="143">
                  <c:v>32.047853125684924</c:v>
                </c:pt>
                <c:pt idx="144">
                  <c:v>19.695980770957249</c:v>
                </c:pt>
                <c:pt idx="145">
                  <c:v>-2.0536777700911313</c:v>
                </c:pt>
                <c:pt idx="146">
                  <c:v>-9.1172733411717406</c:v>
                </c:pt>
                <c:pt idx="147">
                  <c:v>-175.95341017260944</c:v>
                </c:pt>
                <c:pt idx="148">
                  <c:v>-45.687689929173757</c:v>
                </c:pt>
                <c:pt idx="149">
                  <c:v>-34.976056718468193</c:v>
                </c:pt>
                <c:pt idx="150">
                  <c:v>-39.218256729761251</c:v>
                </c:pt>
                <c:pt idx="151">
                  <c:v>-55.631262664217196</c:v>
                </c:pt>
                <c:pt idx="152">
                  <c:v>-50.102555118793589</c:v>
                </c:pt>
                <c:pt idx="153">
                  <c:v>-75.034806900901458</c:v>
                </c:pt>
                <c:pt idx="154">
                  <c:v>-75.869515880510988</c:v>
                </c:pt>
                <c:pt idx="155">
                  <c:v>-72.042618090560993</c:v>
                </c:pt>
                <c:pt idx="156">
                  <c:v>-73.353532206155506</c:v>
                </c:pt>
                <c:pt idx="157">
                  <c:v>-78.832005335632985</c:v>
                </c:pt>
                <c:pt idx="158">
                  <c:v>-82.86540809943952</c:v>
                </c:pt>
                <c:pt idx="159">
                  <c:v>-76.479721616701298</c:v>
                </c:pt>
                <c:pt idx="160">
                  <c:v>-79.973393750525631</c:v>
                </c:pt>
                <c:pt idx="161">
                  <c:v>-75.451375833041965</c:v>
                </c:pt>
                <c:pt idx="162">
                  <c:v>-69.886487443437161</c:v>
                </c:pt>
                <c:pt idx="163">
                  <c:v>-69.625021721107387</c:v>
                </c:pt>
                <c:pt idx="164">
                  <c:v>-64.500373334688064</c:v>
                </c:pt>
                <c:pt idx="165">
                  <c:v>-57.67745804946383</c:v>
                </c:pt>
                <c:pt idx="166">
                  <c:v>-43.247742410238629</c:v>
                </c:pt>
                <c:pt idx="167">
                  <c:v>-28.92494113246001</c:v>
                </c:pt>
                <c:pt idx="168">
                  <c:v>-17.941627643079237</c:v>
                </c:pt>
                <c:pt idx="169">
                  <c:v>-4.2605695079640622</c:v>
                </c:pt>
                <c:pt idx="170">
                  <c:v>11.078494825396243</c:v>
                </c:pt>
                <c:pt idx="171">
                  <c:v>26.978961145209894</c:v>
                </c:pt>
                <c:pt idx="172">
                  <c:v>-97.074971322645325</c:v>
                </c:pt>
                <c:pt idx="173">
                  <c:v>15.635124055791332</c:v>
                </c:pt>
                <c:pt idx="174">
                  <c:v>120.42163372186246</c:v>
                </c:pt>
                <c:pt idx="175">
                  <c:v>117.24843783858731</c:v>
                </c:pt>
                <c:pt idx="176">
                  <c:v>140.53330288181064</c:v>
                </c:pt>
                <c:pt idx="177">
                  <c:v>61.734971301467986</c:v>
                </c:pt>
                <c:pt idx="178">
                  <c:v>15.235767923292899</c:v>
                </c:pt>
                <c:pt idx="179">
                  <c:v>24.645278731764456</c:v>
                </c:pt>
                <c:pt idx="180">
                  <c:v>62.527344797340056</c:v>
                </c:pt>
                <c:pt idx="181">
                  <c:v>100.46412350203342</c:v>
                </c:pt>
                <c:pt idx="182">
                  <c:v>112.25643821790436</c:v>
                </c:pt>
                <c:pt idx="183">
                  <c:v>87.69037658905043</c:v>
                </c:pt>
                <c:pt idx="184">
                  <c:v>48.622786406050523</c:v>
                </c:pt>
                <c:pt idx="185">
                  <c:v>50.376566104162521</c:v>
                </c:pt>
                <c:pt idx="186">
                  <c:v>56.749603748115469</c:v>
                </c:pt>
                <c:pt idx="187">
                  <c:v>34.71882644485023</c:v>
                </c:pt>
                <c:pt idx="188">
                  <c:v>-2.0984301101205864</c:v>
                </c:pt>
                <c:pt idx="189">
                  <c:v>-21.492589468763374</c:v>
                </c:pt>
                <c:pt idx="190">
                  <c:v>5.8915273323878603</c:v>
                </c:pt>
                <c:pt idx="191">
                  <c:v>33.976316632124771</c:v>
                </c:pt>
                <c:pt idx="192">
                  <c:v>185.44117149813479</c:v>
                </c:pt>
                <c:pt idx="193">
                  <c:v>-12.565676214703167</c:v>
                </c:pt>
                <c:pt idx="194">
                  <c:v>-60.600254426370157</c:v>
                </c:pt>
                <c:pt idx="195">
                  <c:v>51.931204200843112</c:v>
                </c:pt>
                <c:pt idx="196">
                  <c:v>51.350569500550463</c:v>
                </c:pt>
                <c:pt idx="197">
                  <c:v>-45.137736707818476</c:v>
                </c:pt>
                <c:pt idx="198">
                  <c:v>-62.237133690719411</c:v>
                </c:pt>
                <c:pt idx="199">
                  <c:v>-50.468368000333221</c:v>
                </c:pt>
                <c:pt idx="200">
                  <c:v>-23.722531769940229</c:v>
                </c:pt>
                <c:pt idx="201">
                  <c:v>-26.015620147002796</c:v>
                </c:pt>
                <c:pt idx="202">
                  <c:v>-39.434796926399677</c:v>
                </c:pt>
                <c:pt idx="203">
                  <c:v>-28.310041583245557</c:v>
                </c:pt>
                <c:pt idx="204">
                  <c:v>-23.614578309254586</c:v>
                </c:pt>
                <c:pt idx="205">
                  <c:v>-21.377109027941383</c:v>
                </c:pt>
                <c:pt idx="206">
                  <c:v>-26.898130131068033</c:v>
                </c:pt>
                <c:pt idx="207">
                  <c:v>-26.805212506955026</c:v>
                </c:pt>
                <c:pt idx="208">
                  <c:v>-16.694557219192316</c:v>
                </c:pt>
                <c:pt idx="209">
                  <c:v>-15.919164241756334</c:v>
                </c:pt>
                <c:pt idx="210">
                  <c:v>-20.201312021758245</c:v>
                </c:pt>
                <c:pt idx="211">
                  <c:v>-7.5565631695816204</c:v>
                </c:pt>
                <c:pt idx="212">
                  <c:v>-4.9642007344080934</c:v>
                </c:pt>
                <c:pt idx="213">
                  <c:v>1.4500214145018617</c:v>
                </c:pt>
                <c:pt idx="214">
                  <c:v>-3.4725005997395004</c:v>
                </c:pt>
                <c:pt idx="215">
                  <c:v>-6.7940828540782832</c:v>
                </c:pt>
                <c:pt idx="216">
                  <c:v>-8.3143483855543909</c:v>
                </c:pt>
                <c:pt idx="217">
                  <c:v>-4.0233229577826632</c:v>
                </c:pt>
                <c:pt idx="218">
                  <c:v>-2.620037556983204</c:v>
                </c:pt>
                <c:pt idx="219">
                  <c:v>-4.1172951234875654</c:v>
                </c:pt>
                <c:pt idx="220">
                  <c:v>-7.0967849067984776</c:v>
                </c:pt>
                <c:pt idx="221">
                  <c:v>-5.5672976590941676</c:v>
                </c:pt>
                <c:pt idx="222">
                  <c:v>-6.2327143801604894</c:v>
                </c:pt>
                <c:pt idx="223">
                  <c:v>-2.9566113672601984</c:v>
                </c:pt>
                <c:pt idx="224">
                  <c:v>-2.1480840064672782</c:v>
                </c:pt>
                <c:pt idx="225">
                  <c:v>-2.8983652019579886</c:v>
                </c:pt>
                <c:pt idx="226">
                  <c:v>-2.4692543354097194</c:v>
                </c:pt>
                <c:pt idx="227">
                  <c:v>0.75420443445130203</c:v>
                </c:pt>
                <c:pt idx="228">
                  <c:v>-2.6795794987101544</c:v>
                </c:pt>
                <c:pt idx="229">
                  <c:v>-0.75744949607126599</c:v>
                </c:pt>
                <c:pt idx="230">
                  <c:v>-2.0307044745551366</c:v>
                </c:pt>
                <c:pt idx="231">
                  <c:v>-3.2015903612877992</c:v>
                </c:pt>
                <c:pt idx="232">
                  <c:v>-0.17599869603886223</c:v>
                </c:pt>
                <c:pt idx="233">
                  <c:v>-2.4779636034736541</c:v>
                </c:pt>
                <c:pt idx="234">
                  <c:v>-0.51730211897691858</c:v>
                </c:pt>
                <c:pt idx="235">
                  <c:v>-1.28713838530088</c:v>
                </c:pt>
                <c:pt idx="236">
                  <c:v>-1.6603047589813806</c:v>
                </c:pt>
                <c:pt idx="237">
                  <c:v>1.3678980030396946</c:v>
                </c:pt>
                <c:pt idx="238">
                  <c:v>0.2798527738705161</c:v>
                </c:pt>
                <c:pt idx="239">
                  <c:v>7.8547239561982378</c:v>
                </c:pt>
                <c:pt idx="240">
                  <c:v>0.42246813559188467</c:v>
                </c:pt>
                <c:pt idx="241">
                  <c:v>-2.0078283946442448</c:v>
                </c:pt>
                <c:pt idx="242">
                  <c:v>-0.98941375626327499</c:v>
                </c:pt>
                <c:pt idx="243">
                  <c:v>-4.6168272621538824E-2</c:v>
                </c:pt>
                <c:pt idx="244">
                  <c:v>-0.54989898705844098</c:v>
                </c:pt>
                <c:pt idx="245">
                  <c:v>-0.28961637137568425</c:v>
                </c:pt>
                <c:pt idx="246">
                  <c:v>-0.94193415150649729</c:v>
                </c:pt>
                <c:pt idx="247">
                  <c:v>-0.19368088284214277</c:v>
                </c:pt>
                <c:pt idx="248">
                  <c:v>-1.2729189568281072</c:v>
                </c:pt>
                <c:pt idx="249">
                  <c:v>1.2689801232889815</c:v>
                </c:pt>
                <c:pt idx="250">
                  <c:v>-2.2008777722129316</c:v>
                </c:pt>
                <c:pt idx="251">
                  <c:v>0.50839912109651253</c:v>
                </c:pt>
                <c:pt idx="252">
                  <c:v>9.915909900779038E-2</c:v>
                </c:pt>
                <c:pt idx="253">
                  <c:v>-0.31293696757681272</c:v>
                </c:pt>
                <c:pt idx="254">
                  <c:v>-3.1890849285512428</c:v>
                </c:pt>
                <c:pt idx="255">
                  <c:v>-0.28755672983035246</c:v>
                </c:pt>
                <c:pt idx="256">
                  <c:v>-0.99815163843127919</c:v>
                </c:pt>
                <c:pt idx="257">
                  <c:v>-0.15890919500647474</c:v>
                </c:pt>
                <c:pt idx="258">
                  <c:v>0.93405710982577672</c:v>
                </c:pt>
                <c:pt idx="259">
                  <c:v>-8.8894545736106265E-2</c:v>
                </c:pt>
                <c:pt idx="260">
                  <c:v>0.85110899379573568</c:v>
                </c:pt>
                <c:pt idx="261">
                  <c:v>-1.7596971181232479</c:v>
                </c:pt>
                <c:pt idx="262">
                  <c:v>0.37246619288310157</c:v>
                </c:pt>
                <c:pt idx="263">
                  <c:v>0.38414459113326821</c:v>
                </c:pt>
                <c:pt idx="264">
                  <c:v>-9.4838540528144222E-2</c:v>
                </c:pt>
                <c:pt idx="265">
                  <c:v>0.936382194734246</c:v>
                </c:pt>
                <c:pt idx="266">
                  <c:v>-13.70076889565332</c:v>
                </c:pt>
                <c:pt idx="267">
                  <c:v>-3.0804181806464612</c:v>
                </c:pt>
                <c:pt idx="268">
                  <c:v>-2.408046010945327</c:v>
                </c:pt>
                <c:pt idx="269">
                  <c:v>1.1706607350289839</c:v>
                </c:pt>
                <c:pt idx="270">
                  <c:v>3.1974900631785204</c:v>
                </c:pt>
                <c:pt idx="271">
                  <c:v>3.1701344432755527</c:v>
                </c:pt>
                <c:pt idx="272">
                  <c:v>-0.14952187117926638</c:v>
                </c:pt>
                <c:pt idx="273">
                  <c:v>2.9938331355054157</c:v>
                </c:pt>
                <c:pt idx="274">
                  <c:v>-2.940649440339647</c:v>
                </c:pt>
                <c:pt idx="275">
                  <c:v>5.7562220255152043E-2</c:v>
                </c:pt>
                <c:pt idx="276">
                  <c:v>-1.5391265203717401</c:v>
                </c:pt>
                <c:pt idx="277">
                  <c:v>-4.1903843601576227</c:v>
                </c:pt>
                <c:pt idx="278">
                  <c:v>0.73977575482837821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3-42B5-91ED-5B131E8435AD}"/>
            </c:ext>
          </c:extLst>
        </c:ser>
        <c:ser>
          <c:idx val="3"/>
          <c:order val="1"/>
          <c:tx>
            <c:strRef>
              <c:f>'Dérivée. '!$F$20</c:f>
              <c:strCache>
                <c:ptCount val="1"/>
                <c:pt idx="0">
                  <c:v>Résultat après arrondie à l'argument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'Dérivée. '!$F$21:$F$299</c:f>
              <c:numCache>
                <c:formatCode>_ * #\ ##0_ ;_ * \-#\ ##0_ ;_ * "-"??_ ;_ @_ 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3-42B5-91ED-5B131E84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\ ##0.00_ ;_ * \-#\ 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'Dérivée.  (2)'!$B$20</c:f>
              <c:strCache>
                <c:ptCount val="1"/>
                <c:pt idx="0">
                  <c:v>Sortie 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 (2)'!$A$21:$A$1149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'Dérivée.  (2)'!$B$21:$B$1149</c:f>
              <c:numCache>
                <c:formatCode>General</c:formatCode>
                <c:ptCount val="1129"/>
                <c:pt idx="0">
                  <c:v>7174</c:v>
                </c:pt>
                <c:pt idx="1">
                  <c:v>7176</c:v>
                </c:pt>
                <c:pt idx="2">
                  <c:v>7242</c:v>
                </c:pt>
                <c:pt idx="3">
                  <c:v>7178</c:v>
                </c:pt>
                <c:pt idx="4">
                  <c:v>7108</c:v>
                </c:pt>
                <c:pt idx="5">
                  <c:v>7162</c:v>
                </c:pt>
                <c:pt idx="6">
                  <c:v>7090</c:v>
                </c:pt>
                <c:pt idx="7">
                  <c:v>7180</c:v>
                </c:pt>
                <c:pt idx="8">
                  <c:v>7082</c:v>
                </c:pt>
                <c:pt idx="9">
                  <c:v>7118</c:v>
                </c:pt>
                <c:pt idx="10">
                  <c:v>7166</c:v>
                </c:pt>
                <c:pt idx="11">
                  <c:v>7216</c:v>
                </c:pt>
                <c:pt idx="12">
                  <c:v>7070</c:v>
                </c:pt>
                <c:pt idx="13">
                  <c:v>7076</c:v>
                </c:pt>
                <c:pt idx="14">
                  <c:v>7144</c:v>
                </c:pt>
                <c:pt idx="15">
                  <c:v>7092</c:v>
                </c:pt>
                <c:pt idx="16">
                  <c:v>7076</c:v>
                </c:pt>
                <c:pt idx="17">
                  <c:v>7138</c:v>
                </c:pt>
                <c:pt idx="18">
                  <c:v>7162</c:v>
                </c:pt>
                <c:pt idx="19">
                  <c:v>7136</c:v>
                </c:pt>
                <c:pt idx="20">
                  <c:v>7148</c:v>
                </c:pt>
                <c:pt idx="21">
                  <c:v>7238</c:v>
                </c:pt>
                <c:pt idx="22">
                  <c:v>7180</c:v>
                </c:pt>
                <c:pt idx="23">
                  <c:v>7194</c:v>
                </c:pt>
                <c:pt idx="24">
                  <c:v>7200</c:v>
                </c:pt>
                <c:pt idx="25">
                  <c:v>7170</c:v>
                </c:pt>
                <c:pt idx="26">
                  <c:v>7174</c:v>
                </c:pt>
                <c:pt idx="27">
                  <c:v>7170</c:v>
                </c:pt>
                <c:pt idx="28">
                  <c:v>7170</c:v>
                </c:pt>
                <c:pt idx="29">
                  <c:v>7218</c:v>
                </c:pt>
                <c:pt idx="30">
                  <c:v>7192</c:v>
                </c:pt>
                <c:pt idx="31">
                  <c:v>7152</c:v>
                </c:pt>
                <c:pt idx="32">
                  <c:v>7220</c:v>
                </c:pt>
                <c:pt idx="33">
                  <c:v>7110</c:v>
                </c:pt>
                <c:pt idx="34">
                  <c:v>7186</c:v>
                </c:pt>
                <c:pt idx="35">
                  <c:v>7136</c:v>
                </c:pt>
                <c:pt idx="36">
                  <c:v>7122</c:v>
                </c:pt>
                <c:pt idx="37">
                  <c:v>7200</c:v>
                </c:pt>
                <c:pt idx="38">
                  <c:v>7106</c:v>
                </c:pt>
                <c:pt idx="39">
                  <c:v>7124</c:v>
                </c:pt>
                <c:pt idx="40">
                  <c:v>7104</c:v>
                </c:pt>
                <c:pt idx="41">
                  <c:v>7160</c:v>
                </c:pt>
                <c:pt idx="42">
                  <c:v>7052</c:v>
                </c:pt>
                <c:pt idx="43">
                  <c:v>7086</c:v>
                </c:pt>
                <c:pt idx="44">
                  <c:v>7210</c:v>
                </c:pt>
                <c:pt idx="45">
                  <c:v>7160</c:v>
                </c:pt>
                <c:pt idx="46">
                  <c:v>7126</c:v>
                </c:pt>
                <c:pt idx="47">
                  <c:v>7128</c:v>
                </c:pt>
                <c:pt idx="48">
                  <c:v>7114</c:v>
                </c:pt>
                <c:pt idx="49">
                  <c:v>7130</c:v>
                </c:pt>
                <c:pt idx="50">
                  <c:v>7124</c:v>
                </c:pt>
                <c:pt idx="51">
                  <c:v>7150</c:v>
                </c:pt>
                <c:pt idx="52">
                  <c:v>7166</c:v>
                </c:pt>
                <c:pt idx="53">
                  <c:v>7174</c:v>
                </c:pt>
                <c:pt idx="54">
                  <c:v>7150</c:v>
                </c:pt>
                <c:pt idx="55">
                  <c:v>7136</c:v>
                </c:pt>
                <c:pt idx="56">
                  <c:v>7148</c:v>
                </c:pt>
                <c:pt idx="57">
                  <c:v>7106</c:v>
                </c:pt>
                <c:pt idx="58">
                  <c:v>7106</c:v>
                </c:pt>
                <c:pt idx="59">
                  <c:v>7230</c:v>
                </c:pt>
                <c:pt idx="60">
                  <c:v>7192</c:v>
                </c:pt>
                <c:pt idx="61">
                  <c:v>7144</c:v>
                </c:pt>
                <c:pt idx="62">
                  <c:v>6950</c:v>
                </c:pt>
                <c:pt idx="63">
                  <c:v>7006</c:v>
                </c:pt>
                <c:pt idx="64">
                  <c:v>7126</c:v>
                </c:pt>
                <c:pt idx="65">
                  <c:v>7160</c:v>
                </c:pt>
                <c:pt idx="66">
                  <c:v>7064</c:v>
                </c:pt>
                <c:pt idx="67">
                  <c:v>7106</c:v>
                </c:pt>
                <c:pt idx="68">
                  <c:v>7118</c:v>
                </c:pt>
                <c:pt idx="69">
                  <c:v>7140</c:v>
                </c:pt>
                <c:pt idx="70">
                  <c:v>7288</c:v>
                </c:pt>
                <c:pt idx="71">
                  <c:v>7252</c:v>
                </c:pt>
                <c:pt idx="72">
                  <c:v>7086</c:v>
                </c:pt>
                <c:pt idx="73">
                  <c:v>7092</c:v>
                </c:pt>
                <c:pt idx="74">
                  <c:v>7016</c:v>
                </c:pt>
                <c:pt idx="75">
                  <c:v>7198</c:v>
                </c:pt>
                <c:pt idx="76">
                  <c:v>7096</c:v>
                </c:pt>
                <c:pt idx="77">
                  <c:v>6912</c:v>
                </c:pt>
                <c:pt idx="78">
                  <c:v>7084</c:v>
                </c:pt>
                <c:pt idx="79">
                  <c:v>7068</c:v>
                </c:pt>
                <c:pt idx="80">
                  <c:v>7108</c:v>
                </c:pt>
                <c:pt idx="81">
                  <c:v>6990</c:v>
                </c:pt>
                <c:pt idx="82">
                  <c:v>7120</c:v>
                </c:pt>
                <c:pt idx="83">
                  <c:v>7202</c:v>
                </c:pt>
                <c:pt idx="84">
                  <c:v>7306</c:v>
                </c:pt>
                <c:pt idx="85">
                  <c:v>7258</c:v>
                </c:pt>
                <c:pt idx="86">
                  <c:v>7140</c:v>
                </c:pt>
                <c:pt idx="87">
                  <c:v>7038</c:v>
                </c:pt>
                <c:pt idx="88">
                  <c:v>6962</c:v>
                </c:pt>
                <c:pt idx="89">
                  <c:v>7036</c:v>
                </c:pt>
                <c:pt idx="90">
                  <c:v>7020</c:v>
                </c:pt>
                <c:pt idx="91">
                  <c:v>7042</c:v>
                </c:pt>
                <c:pt idx="92">
                  <c:v>7274</c:v>
                </c:pt>
                <c:pt idx="93">
                  <c:v>7194</c:v>
                </c:pt>
                <c:pt idx="94">
                  <c:v>7074</c:v>
                </c:pt>
                <c:pt idx="95">
                  <c:v>7164</c:v>
                </c:pt>
                <c:pt idx="96">
                  <c:v>7140</c:v>
                </c:pt>
                <c:pt idx="97">
                  <c:v>7050</c:v>
                </c:pt>
                <c:pt idx="98">
                  <c:v>7050</c:v>
                </c:pt>
                <c:pt idx="99">
                  <c:v>6976</c:v>
                </c:pt>
                <c:pt idx="100">
                  <c:v>6976</c:v>
                </c:pt>
                <c:pt idx="101">
                  <c:v>6954</c:v>
                </c:pt>
                <c:pt idx="102">
                  <c:v>6946</c:v>
                </c:pt>
                <c:pt idx="103">
                  <c:v>7060</c:v>
                </c:pt>
                <c:pt idx="104">
                  <c:v>7172</c:v>
                </c:pt>
                <c:pt idx="105">
                  <c:v>7230</c:v>
                </c:pt>
                <c:pt idx="106">
                  <c:v>7062</c:v>
                </c:pt>
                <c:pt idx="107">
                  <c:v>7178</c:v>
                </c:pt>
                <c:pt idx="108">
                  <c:v>7158</c:v>
                </c:pt>
                <c:pt idx="109">
                  <c:v>6998</c:v>
                </c:pt>
                <c:pt idx="110">
                  <c:v>7048</c:v>
                </c:pt>
                <c:pt idx="111">
                  <c:v>7096</c:v>
                </c:pt>
                <c:pt idx="112">
                  <c:v>7190</c:v>
                </c:pt>
                <c:pt idx="113">
                  <c:v>7160</c:v>
                </c:pt>
                <c:pt idx="114">
                  <c:v>7262</c:v>
                </c:pt>
                <c:pt idx="115">
                  <c:v>7154</c:v>
                </c:pt>
                <c:pt idx="116">
                  <c:v>7110</c:v>
                </c:pt>
                <c:pt idx="117">
                  <c:v>7202</c:v>
                </c:pt>
                <c:pt idx="118">
                  <c:v>7298</c:v>
                </c:pt>
                <c:pt idx="119">
                  <c:v>7300</c:v>
                </c:pt>
                <c:pt idx="120">
                  <c:v>7336</c:v>
                </c:pt>
                <c:pt idx="121">
                  <c:v>7324</c:v>
                </c:pt>
                <c:pt idx="122">
                  <c:v>7176</c:v>
                </c:pt>
                <c:pt idx="123">
                  <c:v>7030</c:v>
                </c:pt>
                <c:pt idx="124">
                  <c:v>7060</c:v>
                </c:pt>
                <c:pt idx="125">
                  <c:v>7172</c:v>
                </c:pt>
                <c:pt idx="126">
                  <c:v>6922</c:v>
                </c:pt>
                <c:pt idx="127">
                  <c:v>7110</c:v>
                </c:pt>
                <c:pt idx="128">
                  <c:v>7098</c:v>
                </c:pt>
                <c:pt idx="129">
                  <c:v>6956</c:v>
                </c:pt>
                <c:pt idx="130">
                  <c:v>7046</c:v>
                </c:pt>
                <c:pt idx="131">
                  <c:v>7170</c:v>
                </c:pt>
                <c:pt idx="132">
                  <c:v>7142</c:v>
                </c:pt>
                <c:pt idx="133">
                  <c:v>7128</c:v>
                </c:pt>
                <c:pt idx="134">
                  <c:v>7152</c:v>
                </c:pt>
                <c:pt idx="135">
                  <c:v>7084</c:v>
                </c:pt>
                <c:pt idx="136">
                  <c:v>7178</c:v>
                </c:pt>
                <c:pt idx="137">
                  <c:v>7004</c:v>
                </c:pt>
                <c:pt idx="138">
                  <c:v>7050</c:v>
                </c:pt>
                <c:pt idx="139">
                  <c:v>7136</c:v>
                </c:pt>
                <c:pt idx="140">
                  <c:v>7140</c:v>
                </c:pt>
                <c:pt idx="141">
                  <c:v>7206</c:v>
                </c:pt>
                <c:pt idx="142">
                  <c:v>7202</c:v>
                </c:pt>
                <c:pt idx="143">
                  <c:v>7146</c:v>
                </c:pt>
                <c:pt idx="144">
                  <c:v>7064</c:v>
                </c:pt>
                <c:pt idx="145">
                  <c:v>7084</c:v>
                </c:pt>
                <c:pt idx="146">
                  <c:v>7098</c:v>
                </c:pt>
                <c:pt idx="147">
                  <c:v>7120</c:v>
                </c:pt>
                <c:pt idx="148">
                  <c:v>7106</c:v>
                </c:pt>
                <c:pt idx="149">
                  <c:v>7092</c:v>
                </c:pt>
                <c:pt idx="150">
                  <c:v>7158</c:v>
                </c:pt>
                <c:pt idx="151">
                  <c:v>7256</c:v>
                </c:pt>
                <c:pt idx="152">
                  <c:v>7160</c:v>
                </c:pt>
                <c:pt idx="153">
                  <c:v>7162</c:v>
                </c:pt>
                <c:pt idx="154">
                  <c:v>6968</c:v>
                </c:pt>
                <c:pt idx="155">
                  <c:v>7080</c:v>
                </c:pt>
                <c:pt idx="156">
                  <c:v>7044</c:v>
                </c:pt>
                <c:pt idx="157">
                  <c:v>7204</c:v>
                </c:pt>
                <c:pt idx="158">
                  <c:v>7210</c:v>
                </c:pt>
                <c:pt idx="159">
                  <c:v>7236</c:v>
                </c:pt>
                <c:pt idx="160">
                  <c:v>7274</c:v>
                </c:pt>
                <c:pt idx="161">
                  <c:v>7122</c:v>
                </c:pt>
                <c:pt idx="162">
                  <c:v>7180</c:v>
                </c:pt>
                <c:pt idx="163">
                  <c:v>7194</c:v>
                </c:pt>
                <c:pt idx="164">
                  <c:v>7204</c:v>
                </c:pt>
                <c:pt idx="165">
                  <c:v>7258</c:v>
                </c:pt>
                <c:pt idx="166">
                  <c:v>7080</c:v>
                </c:pt>
                <c:pt idx="167">
                  <c:v>7152</c:v>
                </c:pt>
                <c:pt idx="168">
                  <c:v>7096</c:v>
                </c:pt>
                <c:pt idx="169">
                  <c:v>7150</c:v>
                </c:pt>
                <c:pt idx="170">
                  <c:v>7050</c:v>
                </c:pt>
                <c:pt idx="171">
                  <c:v>7142</c:v>
                </c:pt>
                <c:pt idx="172">
                  <c:v>7158</c:v>
                </c:pt>
                <c:pt idx="173">
                  <c:v>7162</c:v>
                </c:pt>
                <c:pt idx="174">
                  <c:v>7132</c:v>
                </c:pt>
                <c:pt idx="175">
                  <c:v>7160</c:v>
                </c:pt>
                <c:pt idx="176">
                  <c:v>7230</c:v>
                </c:pt>
                <c:pt idx="177">
                  <c:v>7172</c:v>
                </c:pt>
                <c:pt idx="178">
                  <c:v>7222</c:v>
                </c:pt>
                <c:pt idx="179">
                  <c:v>7184</c:v>
                </c:pt>
                <c:pt idx="180">
                  <c:v>7100</c:v>
                </c:pt>
                <c:pt idx="181">
                  <c:v>7052</c:v>
                </c:pt>
                <c:pt idx="182">
                  <c:v>7120</c:v>
                </c:pt>
                <c:pt idx="183">
                  <c:v>7192</c:v>
                </c:pt>
                <c:pt idx="184">
                  <c:v>7138</c:v>
                </c:pt>
                <c:pt idx="185">
                  <c:v>7100</c:v>
                </c:pt>
                <c:pt idx="186">
                  <c:v>7144</c:v>
                </c:pt>
                <c:pt idx="187">
                  <c:v>7166</c:v>
                </c:pt>
                <c:pt idx="188">
                  <c:v>7144</c:v>
                </c:pt>
                <c:pt idx="189">
                  <c:v>7066</c:v>
                </c:pt>
                <c:pt idx="190">
                  <c:v>7138</c:v>
                </c:pt>
                <c:pt idx="191">
                  <c:v>7122</c:v>
                </c:pt>
                <c:pt idx="192">
                  <c:v>7204</c:v>
                </c:pt>
                <c:pt idx="193">
                  <c:v>7216</c:v>
                </c:pt>
                <c:pt idx="194">
                  <c:v>7116</c:v>
                </c:pt>
                <c:pt idx="195">
                  <c:v>7098</c:v>
                </c:pt>
                <c:pt idx="196">
                  <c:v>7208</c:v>
                </c:pt>
                <c:pt idx="197">
                  <c:v>7120</c:v>
                </c:pt>
                <c:pt idx="198">
                  <c:v>7166</c:v>
                </c:pt>
                <c:pt idx="199">
                  <c:v>7116</c:v>
                </c:pt>
                <c:pt idx="200">
                  <c:v>7208</c:v>
                </c:pt>
                <c:pt idx="201">
                  <c:v>7120</c:v>
                </c:pt>
                <c:pt idx="202">
                  <c:v>7174</c:v>
                </c:pt>
                <c:pt idx="203">
                  <c:v>7220</c:v>
                </c:pt>
                <c:pt idx="204">
                  <c:v>7156</c:v>
                </c:pt>
                <c:pt idx="205">
                  <c:v>7000</c:v>
                </c:pt>
                <c:pt idx="206">
                  <c:v>7150</c:v>
                </c:pt>
                <c:pt idx="207">
                  <c:v>7122</c:v>
                </c:pt>
                <c:pt idx="208">
                  <c:v>7148</c:v>
                </c:pt>
                <c:pt idx="209">
                  <c:v>7148</c:v>
                </c:pt>
                <c:pt idx="210">
                  <c:v>7156</c:v>
                </c:pt>
                <c:pt idx="211">
                  <c:v>7174</c:v>
                </c:pt>
                <c:pt idx="212">
                  <c:v>7192</c:v>
                </c:pt>
                <c:pt idx="213">
                  <c:v>7020</c:v>
                </c:pt>
                <c:pt idx="214">
                  <c:v>7152</c:v>
                </c:pt>
                <c:pt idx="215">
                  <c:v>7100</c:v>
                </c:pt>
                <c:pt idx="216">
                  <c:v>7108</c:v>
                </c:pt>
                <c:pt idx="217">
                  <c:v>7166</c:v>
                </c:pt>
                <c:pt idx="218">
                  <c:v>7124</c:v>
                </c:pt>
                <c:pt idx="219">
                  <c:v>7282</c:v>
                </c:pt>
                <c:pt idx="220">
                  <c:v>7374</c:v>
                </c:pt>
                <c:pt idx="221">
                  <c:v>7366</c:v>
                </c:pt>
                <c:pt idx="222">
                  <c:v>7414</c:v>
                </c:pt>
                <c:pt idx="223">
                  <c:v>7306</c:v>
                </c:pt>
                <c:pt idx="224">
                  <c:v>7264</c:v>
                </c:pt>
                <c:pt idx="225">
                  <c:v>7184</c:v>
                </c:pt>
                <c:pt idx="226">
                  <c:v>7104</c:v>
                </c:pt>
                <c:pt idx="227">
                  <c:v>7120</c:v>
                </c:pt>
                <c:pt idx="228">
                  <c:v>6992</c:v>
                </c:pt>
                <c:pt idx="229">
                  <c:v>7168</c:v>
                </c:pt>
                <c:pt idx="230">
                  <c:v>7246</c:v>
                </c:pt>
                <c:pt idx="231">
                  <c:v>7476</c:v>
                </c:pt>
                <c:pt idx="232">
                  <c:v>7606</c:v>
                </c:pt>
                <c:pt idx="233">
                  <c:v>7218</c:v>
                </c:pt>
                <c:pt idx="234">
                  <c:v>7958</c:v>
                </c:pt>
                <c:pt idx="235">
                  <c:v>7894</c:v>
                </c:pt>
                <c:pt idx="236">
                  <c:v>8736</c:v>
                </c:pt>
                <c:pt idx="237">
                  <c:v>8230</c:v>
                </c:pt>
                <c:pt idx="238">
                  <c:v>8538</c:v>
                </c:pt>
                <c:pt idx="239">
                  <c:v>9208</c:v>
                </c:pt>
                <c:pt idx="240">
                  <c:v>9274</c:v>
                </c:pt>
                <c:pt idx="241">
                  <c:v>8648</c:v>
                </c:pt>
                <c:pt idx="242">
                  <c:v>8200</c:v>
                </c:pt>
                <c:pt idx="243">
                  <c:v>7844</c:v>
                </c:pt>
                <c:pt idx="244">
                  <c:v>7672</c:v>
                </c:pt>
                <c:pt idx="245">
                  <c:v>7660</c:v>
                </c:pt>
                <c:pt idx="246">
                  <c:v>7694</c:v>
                </c:pt>
                <c:pt idx="247">
                  <c:v>7776</c:v>
                </c:pt>
                <c:pt idx="248">
                  <c:v>7866</c:v>
                </c:pt>
                <c:pt idx="249">
                  <c:v>7734</c:v>
                </c:pt>
                <c:pt idx="250">
                  <c:v>7736</c:v>
                </c:pt>
                <c:pt idx="251">
                  <c:v>7726</c:v>
                </c:pt>
                <c:pt idx="252">
                  <c:v>7650</c:v>
                </c:pt>
                <c:pt idx="253">
                  <c:v>7516</c:v>
                </c:pt>
                <c:pt idx="254">
                  <c:v>7762</c:v>
                </c:pt>
                <c:pt idx="255">
                  <c:v>7928</c:v>
                </c:pt>
                <c:pt idx="256">
                  <c:v>8182</c:v>
                </c:pt>
                <c:pt idx="257">
                  <c:v>8284</c:v>
                </c:pt>
                <c:pt idx="258">
                  <c:v>8354</c:v>
                </c:pt>
                <c:pt idx="259">
                  <c:v>8282</c:v>
                </c:pt>
                <c:pt idx="260">
                  <c:v>8162</c:v>
                </c:pt>
                <c:pt idx="261">
                  <c:v>7988</c:v>
                </c:pt>
                <c:pt idx="262">
                  <c:v>7802</c:v>
                </c:pt>
                <c:pt idx="263">
                  <c:v>7750</c:v>
                </c:pt>
                <c:pt idx="264">
                  <c:v>7688</c:v>
                </c:pt>
                <c:pt idx="265">
                  <c:v>7702</c:v>
                </c:pt>
                <c:pt idx="266">
                  <c:v>7660</c:v>
                </c:pt>
                <c:pt idx="267">
                  <c:v>7424</c:v>
                </c:pt>
                <c:pt idx="268">
                  <c:v>7258</c:v>
                </c:pt>
                <c:pt idx="269">
                  <c:v>7110</c:v>
                </c:pt>
                <c:pt idx="270">
                  <c:v>6892</c:v>
                </c:pt>
                <c:pt idx="271">
                  <c:v>6730</c:v>
                </c:pt>
                <c:pt idx="272">
                  <c:v>6594</c:v>
                </c:pt>
                <c:pt idx="273">
                  <c:v>6818</c:v>
                </c:pt>
                <c:pt idx="274">
                  <c:v>7016</c:v>
                </c:pt>
                <c:pt idx="275">
                  <c:v>7242</c:v>
                </c:pt>
                <c:pt idx="276">
                  <c:v>7272</c:v>
                </c:pt>
                <c:pt idx="277">
                  <c:v>7164</c:v>
                </c:pt>
                <c:pt idx="278">
                  <c:v>6942</c:v>
                </c:pt>
                <c:pt idx="279">
                  <c:v>6672</c:v>
                </c:pt>
                <c:pt idx="280">
                  <c:v>6312</c:v>
                </c:pt>
                <c:pt idx="281">
                  <c:v>6098</c:v>
                </c:pt>
                <c:pt idx="282">
                  <c:v>6026</c:v>
                </c:pt>
                <c:pt idx="283">
                  <c:v>6178</c:v>
                </c:pt>
                <c:pt idx="284">
                  <c:v>6194</c:v>
                </c:pt>
                <c:pt idx="285">
                  <c:v>6188</c:v>
                </c:pt>
                <c:pt idx="286">
                  <c:v>6148</c:v>
                </c:pt>
                <c:pt idx="287">
                  <c:v>6100</c:v>
                </c:pt>
                <c:pt idx="288">
                  <c:v>5858</c:v>
                </c:pt>
                <c:pt idx="289">
                  <c:v>5800</c:v>
                </c:pt>
                <c:pt idx="290">
                  <c:v>5752</c:v>
                </c:pt>
                <c:pt idx="291">
                  <c:v>5746</c:v>
                </c:pt>
                <c:pt idx="292">
                  <c:v>5874</c:v>
                </c:pt>
                <c:pt idx="293">
                  <c:v>5984</c:v>
                </c:pt>
                <c:pt idx="294">
                  <c:v>6184</c:v>
                </c:pt>
                <c:pt idx="295">
                  <c:v>6258</c:v>
                </c:pt>
                <c:pt idx="296">
                  <c:v>6270</c:v>
                </c:pt>
                <c:pt idx="297">
                  <c:v>6326</c:v>
                </c:pt>
                <c:pt idx="298">
                  <c:v>6606</c:v>
                </c:pt>
                <c:pt idx="299">
                  <c:v>6688</c:v>
                </c:pt>
                <c:pt idx="300">
                  <c:v>6644</c:v>
                </c:pt>
                <c:pt idx="301">
                  <c:v>6474</c:v>
                </c:pt>
                <c:pt idx="302">
                  <c:v>6002</c:v>
                </c:pt>
                <c:pt idx="303">
                  <c:v>5802</c:v>
                </c:pt>
                <c:pt idx="304">
                  <c:v>5544</c:v>
                </c:pt>
                <c:pt idx="305">
                  <c:v>5488</c:v>
                </c:pt>
                <c:pt idx="306">
                  <c:v>5460</c:v>
                </c:pt>
                <c:pt idx="307">
                  <c:v>5522</c:v>
                </c:pt>
                <c:pt idx="308">
                  <c:v>5626</c:v>
                </c:pt>
                <c:pt idx="309">
                  <c:v>5824</c:v>
                </c:pt>
                <c:pt idx="310">
                  <c:v>6022</c:v>
                </c:pt>
                <c:pt idx="311">
                  <c:v>6136</c:v>
                </c:pt>
                <c:pt idx="312">
                  <c:v>6118</c:v>
                </c:pt>
                <c:pt idx="313">
                  <c:v>6208</c:v>
                </c:pt>
                <c:pt idx="314">
                  <c:v>6250</c:v>
                </c:pt>
                <c:pt idx="315">
                  <c:v>6272</c:v>
                </c:pt>
                <c:pt idx="316">
                  <c:v>5566</c:v>
                </c:pt>
                <c:pt idx="317">
                  <c:v>9636</c:v>
                </c:pt>
                <c:pt idx="318">
                  <c:v>4602</c:v>
                </c:pt>
                <c:pt idx="319">
                  <c:v>6740</c:v>
                </c:pt>
                <c:pt idx="320">
                  <c:v>7294</c:v>
                </c:pt>
                <c:pt idx="321">
                  <c:v>7100</c:v>
                </c:pt>
                <c:pt idx="322">
                  <c:v>6300</c:v>
                </c:pt>
                <c:pt idx="323">
                  <c:v>5828</c:v>
                </c:pt>
                <c:pt idx="324">
                  <c:v>7050</c:v>
                </c:pt>
                <c:pt idx="325">
                  <c:v>9860</c:v>
                </c:pt>
                <c:pt idx="326">
                  <c:v>15226</c:v>
                </c:pt>
                <c:pt idx="327">
                  <c:v>12148</c:v>
                </c:pt>
                <c:pt idx="328">
                  <c:v>8856</c:v>
                </c:pt>
                <c:pt idx="329">
                  <c:v>4710</c:v>
                </c:pt>
                <c:pt idx="330">
                  <c:v>5498</c:v>
                </c:pt>
                <c:pt idx="331">
                  <c:v>8722</c:v>
                </c:pt>
                <c:pt idx="332">
                  <c:v>8756</c:v>
                </c:pt>
                <c:pt idx="333">
                  <c:v>8072</c:v>
                </c:pt>
                <c:pt idx="334">
                  <c:v>7210</c:v>
                </c:pt>
                <c:pt idx="335">
                  <c:v>7310</c:v>
                </c:pt>
                <c:pt idx="336">
                  <c:v>7810</c:v>
                </c:pt>
                <c:pt idx="337">
                  <c:v>7350</c:v>
                </c:pt>
                <c:pt idx="338">
                  <c:v>7214</c:v>
                </c:pt>
                <c:pt idx="339">
                  <c:v>7422</c:v>
                </c:pt>
                <c:pt idx="340">
                  <c:v>7810</c:v>
                </c:pt>
                <c:pt idx="341">
                  <c:v>7456</c:v>
                </c:pt>
                <c:pt idx="342">
                  <c:v>7332</c:v>
                </c:pt>
                <c:pt idx="343">
                  <c:v>7280</c:v>
                </c:pt>
                <c:pt idx="344">
                  <c:v>7398</c:v>
                </c:pt>
                <c:pt idx="345">
                  <c:v>7336</c:v>
                </c:pt>
                <c:pt idx="346">
                  <c:v>7310</c:v>
                </c:pt>
                <c:pt idx="347">
                  <c:v>7298</c:v>
                </c:pt>
                <c:pt idx="348">
                  <c:v>7244</c:v>
                </c:pt>
                <c:pt idx="349">
                  <c:v>7356</c:v>
                </c:pt>
                <c:pt idx="350">
                  <c:v>7268</c:v>
                </c:pt>
                <c:pt idx="351">
                  <c:v>7124</c:v>
                </c:pt>
                <c:pt idx="352">
                  <c:v>7144</c:v>
                </c:pt>
                <c:pt idx="353">
                  <c:v>7320</c:v>
                </c:pt>
                <c:pt idx="354">
                  <c:v>7398</c:v>
                </c:pt>
                <c:pt idx="355">
                  <c:v>7382</c:v>
                </c:pt>
                <c:pt idx="356">
                  <c:v>7316</c:v>
                </c:pt>
                <c:pt idx="357">
                  <c:v>7208</c:v>
                </c:pt>
                <c:pt idx="358">
                  <c:v>7198</c:v>
                </c:pt>
                <c:pt idx="359">
                  <c:v>7268</c:v>
                </c:pt>
                <c:pt idx="360">
                  <c:v>7010</c:v>
                </c:pt>
                <c:pt idx="361">
                  <c:v>7038</c:v>
                </c:pt>
                <c:pt idx="362">
                  <c:v>7182</c:v>
                </c:pt>
                <c:pt idx="363">
                  <c:v>7238</c:v>
                </c:pt>
                <c:pt idx="364">
                  <c:v>7030</c:v>
                </c:pt>
                <c:pt idx="365">
                  <c:v>7154</c:v>
                </c:pt>
                <c:pt idx="366">
                  <c:v>7074</c:v>
                </c:pt>
                <c:pt idx="367">
                  <c:v>7076</c:v>
                </c:pt>
                <c:pt idx="368">
                  <c:v>7162</c:v>
                </c:pt>
                <c:pt idx="369">
                  <c:v>7078</c:v>
                </c:pt>
                <c:pt idx="370">
                  <c:v>7262</c:v>
                </c:pt>
                <c:pt idx="371">
                  <c:v>7308</c:v>
                </c:pt>
                <c:pt idx="372">
                  <c:v>7200</c:v>
                </c:pt>
                <c:pt idx="373">
                  <c:v>7152</c:v>
                </c:pt>
                <c:pt idx="374">
                  <c:v>6730</c:v>
                </c:pt>
                <c:pt idx="375">
                  <c:v>6908</c:v>
                </c:pt>
                <c:pt idx="376">
                  <c:v>7092</c:v>
                </c:pt>
                <c:pt idx="377">
                  <c:v>7140</c:v>
                </c:pt>
                <c:pt idx="378">
                  <c:v>7152</c:v>
                </c:pt>
                <c:pt idx="379">
                  <c:v>7144</c:v>
                </c:pt>
                <c:pt idx="380">
                  <c:v>7062</c:v>
                </c:pt>
                <c:pt idx="381">
                  <c:v>6984</c:v>
                </c:pt>
                <c:pt idx="382">
                  <c:v>7052</c:v>
                </c:pt>
                <c:pt idx="383">
                  <c:v>7214</c:v>
                </c:pt>
                <c:pt idx="384">
                  <c:v>7120</c:v>
                </c:pt>
                <c:pt idx="385">
                  <c:v>7186</c:v>
                </c:pt>
                <c:pt idx="386">
                  <c:v>7218</c:v>
                </c:pt>
                <c:pt idx="387">
                  <c:v>7174</c:v>
                </c:pt>
                <c:pt idx="388">
                  <c:v>7278</c:v>
                </c:pt>
                <c:pt idx="389">
                  <c:v>7272</c:v>
                </c:pt>
                <c:pt idx="390">
                  <c:v>7104</c:v>
                </c:pt>
                <c:pt idx="391">
                  <c:v>7172</c:v>
                </c:pt>
                <c:pt idx="392">
                  <c:v>7130</c:v>
                </c:pt>
                <c:pt idx="393">
                  <c:v>7132</c:v>
                </c:pt>
                <c:pt idx="394">
                  <c:v>7218</c:v>
                </c:pt>
                <c:pt idx="395">
                  <c:v>7056</c:v>
                </c:pt>
                <c:pt idx="396">
                  <c:v>7102</c:v>
                </c:pt>
                <c:pt idx="397">
                  <c:v>7118</c:v>
                </c:pt>
                <c:pt idx="398">
                  <c:v>7030</c:v>
                </c:pt>
                <c:pt idx="399">
                  <c:v>6990</c:v>
                </c:pt>
                <c:pt idx="400">
                  <c:v>7084</c:v>
                </c:pt>
                <c:pt idx="401">
                  <c:v>7184</c:v>
                </c:pt>
                <c:pt idx="402">
                  <c:v>7138</c:v>
                </c:pt>
                <c:pt idx="403">
                  <c:v>7086</c:v>
                </c:pt>
                <c:pt idx="404">
                  <c:v>7148</c:v>
                </c:pt>
                <c:pt idx="405">
                  <c:v>7162</c:v>
                </c:pt>
                <c:pt idx="406">
                  <c:v>7230</c:v>
                </c:pt>
                <c:pt idx="407">
                  <c:v>7048</c:v>
                </c:pt>
                <c:pt idx="408">
                  <c:v>7064</c:v>
                </c:pt>
                <c:pt idx="409">
                  <c:v>6934</c:v>
                </c:pt>
                <c:pt idx="410">
                  <c:v>7058</c:v>
                </c:pt>
                <c:pt idx="411">
                  <c:v>7070</c:v>
                </c:pt>
                <c:pt idx="412">
                  <c:v>7022</c:v>
                </c:pt>
                <c:pt idx="413">
                  <c:v>7094</c:v>
                </c:pt>
                <c:pt idx="414">
                  <c:v>7196</c:v>
                </c:pt>
                <c:pt idx="415">
                  <c:v>7236</c:v>
                </c:pt>
                <c:pt idx="416">
                  <c:v>7192</c:v>
                </c:pt>
                <c:pt idx="417">
                  <c:v>7198</c:v>
                </c:pt>
                <c:pt idx="418">
                  <c:v>7092</c:v>
                </c:pt>
                <c:pt idx="419">
                  <c:v>7208</c:v>
                </c:pt>
                <c:pt idx="420">
                  <c:v>7164</c:v>
                </c:pt>
                <c:pt idx="421">
                  <c:v>7200</c:v>
                </c:pt>
                <c:pt idx="422">
                  <c:v>7112</c:v>
                </c:pt>
                <c:pt idx="423">
                  <c:v>7124</c:v>
                </c:pt>
                <c:pt idx="424">
                  <c:v>7102</c:v>
                </c:pt>
                <c:pt idx="425">
                  <c:v>7172</c:v>
                </c:pt>
                <c:pt idx="426">
                  <c:v>7138</c:v>
                </c:pt>
                <c:pt idx="427">
                  <c:v>7174</c:v>
                </c:pt>
                <c:pt idx="428">
                  <c:v>7156</c:v>
                </c:pt>
                <c:pt idx="429">
                  <c:v>7168</c:v>
                </c:pt>
                <c:pt idx="430">
                  <c:v>7086</c:v>
                </c:pt>
                <c:pt idx="431">
                  <c:v>7122</c:v>
                </c:pt>
                <c:pt idx="432">
                  <c:v>7156</c:v>
                </c:pt>
                <c:pt idx="433">
                  <c:v>7204</c:v>
                </c:pt>
                <c:pt idx="434">
                  <c:v>7248</c:v>
                </c:pt>
                <c:pt idx="435">
                  <c:v>7166</c:v>
                </c:pt>
                <c:pt idx="436">
                  <c:v>7124</c:v>
                </c:pt>
                <c:pt idx="437">
                  <c:v>7144</c:v>
                </c:pt>
                <c:pt idx="438">
                  <c:v>7176</c:v>
                </c:pt>
                <c:pt idx="439">
                  <c:v>7140</c:v>
                </c:pt>
                <c:pt idx="440">
                  <c:v>7146</c:v>
                </c:pt>
                <c:pt idx="441">
                  <c:v>7170</c:v>
                </c:pt>
                <c:pt idx="442">
                  <c:v>7134</c:v>
                </c:pt>
                <c:pt idx="443">
                  <c:v>7102</c:v>
                </c:pt>
                <c:pt idx="444">
                  <c:v>7046</c:v>
                </c:pt>
                <c:pt idx="445">
                  <c:v>7098</c:v>
                </c:pt>
                <c:pt idx="446">
                  <c:v>7094</c:v>
                </c:pt>
                <c:pt idx="447">
                  <c:v>7110</c:v>
                </c:pt>
                <c:pt idx="448">
                  <c:v>7168</c:v>
                </c:pt>
                <c:pt idx="449">
                  <c:v>7128</c:v>
                </c:pt>
                <c:pt idx="450">
                  <c:v>7152</c:v>
                </c:pt>
                <c:pt idx="451">
                  <c:v>7228</c:v>
                </c:pt>
                <c:pt idx="452">
                  <c:v>7088</c:v>
                </c:pt>
                <c:pt idx="453">
                  <c:v>7046</c:v>
                </c:pt>
                <c:pt idx="454">
                  <c:v>7174</c:v>
                </c:pt>
                <c:pt idx="455">
                  <c:v>7316</c:v>
                </c:pt>
                <c:pt idx="456">
                  <c:v>7234</c:v>
                </c:pt>
                <c:pt idx="457">
                  <c:v>7154</c:v>
                </c:pt>
                <c:pt idx="458">
                  <c:v>7184</c:v>
                </c:pt>
                <c:pt idx="459">
                  <c:v>7124</c:v>
                </c:pt>
                <c:pt idx="460">
                  <c:v>7148</c:v>
                </c:pt>
                <c:pt idx="461">
                  <c:v>7046</c:v>
                </c:pt>
                <c:pt idx="462">
                  <c:v>7094</c:v>
                </c:pt>
                <c:pt idx="463">
                  <c:v>7176</c:v>
                </c:pt>
                <c:pt idx="464">
                  <c:v>7226</c:v>
                </c:pt>
                <c:pt idx="465">
                  <c:v>7172</c:v>
                </c:pt>
                <c:pt idx="466">
                  <c:v>7408</c:v>
                </c:pt>
                <c:pt idx="467">
                  <c:v>7040</c:v>
                </c:pt>
                <c:pt idx="468">
                  <c:v>7156</c:v>
                </c:pt>
                <c:pt idx="469">
                  <c:v>7102</c:v>
                </c:pt>
                <c:pt idx="470">
                  <c:v>7044</c:v>
                </c:pt>
                <c:pt idx="471">
                  <c:v>7068</c:v>
                </c:pt>
                <c:pt idx="472">
                  <c:v>7126</c:v>
                </c:pt>
                <c:pt idx="473">
                  <c:v>7168</c:v>
                </c:pt>
                <c:pt idx="474">
                  <c:v>7150</c:v>
                </c:pt>
                <c:pt idx="475">
                  <c:v>7208</c:v>
                </c:pt>
                <c:pt idx="476">
                  <c:v>7188</c:v>
                </c:pt>
                <c:pt idx="477">
                  <c:v>7146</c:v>
                </c:pt>
                <c:pt idx="478">
                  <c:v>7158</c:v>
                </c:pt>
                <c:pt idx="479">
                  <c:v>7160</c:v>
                </c:pt>
                <c:pt idx="480">
                  <c:v>6974</c:v>
                </c:pt>
                <c:pt idx="481">
                  <c:v>6564</c:v>
                </c:pt>
                <c:pt idx="482">
                  <c:v>7060</c:v>
                </c:pt>
                <c:pt idx="483">
                  <c:v>7092</c:v>
                </c:pt>
                <c:pt idx="484">
                  <c:v>7028</c:v>
                </c:pt>
                <c:pt idx="485">
                  <c:v>7136</c:v>
                </c:pt>
                <c:pt idx="486">
                  <c:v>7124</c:v>
                </c:pt>
                <c:pt idx="487">
                  <c:v>7146</c:v>
                </c:pt>
                <c:pt idx="488">
                  <c:v>7230</c:v>
                </c:pt>
                <c:pt idx="489">
                  <c:v>7168</c:v>
                </c:pt>
                <c:pt idx="490">
                  <c:v>7176</c:v>
                </c:pt>
                <c:pt idx="491">
                  <c:v>7128</c:v>
                </c:pt>
                <c:pt idx="492">
                  <c:v>6600</c:v>
                </c:pt>
                <c:pt idx="493">
                  <c:v>7286</c:v>
                </c:pt>
                <c:pt idx="494">
                  <c:v>7140</c:v>
                </c:pt>
                <c:pt idx="495">
                  <c:v>7110</c:v>
                </c:pt>
                <c:pt idx="496">
                  <c:v>7082</c:v>
                </c:pt>
                <c:pt idx="497">
                  <c:v>7156</c:v>
                </c:pt>
                <c:pt idx="498">
                  <c:v>6974</c:v>
                </c:pt>
                <c:pt idx="499">
                  <c:v>7148</c:v>
                </c:pt>
                <c:pt idx="500">
                  <c:v>7134</c:v>
                </c:pt>
                <c:pt idx="501">
                  <c:v>7182</c:v>
                </c:pt>
                <c:pt idx="502">
                  <c:v>7174</c:v>
                </c:pt>
                <c:pt idx="503">
                  <c:v>7118</c:v>
                </c:pt>
                <c:pt idx="504">
                  <c:v>7060</c:v>
                </c:pt>
                <c:pt idx="505">
                  <c:v>7082</c:v>
                </c:pt>
                <c:pt idx="506">
                  <c:v>7114</c:v>
                </c:pt>
                <c:pt idx="507">
                  <c:v>7222</c:v>
                </c:pt>
                <c:pt idx="508">
                  <c:v>7204</c:v>
                </c:pt>
                <c:pt idx="509">
                  <c:v>7162</c:v>
                </c:pt>
                <c:pt idx="510">
                  <c:v>7212</c:v>
                </c:pt>
                <c:pt idx="511">
                  <c:v>6810</c:v>
                </c:pt>
                <c:pt idx="512">
                  <c:v>7290</c:v>
                </c:pt>
                <c:pt idx="513">
                  <c:v>7228</c:v>
                </c:pt>
                <c:pt idx="514">
                  <c:v>7210</c:v>
                </c:pt>
                <c:pt idx="515">
                  <c:v>6850</c:v>
                </c:pt>
                <c:pt idx="516">
                  <c:v>7044</c:v>
                </c:pt>
                <c:pt idx="517">
                  <c:v>7102</c:v>
                </c:pt>
                <c:pt idx="518">
                  <c:v>7156</c:v>
                </c:pt>
                <c:pt idx="519">
                  <c:v>6878</c:v>
                </c:pt>
                <c:pt idx="520">
                  <c:v>7134</c:v>
                </c:pt>
                <c:pt idx="521">
                  <c:v>7264</c:v>
                </c:pt>
                <c:pt idx="522">
                  <c:v>7152</c:v>
                </c:pt>
                <c:pt idx="523">
                  <c:v>7174</c:v>
                </c:pt>
                <c:pt idx="524">
                  <c:v>7734</c:v>
                </c:pt>
                <c:pt idx="525">
                  <c:v>7412</c:v>
                </c:pt>
                <c:pt idx="526">
                  <c:v>7340</c:v>
                </c:pt>
                <c:pt idx="527">
                  <c:v>7258</c:v>
                </c:pt>
                <c:pt idx="528">
                  <c:v>7310</c:v>
                </c:pt>
                <c:pt idx="529">
                  <c:v>6910</c:v>
                </c:pt>
                <c:pt idx="530">
                  <c:v>7274</c:v>
                </c:pt>
                <c:pt idx="531">
                  <c:v>7522</c:v>
                </c:pt>
                <c:pt idx="532">
                  <c:v>7360</c:v>
                </c:pt>
                <c:pt idx="533">
                  <c:v>7696</c:v>
                </c:pt>
                <c:pt idx="534">
                  <c:v>7838</c:v>
                </c:pt>
                <c:pt idx="535">
                  <c:v>7820</c:v>
                </c:pt>
                <c:pt idx="536">
                  <c:v>7902</c:v>
                </c:pt>
                <c:pt idx="537">
                  <c:v>7938</c:v>
                </c:pt>
                <c:pt idx="538">
                  <c:v>9306</c:v>
                </c:pt>
                <c:pt idx="539">
                  <c:v>9254</c:v>
                </c:pt>
                <c:pt idx="540">
                  <c:v>7866</c:v>
                </c:pt>
                <c:pt idx="541">
                  <c:v>8054</c:v>
                </c:pt>
                <c:pt idx="542">
                  <c:v>8896</c:v>
                </c:pt>
                <c:pt idx="543">
                  <c:v>9274</c:v>
                </c:pt>
                <c:pt idx="544">
                  <c:v>10034</c:v>
                </c:pt>
                <c:pt idx="545">
                  <c:v>11450</c:v>
                </c:pt>
                <c:pt idx="546">
                  <c:v>12036</c:v>
                </c:pt>
                <c:pt idx="547">
                  <c:v>10642</c:v>
                </c:pt>
                <c:pt idx="548">
                  <c:v>8854</c:v>
                </c:pt>
                <c:pt idx="549">
                  <c:v>7350</c:v>
                </c:pt>
                <c:pt idx="550">
                  <c:v>6386</c:v>
                </c:pt>
                <c:pt idx="551">
                  <c:v>5980</c:v>
                </c:pt>
                <c:pt idx="552">
                  <c:v>6302</c:v>
                </c:pt>
                <c:pt idx="553">
                  <c:v>6712</c:v>
                </c:pt>
                <c:pt idx="554">
                  <c:v>6992</c:v>
                </c:pt>
                <c:pt idx="555">
                  <c:v>7032</c:v>
                </c:pt>
                <c:pt idx="556">
                  <c:v>6926</c:v>
                </c:pt>
                <c:pt idx="557">
                  <c:v>6496</c:v>
                </c:pt>
                <c:pt idx="558">
                  <c:v>5830</c:v>
                </c:pt>
                <c:pt idx="559">
                  <c:v>5510</c:v>
                </c:pt>
                <c:pt idx="560">
                  <c:v>5324</c:v>
                </c:pt>
                <c:pt idx="561">
                  <c:v>5574</c:v>
                </c:pt>
                <c:pt idx="562">
                  <c:v>5988</c:v>
                </c:pt>
                <c:pt idx="563">
                  <c:v>6218</c:v>
                </c:pt>
                <c:pt idx="564">
                  <c:v>6634</c:v>
                </c:pt>
                <c:pt idx="565">
                  <c:v>7118</c:v>
                </c:pt>
                <c:pt idx="566">
                  <c:v>7092</c:v>
                </c:pt>
                <c:pt idx="567">
                  <c:v>7166</c:v>
                </c:pt>
                <c:pt idx="568">
                  <c:v>7108</c:v>
                </c:pt>
                <c:pt idx="569">
                  <c:v>6828</c:v>
                </c:pt>
                <c:pt idx="570">
                  <c:v>6864</c:v>
                </c:pt>
                <c:pt idx="571">
                  <c:v>6796</c:v>
                </c:pt>
                <c:pt idx="572">
                  <c:v>7472</c:v>
                </c:pt>
                <c:pt idx="573">
                  <c:v>8020</c:v>
                </c:pt>
                <c:pt idx="574">
                  <c:v>8178</c:v>
                </c:pt>
                <c:pt idx="575">
                  <c:v>8046</c:v>
                </c:pt>
                <c:pt idx="576">
                  <c:v>7668</c:v>
                </c:pt>
                <c:pt idx="577">
                  <c:v>7056</c:v>
                </c:pt>
                <c:pt idx="578">
                  <c:v>6646</c:v>
                </c:pt>
                <c:pt idx="579">
                  <c:v>6172</c:v>
                </c:pt>
                <c:pt idx="580">
                  <c:v>6188</c:v>
                </c:pt>
                <c:pt idx="581">
                  <c:v>6316</c:v>
                </c:pt>
                <c:pt idx="582">
                  <c:v>6682</c:v>
                </c:pt>
                <c:pt idx="583">
                  <c:v>7186</c:v>
                </c:pt>
                <c:pt idx="584">
                  <c:v>7592</c:v>
                </c:pt>
                <c:pt idx="585">
                  <c:v>7618</c:v>
                </c:pt>
                <c:pt idx="586">
                  <c:v>7330</c:v>
                </c:pt>
                <c:pt idx="587">
                  <c:v>6854</c:v>
                </c:pt>
                <c:pt idx="588">
                  <c:v>6334</c:v>
                </c:pt>
                <c:pt idx="589">
                  <c:v>5968</c:v>
                </c:pt>
                <c:pt idx="590">
                  <c:v>5776</c:v>
                </c:pt>
                <c:pt idx="591">
                  <c:v>6194</c:v>
                </c:pt>
                <c:pt idx="592">
                  <c:v>6768</c:v>
                </c:pt>
                <c:pt idx="593">
                  <c:v>7328</c:v>
                </c:pt>
                <c:pt idx="594">
                  <c:v>7732</c:v>
                </c:pt>
                <c:pt idx="595">
                  <c:v>7644</c:v>
                </c:pt>
                <c:pt idx="596">
                  <c:v>7282</c:v>
                </c:pt>
                <c:pt idx="597">
                  <c:v>6540</c:v>
                </c:pt>
                <c:pt idx="598">
                  <c:v>5920</c:v>
                </c:pt>
                <c:pt idx="599">
                  <c:v>5564</c:v>
                </c:pt>
                <c:pt idx="600">
                  <c:v>5606</c:v>
                </c:pt>
                <c:pt idx="601">
                  <c:v>5748</c:v>
                </c:pt>
                <c:pt idx="602">
                  <c:v>6084</c:v>
                </c:pt>
                <c:pt idx="603">
                  <c:v>6736</c:v>
                </c:pt>
                <c:pt idx="604">
                  <c:v>6602</c:v>
                </c:pt>
                <c:pt idx="605">
                  <c:v>6592</c:v>
                </c:pt>
                <c:pt idx="606">
                  <c:v>6058</c:v>
                </c:pt>
                <c:pt idx="607">
                  <c:v>5462</c:v>
                </c:pt>
                <c:pt idx="608">
                  <c:v>5122</c:v>
                </c:pt>
                <c:pt idx="609">
                  <c:v>5024</c:v>
                </c:pt>
                <c:pt idx="610">
                  <c:v>5752</c:v>
                </c:pt>
                <c:pt idx="611">
                  <c:v>6294</c:v>
                </c:pt>
                <c:pt idx="612">
                  <c:v>6692</c:v>
                </c:pt>
                <c:pt idx="613">
                  <c:v>7354</c:v>
                </c:pt>
                <c:pt idx="614">
                  <c:v>7966</c:v>
                </c:pt>
                <c:pt idx="615">
                  <c:v>8248</c:v>
                </c:pt>
                <c:pt idx="616">
                  <c:v>7986</c:v>
                </c:pt>
                <c:pt idx="617">
                  <c:v>7428</c:v>
                </c:pt>
                <c:pt idx="618">
                  <c:v>6702</c:v>
                </c:pt>
                <c:pt idx="619">
                  <c:v>5874</c:v>
                </c:pt>
                <c:pt idx="620">
                  <c:v>5118</c:v>
                </c:pt>
                <c:pt idx="621">
                  <c:v>4770</c:v>
                </c:pt>
                <c:pt idx="622">
                  <c:v>4860</c:v>
                </c:pt>
                <c:pt idx="623">
                  <c:v>5224</c:v>
                </c:pt>
                <c:pt idx="624">
                  <c:v>5436</c:v>
                </c:pt>
                <c:pt idx="625">
                  <c:v>5528</c:v>
                </c:pt>
                <c:pt idx="626">
                  <c:v>5510</c:v>
                </c:pt>
                <c:pt idx="627">
                  <c:v>5814</c:v>
                </c:pt>
                <c:pt idx="628">
                  <c:v>6548</c:v>
                </c:pt>
                <c:pt idx="629">
                  <c:v>7302</c:v>
                </c:pt>
                <c:pt idx="630">
                  <c:v>7662</c:v>
                </c:pt>
                <c:pt idx="631">
                  <c:v>8042</c:v>
                </c:pt>
                <c:pt idx="632">
                  <c:v>8100</c:v>
                </c:pt>
                <c:pt idx="633">
                  <c:v>7832</c:v>
                </c:pt>
                <c:pt idx="634">
                  <c:v>7236</c:v>
                </c:pt>
                <c:pt idx="635">
                  <c:v>6568</c:v>
                </c:pt>
                <c:pt idx="636">
                  <c:v>5992</c:v>
                </c:pt>
                <c:pt idx="637">
                  <c:v>5690</c:v>
                </c:pt>
                <c:pt idx="638">
                  <c:v>5814</c:v>
                </c:pt>
                <c:pt idx="639">
                  <c:v>6012</c:v>
                </c:pt>
                <c:pt idx="640">
                  <c:v>6304</c:v>
                </c:pt>
                <c:pt idx="641">
                  <c:v>432</c:v>
                </c:pt>
                <c:pt idx="642">
                  <c:v>5696</c:v>
                </c:pt>
                <c:pt idx="643">
                  <c:v>7884</c:v>
                </c:pt>
                <c:pt idx="644">
                  <c:v>8606</c:v>
                </c:pt>
                <c:pt idx="645">
                  <c:v>9042</c:v>
                </c:pt>
                <c:pt idx="646">
                  <c:v>12188</c:v>
                </c:pt>
                <c:pt idx="647">
                  <c:v>11320</c:v>
                </c:pt>
                <c:pt idx="648">
                  <c:v>9046</c:v>
                </c:pt>
                <c:pt idx="649">
                  <c:v>7952</c:v>
                </c:pt>
                <c:pt idx="650">
                  <c:v>8514</c:v>
                </c:pt>
                <c:pt idx="651">
                  <c:v>8664</c:v>
                </c:pt>
                <c:pt idx="652">
                  <c:v>9112</c:v>
                </c:pt>
                <c:pt idx="653">
                  <c:v>6898</c:v>
                </c:pt>
                <c:pt idx="654">
                  <c:v>6238</c:v>
                </c:pt>
                <c:pt idx="655">
                  <c:v>7076</c:v>
                </c:pt>
                <c:pt idx="656">
                  <c:v>7568</c:v>
                </c:pt>
                <c:pt idx="657">
                  <c:v>7206</c:v>
                </c:pt>
                <c:pt idx="658">
                  <c:v>6994</c:v>
                </c:pt>
                <c:pt idx="659">
                  <c:v>7466</c:v>
                </c:pt>
                <c:pt idx="660">
                  <c:v>7456</c:v>
                </c:pt>
                <c:pt idx="661">
                  <c:v>7244</c:v>
                </c:pt>
                <c:pt idx="662">
                  <c:v>7338</c:v>
                </c:pt>
                <c:pt idx="663">
                  <c:v>7160</c:v>
                </c:pt>
                <c:pt idx="664">
                  <c:v>7218</c:v>
                </c:pt>
                <c:pt idx="665">
                  <c:v>7510</c:v>
                </c:pt>
                <c:pt idx="666">
                  <c:v>7374</c:v>
                </c:pt>
                <c:pt idx="667">
                  <c:v>7264</c:v>
                </c:pt>
                <c:pt idx="668">
                  <c:v>7270</c:v>
                </c:pt>
                <c:pt idx="669">
                  <c:v>7356</c:v>
                </c:pt>
                <c:pt idx="670">
                  <c:v>7276</c:v>
                </c:pt>
                <c:pt idx="671">
                  <c:v>7256</c:v>
                </c:pt>
                <c:pt idx="672">
                  <c:v>7156</c:v>
                </c:pt>
                <c:pt idx="673">
                  <c:v>7234</c:v>
                </c:pt>
                <c:pt idx="674">
                  <c:v>7302</c:v>
                </c:pt>
                <c:pt idx="675">
                  <c:v>7404</c:v>
                </c:pt>
                <c:pt idx="676">
                  <c:v>7312</c:v>
                </c:pt>
                <c:pt idx="677">
                  <c:v>7336</c:v>
                </c:pt>
                <c:pt idx="678">
                  <c:v>7474</c:v>
                </c:pt>
                <c:pt idx="679">
                  <c:v>7192</c:v>
                </c:pt>
                <c:pt idx="680">
                  <c:v>7274</c:v>
                </c:pt>
                <c:pt idx="681">
                  <c:v>7230</c:v>
                </c:pt>
                <c:pt idx="682">
                  <c:v>6786</c:v>
                </c:pt>
                <c:pt idx="683">
                  <c:v>7070</c:v>
                </c:pt>
                <c:pt idx="684">
                  <c:v>7090</c:v>
                </c:pt>
                <c:pt idx="685">
                  <c:v>7148</c:v>
                </c:pt>
                <c:pt idx="686">
                  <c:v>7056</c:v>
                </c:pt>
                <c:pt idx="687">
                  <c:v>7206</c:v>
                </c:pt>
                <c:pt idx="688">
                  <c:v>7276</c:v>
                </c:pt>
                <c:pt idx="689">
                  <c:v>7096</c:v>
                </c:pt>
                <c:pt idx="690">
                  <c:v>7138</c:v>
                </c:pt>
                <c:pt idx="691">
                  <c:v>7124</c:v>
                </c:pt>
                <c:pt idx="692">
                  <c:v>7096</c:v>
                </c:pt>
                <c:pt idx="693">
                  <c:v>7050</c:v>
                </c:pt>
                <c:pt idx="694">
                  <c:v>7096</c:v>
                </c:pt>
                <c:pt idx="695">
                  <c:v>7054</c:v>
                </c:pt>
                <c:pt idx="696">
                  <c:v>7070</c:v>
                </c:pt>
                <c:pt idx="697">
                  <c:v>7022</c:v>
                </c:pt>
                <c:pt idx="698">
                  <c:v>7124</c:v>
                </c:pt>
                <c:pt idx="699">
                  <c:v>7156</c:v>
                </c:pt>
                <c:pt idx="700">
                  <c:v>7128</c:v>
                </c:pt>
                <c:pt idx="701">
                  <c:v>7106</c:v>
                </c:pt>
                <c:pt idx="702">
                  <c:v>7218</c:v>
                </c:pt>
                <c:pt idx="703">
                  <c:v>7218</c:v>
                </c:pt>
                <c:pt idx="704">
                  <c:v>6874</c:v>
                </c:pt>
                <c:pt idx="705">
                  <c:v>7058</c:v>
                </c:pt>
                <c:pt idx="706">
                  <c:v>7196</c:v>
                </c:pt>
                <c:pt idx="707">
                  <c:v>7140</c:v>
                </c:pt>
                <c:pt idx="708">
                  <c:v>7102</c:v>
                </c:pt>
                <c:pt idx="709">
                  <c:v>7118</c:v>
                </c:pt>
                <c:pt idx="710">
                  <c:v>7128</c:v>
                </c:pt>
                <c:pt idx="711">
                  <c:v>7184</c:v>
                </c:pt>
                <c:pt idx="712">
                  <c:v>7092</c:v>
                </c:pt>
                <c:pt idx="713">
                  <c:v>7118</c:v>
                </c:pt>
                <c:pt idx="714">
                  <c:v>7162</c:v>
                </c:pt>
                <c:pt idx="715">
                  <c:v>7248</c:v>
                </c:pt>
                <c:pt idx="716">
                  <c:v>7218</c:v>
                </c:pt>
                <c:pt idx="717">
                  <c:v>7172</c:v>
                </c:pt>
                <c:pt idx="718">
                  <c:v>7282</c:v>
                </c:pt>
                <c:pt idx="719">
                  <c:v>7040</c:v>
                </c:pt>
                <c:pt idx="720">
                  <c:v>7084</c:v>
                </c:pt>
                <c:pt idx="721">
                  <c:v>7194</c:v>
                </c:pt>
                <c:pt idx="722">
                  <c:v>7182</c:v>
                </c:pt>
                <c:pt idx="723">
                  <c:v>7046</c:v>
                </c:pt>
                <c:pt idx="724">
                  <c:v>7104</c:v>
                </c:pt>
                <c:pt idx="725">
                  <c:v>7100</c:v>
                </c:pt>
                <c:pt idx="726">
                  <c:v>7084</c:v>
                </c:pt>
                <c:pt idx="727">
                  <c:v>7100</c:v>
                </c:pt>
                <c:pt idx="728">
                  <c:v>7068</c:v>
                </c:pt>
                <c:pt idx="729">
                  <c:v>7140</c:v>
                </c:pt>
                <c:pt idx="730">
                  <c:v>7132</c:v>
                </c:pt>
                <c:pt idx="731">
                  <c:v>7138</c:v>
                </c:pt>
                <c:pt idx="732">
                  <c:v>7166</c:v>
                </c:pt>
                <c:pt idx="733">
                  <c:v>7142</c:v>
                </c:pt>
                <c:pt idx="734">
                  <c:v>7058</c:v>
                </c:pt>
                <c:pt idx="735">
                  <c:v>7062</c:v>
                </c:pt>
                <c:pt idx="736">
                  <c:v>7106</c:v>
                </c:pt>
                <c:pt idx="737">
                  <c:v>7180</c:v>
                </c:pt>
                <c:pt idx="738">
                  <c:v>7148</c:v>
                </c:pt>
                <c:pt idx="739">
                  <c:v>7146</c:v>
                </c:pt>
                <c:pt idx="740">
                  <c:v>7140</c:v>
                </c:pt>
                <c:pt idx="741">
                  <c:v>7134</c:v>
                </c:pt>
                <c:pt idx="742">
                  <c:v>7080</c:v>
                </c:pt>
                <c:pt idx="743">
                  <c:v>7118</c:v>
                </c:pt>
                <c:pt idx="744">
                  <c:v>7038</c:v>
                </c:pt>
                <c:pt idx="745">
                  <c:v>7052</c:v>
                </c:pt>
                <c:pt idx="746">
                  <c:v>7064</c:v>
                </c:pt>
                <c:pt idx="747">
                  <c:v>7080</c:v>
                </c:pt>
                <c:pt idx="748">
                  <c:v>7112</c:v>
                </c:pt>
                <c:pt idx="749">
                  <c:v>7184</c:v>
                </c:pt>
                <c:pt idx="750">
                  <c:v>7186</c:v>
                </c:pt>
                <c:pt idx="751">
                  <c:v>7126</c:v>
                </c:pt>
                <c:pt idx="752">
                  <c:v>7122</c:v>
                </c:pt>
                <c:pt idx="753">
                  <c:v>7132</c:v>
                </c:pt>
                <c:pt idx="754">
                  <c:v>7118</c:v>
                </c:pt>
                <c:pt idx="755">
                  <c:v>7120</c:v>
                </c:pt>
                <c:pt idx="756">
                  <c:v>7070</c:v>
                </c:pt>
                <c:pt idx="757">
                  <c:v>7138</c:v>
                </c:pt>
                <c:pt idx="758">
                  <c:v>7052</c:v>
                </c:pt>
                <c:pt idx="759">
                  <c:v>7106</c:v>
                </c:pt>
                <c:pt idx="760">
                  <c:v>7090</c:v>
                </c:pt>
                <c:pt idx="761">
                  <c:v>7142</c:v>
                </c:pt>
                <c:pt idx="762">
                  <c:v>7096</c:v>
                </c:pt>
                <c:pt idx="763">
                  <c:v>7086</c:v>
                </c:pt>
                <c:pt idx="764">
                  <c:v>7170</c:v>
                </c:pt>
                <c:pt idx="765">
                  <c:v>7148</c:v>
                </c:pt>
                <c:pt idx="766">
                  <c:v>7160</c:v>
                </c:pt>
                <c:pt idx="767">
                  <c:v>7170</c:v>
                </c:pt>
                <c:pt idx="768">
                  <c:v>7082</c:v>
                </c:pt>
                <c:pt idx="769">
                  <c:v>7124</c:v>
                </c:pt>
                <c:pt idx="770">
                  <c:v>7072</c:v>
                </c:pt>
                <c:pt idx="771">
                  <c:v>7122</c:v>
                </c:pt>
                <c:pt idx="772">
                  <c:v>7054</c:v>
                </c:pt>
                <c:pt idx="773">
                  <c:v>7198</c:v>
                </c:pt>
                <c:pt idx="774">
                  <c:v>7022</c:v>
                </c:pt>
                <c:pt idx="775">
                  <c:v>7140</c:v>
                </c:pt>
                <c:pt idx="776">
                  <c:v>7132</c:v>
                </c:pt>
                <c:pt idx="777">
                  <c:v>7134</c:v>
                </c:pt>
                <c:pt idx="778">
                  <c:v>7196</c:v>
                </c:pt>
                <c:pt idx="779">
                  <c:v>7190</c:v>
                </c:pt>
                <c:pt idx="780">
                  <c:v>7154</c:v>
                </c:pt>
                <c:pt idx="781">
                  <c:v>7150</c:v>
                </c:pt>
                <c:pt idx="782">
                  <c:v>7152</c:v>
                </c:pt>
                <c:pt idx="783">
                  <c:v>7116</c:v>
                </c:pt>
                <c:pt idx="784">
                  <c:v>7080</c:v>
                </c:pt>
                <c:pt idx="785">
                  <c:v>6866</c:v>
                </c:pt>
                <c:pt idx="786">
                  <c:v>7132</c:v>
                </c:pt>
                <c:pt idx="787">
                  <c:v>7102</c:v>
                </c:pt>
                <c:pt idx="788">
                  <c:v>7060</c:v>
                </c:pt>
                <c:pt idx="789">
                  <c:v>7106</c:v>
                </c:pt>
                <c:pt idx="790">
                  <c:v>6828</c:v>
                </c:pt>
                <c:pt idx="791">
                  <c:v>7284</c:v>
                </c:pt>
                <c:pt idx="792">
                  <c:v>7218</c:v>
                </c:pt>
                <c:pt idx="793">
                  <c:v>7148</c:v>
                </c:pt>
                <c:pt idx="794">
                  <c:v>6788</c:v>
                </c:pt>
                <c:pt idx="795">
                  <c:v>7256</c:v>
                </c:pt>
                <c:pt idx="796">
                  <c:v>7148</c:v>
                </c:pt>
                <c:pt idx="797">
                  <c:v>7486</c:v>
                </c:pt>
                <c:pt idx="798">
                  <c:v>7282</c:v>
                </c:pt>
                <c:pt idx="799">
                  <c:v>6948</c:v>
                </c:pt>
                <c:pt idx="800">
                  <c:v>7198</c:v>
                </c:pt>
                <c:pt idx="801">
                  <c:v>7278</c:v>
                </c:pt>
                <c:pt idx="802">
                  <c:v>7160</c:v>
                </c:pt>
                <c:pt idx="803">
                  <c:v>6800</c:v>
                </c:pt>
                <c:pt idx="804">
                  <c:v>7272</c:v>
                </c:pt>
                <c:pt idx="805">
                  <c:v>7212</c:v>
                </c:pt>
                <c:pt idx="806">
                  <c:v>7128</c:v>
                </c:pt>
                <c:pt idx="807">
                  <c:v>7140</c:v>
                </c:pt>
                <c:pt idx="808">
                  <c:v>6770</c:v>
                </c:pt>
                <c:pt idx="809">
                  <c:v>7154</c:v>
                </c:pt>
                <c:pt idx="810">
                  <c:v>7092</c:v>
                </c:pt>
                <c:pt idx="811">
                  <c:v>7116</c:v>
                </c:pt>
                <c:pt idx="812">
                  <c:v>7094</c:v>
                </c:pt>
                <c:pt idx="813">
                  <c:v>7094</c:v>
                </c:pt>
                <c:pt idx="814">
                  <c:v>7084</c:v>
                </c:pt>
                <c:pt idx="815">
                  <c:v>7076</c:v>
                </c:pt>
                <c:pt idx="816">
                  <c:v>7024</c:v>
                </c:pt>
                <c:pt idx="817">
                  <c:v>7074</c:v>
                </c:pt>
                <c:pt idx="818">
                  <c:v>7122</c:v>
                </c:pt>
                <c:pt idx="819">
                  <c:v>6880</c:v>
                </c:pt>
                <c:pt idx="820">
                  <c:v>7020</c:v>
                </c:pt>
                <c:pt idx="821">
                  <c:v>7042</c:v>
                </c:pt>
                <c:pt idx="822">
                  <c:v>7158</c:v>
                </c:pt>
                <c:pt idx="823">
                  <c:v>7200</c:v>
                </c:pt>
                <c:pt idx="824">
                  <c:v>7300</c:v>
                </c:pt>
                <c:pt idx="825">
                  <c:v>7204</c:v>
                </c:pt>
                <c:pt idx="826">
                  <c:v>7488</c:v>
                </c:pt>
                <c:pt idx="827">
                  <c:v>7512</c:v>
                </c:pt>
                <c:pt idx="828">
                  <c:v>7710</c:v>
                </c:pt>
                <c:pt idx="829">
                  <c:v>7410</c:v>
                </c:pt>
                <c:pt idx="830">
                  <c:v>7372</c:v>
                </c:pt>
                <c:pt idx="831">
                  <c:v>7456</c:v>
                </c:pt>
                <c:pt idx="832">
                  <c:v>7440</c:v>
                </c:pt>
                <c:pt idx="833">
                  <c:v>7578</c:v>
                </c:pt>
                <c:pt idx="834">
                  <c:v>7490</c:v>
                </c:pt>
                <c:pt idx="835">
                  <c:v>7646</c:v>
                </c:pt>
                <c:pt idx="836">
                  <c:v>7678</c:v>
                </c:pt>
                <c:pt idx="837">
                  <c:v>7730</c:v>
                </c:pt>
                <c:pt idx="838">
                  <c:v>8590</c:v>
                </c:pt>
                <c:pt idx="839">
                  <c:v>9048</c:v>
                </c:pt>
                <c:pt idx="840">
                  <c:v>10890</c:v>
                </c:pt>
                <c:pt idx="841">
                  <c:v>10828</c:v>
                </c:pt>
                <c:pt idx="842">
                  <c:v>10108</c:v>
                </c:pt>
                <c:pt idx="843">
                  <c:v>8722</c:v>
                </c:pt>
                <c:pt idx="844">
                  <c:v>7564</c:v>
                </c:pt>
                <c:pt idx="845">
                  <c:v>6908</c:v>
                </c:pt>
                <c:pt idx="846">
                  <c:v>6546</c:v>
                </c:pt>
                <c:pt idx="847">
                  <c:v>6564</c:v>
                </c:pt>
                <c:pt idx="848">
                  <c:v>6930</c:v>
                </c:pt>
                <c:pt idx="849">
                  <c:v>7306</c:v>
                </c:pt>
                <c:pt idx="850">
                  <c:v>7626</c:v>
                </c:pt>
                <c:pt idx="851">
                  <c:v>7666</c:v>
                </c:pt>
                <c:pt idx="852">
                  <c:v>7524</c:v>
                </c:pt>
                <c:pt idx="853">
                  <c:v>7308</c:v>
                </c:pt>
                <c:pt idx="854">
                  <c:v>7008</c:v>
                </c:pt>
                <c:pt idx="855">
                  <c:v>7122</c:v>
                </c:pt>
                <c:pt idx="856">
                  <c:v>7260</c:v>
                </c:pt>
                <c:pt idx="857">
                  <c:v>7450</c:v>
                </c:pt>
                <c:pt idx="858">
                  <c:v>7676</c:v>
                </c:pt>
                <c:pt idx="859">
                  <c:v>7686</c:v>
                </c:pt>
                <c:pt idx="860">
                  <c:v>7716</c:v>
                </c:pt>
                <c:pt idx="861">
                  <c:v>7660</c:v>
                </c:pt>
                <c:pt idx="862">
                  <c:v>7386</c:v>
                </c:pt>
                <c:pt idx="863">
                  <c:v>7180</c:v>
                </c:pt>
                <c:pt idx="864">
                  <c:v>6922</c:v>
                </c:pt>
                <c:pt idx="865">
                  <c:v>6672</c:v>
                </c:pt>
                <c:pt idx="866">
                  <c:v>6476</c:v>
                </c:pt>
                <c:pt idx="867">
                  <c:v>6488</c:v>
                </c:pt>
                <c:pt idx="868">
                  <c:v>6692</c:v>
                </c:pt>
                <c:pt idx="869">
                  <c:v>6942</c:v>
                </c:pt>
                <c:pt idx="870">
                  <c:v>7456</c:v>
                </c:pt>
                <c:pt idx="871">
                  <c:v>7724</c:v>
                </c:pt>
                <c:pt idx="872">
                  <c:v>7658</c:v>
                </c:pt>
                <c:pt idx="873">
                  <c:v>7370</c:v>
                </c:pt>
                <c:pt idx="874">
                  <c:v>7004</c:v>
                </c:pt>
                <c:pt idx="875">
                  <c:v>6592</c:v>
                </c:pt>
                <c:pt idx="876">
                  <c:v>6262</c:v>
                </c:pt>
                <c:pt idx="877">
                  <c:v>6010</c:v>
                </c:pt>
                <c:pt idx="878">
                  <c:v>5486</c:v>
                </c:pt>
                <c:pt idx="879">
                  <c:v>5364</c:v>
                </c:pt>
                <c:pt idx="880">
                  <c:v>5586</c:v>
                </c:pt>
                <c:pt idx="881">
                  <c:v>5718</c:v>
                </c:pt>
                <c:pt idx="882">
                  <c:v>5900</c:v>
                </c:pt>
                <c:pt idx="883">
                  <c:v>6182</c:v>
                </c:pt>
                <c:pt idx="884">
                  <c:v>6834</c:v>
                </c:pt>
                <c:pt idx="885">
                  <c:v>6990</c:v>
                </c:pt>
                <c:pt idx="886">
                  <c:v>6710</c:v>
                </c:pt>
                <c:pt idx="887">
                  <c:v>6246</c:v>
                </c:pt>
                <c:pt idx="888">
                  <c:v>5828</c:v>
                </c:pt>
                <c:pt idx="889">
                  <c:v>5594</c:v>
                </c:pt>
                <c:pt idx="890">
                  <c:v>5398</c:v>
                </c:pt>
                <c:pt idx="891">
                  <c:v>5028</c:v>
                </c:pt>
                <c:pt idx="892">
                  <c:v>4390</c:v>
                </c:pt>
                <c:pt idx="893">
                  <c:v>3800</c:v>
                </c:pt>
                <c:pt idx="894">
                  <c:v>3508</c:v>
                </c:pt>
                <c:pt idx="895">
                  <c:v>3084</c:v>
                </c:pt>
                <c:pt idx="896">
                  <c:v>2624</c:v>
                </c:pt>
                <c:pt idx="897">
                  <c:v>2676</c:v>
                </c:pt>
                <c:pt idx="898">
                  <c:v>3162</c:v>
                </c:pt>
                <c:pt idx="899">
                  <c:v>4844</c:v>
                </c:pt>
                <c:pt idx="900">
                  <c:v>14504</c:v>
                </c:pt>
                <c:pt idx="901">
                  <c:v>7724</c:v>
                </c:pt>
                <c:pt idx="902">
                  <c:v>8502</c:v>
                </c:pt>
                <c:pt idx="903">
                  <c:v>7064</c:v>
                </c:pt>
                <c:pt idx="904">
                  <c:v>5784</c:v>
                </c:pt>
                <c:pt idx="905">
                  <c:v>5562</c:v>
                </c:pt>
                <c:pt idx="906">
                  <c:v>16862</c:v>
                </c:pt>
                <c:pt idx="907">
                  <c:v>12652</c:v>
                </c:pt>
                <c:pt idx="908">
                  <c:v>6482</c:v>
                </c:pt>
                <c:pt idx="909">
                  <c:v>8098</c:v>
                </c:pt>
                <c:pt idx="910">
                  <c:v>8268</c:v>
                </c:pt>
                <c:pt idx="911">
                  <c:v>7960</c:v>
                </c:pt>
                <c:pt idx="912">
                  <c:v>8424</c:v>
                </c:pt>
                <c:pt idx="913">
                  <c:v>7946</c:v>
                </c:pt>
                <c:pt idx="914">
                  <c:v>7428</c:v>
                </c:pt>
                <c:pt idx="915">
                  <c:v>7258</c:v>
                </c:pt>
                <c:pt idx="916">
                  <c:v>7242</c:v>
                </c:pt>
                <c:pt idx="917">
                  <c:v>7268</c:v>
                </c:pt>
                <c:pt idx="918">
                  <c:v>7402</c:v>
                </c:pt>
                <c:pt idx="919">
                  <c:v>7404</c:v>
                </c:pt>
                <c:pt idx="920">
                  <c:v>7410</c:v>
                </c:pt>
                <c:pt idx="921">
                  <c:v>7446</c:v>
                </c:pt>
                <c:pt idx="922">
                  <c:v>7180</c:v>
                </c:pt>
                <c:pt idx="923">
                  <c:v>7146</c:v>
                </c:pt>
                <c:pt idx="924">
                  <c:v>6960</c:v>
                </c:pt>
                <c:pt idx="925">
                  <c:v>6884</c:v>
                </c:pt>
                <c:pt idx="926">
                  <c:v>6862</c:v>
                </c:pt>
                <c:pt idx="927">
                  <c:v>6792</c:v>
                </c:pt>
                <c:pt idx="928">
                  <c:v>6938</c:v>
                </c:pt>
                <c:pt idx="929">
                  <c:v>7088</c:v>
                </c:pt>
                <c:pt idx="930">
                  <c:v>7168</c:v>
                </c:pt>
                <c:pt idx="931">
                  <c:v>7146</c:v>
                </c:pt>
                <c:pt idx="932">
                  <c:v>7174</c:v>
                </c:pt>
                <c:pt idx="933">
                  <c:v>7392</c:v>
                </c:pt>
                <c:pt idx="934">
                  <c:v>7330</c:v>
                </c:pt>
                <c:pt idx="935">
                  <c:v>7092</c:v>
                </c:pt>
                <c:pt idx="936">
                  <c:v>7148</c:v>
                </c:pt>
                <c:pt idx="937">
                  <c:v>7178</c:v>
                </c:pt>
                <c:pt idx="938">
                  <c:v>7136</c:v>
                </c:pt>
                <c:pt idx="939">
                  <c:v>7348</c:v>
                </c:pt>
                <c:pt idx="940">
                  <c:v>7162</c:v>
                </c:pt>
                <c:pt idx="941">
                  <c:v>7320</c:v>
                </c:pt>
                <c:pt idx="942">
                  <c:v>7006</c:v>
                </c:pt>
                <c:pt idx="943">
                  <c:v>7192</c:v>
                </c:pt>
                <c:pt idx="944">
                  <c:v>6750</c:v>
                </c:pt>
                <c:pt idx="945">
                  <c:v>6918</c:v>
                </c:pt>
                <c:pt idx="946">
                  <c:v>7016</c:v>
                </c:pt>
                <c:pt idx="947">
                  <c:v>6920</c:v>
                </c:pt>
                <c:pt idx="948">
                  <c:v>7004</c:v>
                </c:pt>
                <c:pt idx="949">
                  <c:v>6990</c:v>
                </c:pt>
                <c:pt idx="950">
                  <c:v>6808</c:v>
                </c:pt>
                <c:pt idx="951">
                  <c:v>6952</c:v>
                </c:pt>
                <c:pt idx="952">
                  <c:v>7214</c:v>
                </c:pt>
                <c:pt idx="953">
                  <c:v>7272</c:v>
                </c:pt>
                <c:pt idx="954">
                  <c:v>7240</c:v>
                </c:pt>
                <c:pt idx="955">
                  <c:v>7228</c:v>
                </c:pt>
                <c:pt idx="956">
                  <c:v>7212</c:v>
                </c:pt>
                <c:pt idx="957">
                  <c:v>7178</c:v>
                </c:pt>
                <c:pt idx="958">
                  <c:v>7166</c:v>
                </c:pt>
                <c:pt idx="959">
                  <c:v>6798</c:v>
                </c:pt>
                <c:pt idx="960">
                  <c:v>6820</c:v>
                </c:pt>
                <c:pt idx="961">
                  <c:v>7150</c:v>
                </c:pt>
                <c:pt idx="962">
                  <c:v>7250</c:v>
                </c:pt>
                <c:pt idx="963">
                  <c:v>7218</c:v>
                </c:pt>
                <c:pt idx="964">
                  <c:v>7238</c:v>
                </c:pt>
                <c:pt idx="965">
                  <c:v>7046</c:v>
                </c:pt>
                <c:pt idx="966">
                  <c:v>6934</c:v>
                </c:pt>
                <c:pt idx="967">
                  <c:v>7098</c:v>
                </c:pt>
                <c:pt idx="968">
                  <c:v>7066</c:v>
                </c:pt>
                <c:pt idx="969">
                  <c:v>7380</c:v>
                </c:pt>
                <c:pt idx="970">
                  <c:v>6976</c:v>
                </c:pt>
                <c:pt idx="971">
                  <c:v>7008</c:v>
                </c:pt>
                <c:pt idx="972">
                  <c:v>6972</c:v>
                </c:pt>
                <c:pt idx="973">
                  <c:v>7028</c:v>
                </c:pt>
                <c:pt idx="974">
                  <c:v>7108</c:v>
                </c:pt>
                <c:pt idx="975">
                  <c:v>7294</c:v>
                </c:pt>
                <c:pt idx="976">
                  <c:v>7350</c:v>
                </c:pt>
                <c:pt idx="977">
                  <c:v>7398</c:v>
                </c:pt>
                <c:pt idx="978">
                  <c:v>7268</c:v>
                </c:pt>
                <c:pt idx="979">
                  <c:v>7170</c:v>
                </c:pt>
                <c:pt idx="980">
                  <c:v>7224</c:v>
                </c:pt>
                <c:pt idx="981">
                  <c:v>7224</c:v>
                </c:pt>
                <c:pt idx="982">
                  <c:v>7122</c:v>
                </c:pt>
                <c:pt idx="983">
                  <c:v>7166</c:v>
                </c:pt>
                <c:pt idx="984">
                  <c:v>7090</c:v>
                </c:pt>
                <c:pt idx="985">
                  <c:v>7092</c:v>
                </c:pt>
                <c:pt idx="986">
                  <c:v>7100</c:v>
                </c:pt>
                <c:pt idx="987">
                  <c:v>7086</c:v>
                </c:pt>
                <c:pt idx="988">
                  <c:v>7092</c:v>
                </c:pt>
                <c:pt idx="989">
                  <c:v>7100</c:v>
                </c:pt>
                <c:pt idx="990">
                  <c:v>7176</c:v>
                </c:pt>
                <c:pt idx="991">
                  <c:v>7088</c:v>
                </c:pt>
                <c:pt idx="992">
                  <c:v>7062</c:v>
                </c:pt>
                <c:pt idx="993">
                  <c:v>7158</c:v>
                </c:pt>
                <c:pt idx="994">
                  <c:v>7076</c:v>
                </c:pt>
                <c:pt idx="995">
                  <c:v>7130</c:v>
                </c:pt>
                <c:pt idx="996">
                  <c:v>7120</c:v>
                </c:pt>
                <c:pt idx="997">
                  <c:v>7064</c:v>
                </c:pt>
                <c:pt idx="998">
                  <c:v>7000</c:v>
                </c:pt>
                <c:pt idx="999">
                  <c:v>7090</c:v>
                </c:pt>
                <c:pt idx="1000">
                  <c:v>7040</c:v>
                </c:pt>
                <c:pt idx="1001">
                  <c:v>6974</c:v>
                </c:pt>
                <c:pt idx="1002">
                  <c:v>6990</c:v>
                </c:pt>
                <c:pt idx="1003">
                  <c:v>7158</c:v>
                </c:pt>
                <c:pt idx="1004">
                  <c:v>7154</c:v>
                </c:pt>
                <c:pt idx="1005">
                  <c:v>7158</c:v>
                </c:pt>
                <c:pt idx="1006">
                  <c:v>7194</c:v>
                </c:pt>
                <c:pt idx="1007">
                  <c:v>7222</c:v>
                </c:pt>
                <c:pt idx="1008">
                  <c:v>7292</c:v>
                </c:pt>
                <c:pt idx="1009">
                  <c:v>7202</c:v>
                </c:pt>
                <c:pt idx="1010">
                  <c:v>7140</c:v>
                </c:pt>
                <c:pt idx="1011">
                  <c:v>7104</c:v>
                </c:pt>
                <c:pt idx="1012">
                  <c:v>7152</c:v>
                </c:pt>
                <c:pt idx="1013">
                  <c:v>7132</c:v>
                </c:pt>
                <c:pt idx="1014">
                  <c:v>7232</c:v>
                </c:pt>
                <c:pt idx="1015">
                  <c:v>7166</c:v>
                </c:pt>
                <c:pt idx="1016">
                  <c:v>7182</c:v>
                </c:pt>
                <c:pt idx="1017">
                  <c:v>7146</c:v>
                </c:pt>
                <c:pt idx="1018">
                  <c:v>7086</c:v>
                </c:pt>
                <c:pt idx="1019">
                  <c:v>7090</c:v>
                </c:pt>
                <c:pt idx="1020">
                  <c:v>7050</c:v>
                </c:pt>
                <c:pt idx="1021">
                  <c:v>7162</c:v>
                </c:pt>
                <c:pt idx="1022">
                  <c:v>7072</c:v>
                </c:pt>
                <c:pt idx="1023">
                  <c:v>7192</c:v>
                </c:pt>
                <c:pt idx="1024">
                  <c:v>7208</c:v>
                </c:pt>
                <c:pt idx="1025">
                  <c:v>7116</c:v>
                </c:pt>
                <c:pt idx="1026">
                  <c:v>7192</c:v>
                </c:pt>
                <c:pt idx="1027">
                  <c:v>7096</c:v>
                </c:pt>
                <c:pt idx="1028">
                  <c:v>7134</c:v>
                </c:pt>
                <c:pt idx="1029">
                  <c:v>7110</c:v>
                </c:pt>
                <c:pt idx="1030">
                  <c:v>7076</c:v>
                </c:pt>
                <c:pt idx="1031">
                  <c:v>7138</c:v>
                </c:pt>
                <c:pt idx="1032">
                  <c:v>7154</c:v>
                </c:pt>
                <c:pt idx="1033">
                  <c:v>7168</c:v>
                </c:pt>
                <c:pt idx="1034">
                  <c:v>7132</c:v>
                </c:pt>
                <c:pt idx="1035">
                  <c:v>7180</c:v>
                </c:pt>
                <c:pt idx="1036">
                  <c:v>7156</c:v>
                </c:pt>
                <c:pt idx="1037">
                  <c:v>7028</c:v>
                </c:pt>
                <c:pt idx="1038">
                  <c:v>7072</c:v>
                </c:pt>
                <c:pt idx="1039">
                  <c:v>7152</c:v>
                </c:pt>
                <c:pt idx="1040">
                  <c:v>7172</c:v>
                </c:pt>
                <c:pt idx="1041">
                  <c:v>7096</c:v>
                </c:pt>
                <c:pt idx="1042">
                  <c:v>7276</c:v>
                </c:pt>
                <c:pt idx="1043">
                  <c:v>7140</c:v>
                </c:pt>
                <c:pt idx="1044">
                  <c:v>7122</c:v>
                </c:pt>
                <c:pt idx="1045">
                  <c:v>7114</c:v>
                </c:pt>
                <c:pt idx="1046">
                  <c:v>7054</c:v>
                </c:pt>
                <c:pt idx="1047">
                  <c:v>7076</c:v>
                </c:pt>
                <c:pt idx="1048">
                  <c:v>7100</c:v>
                </c:pt>
                <c:pt idx="1049">
                  <c:v>7102</c:v>
                </c:pt>
                <c:pt idx="1050">
                  <c:v>7110</c:v>
                </c:pt>
                <c:pt idx="1051">
                  <c:v>7138</c:v>
                </c:pt>
                <c:pt idx="1052">
                  <c:v>7200</c:v>
                </c:pt>
                <c:pt idx="1053">
                  <c:v>7168</c:v>
                </c:pt>
                <c:pt idx="1054">
                  <c:v>7076</c:v>
                </c:pt>
                <c:pt idx="1055">
                  <c:v>7136</c:v>
                </c:pt>
                <c:pt idx="1056">
                  <c:v>7152</c:v>
                </c:pt>
                <c:pt idx="1057">
                  <c:v>7082</c:v>
                </c:pt>
                <c:pt idx="1058">
                  <c:v>7076</c:v>
                </c:pt>
                <c:pt idx="1059">
                  <c:v>7126</c:v>
                </c:pt>
                <c:pt idx="1060">
                  <c:v>7096</c:v>
                </c:pt>
                <c:pt idx="1061">
                  <c:v>7078</c:v>
                </c:pt>
                <c:pt idx="1062">
                  <c:v>7190</c:v>
                </c:pt>
                <c:pt idx="1063">
                  <c:v>7076</c:v>
                </c:pt>
                <c:pt idx="1064">
                  <c:v>7128</c:v>
                </c:pt>
                <c:pt idx="1065">
                  <c:v>7118</c:v>
                </c:pt>
                <c:pt idx="1066">
                  <c:v>7098</c:v>
                </c:pt>
                <c:pt idx="1067">
                  <c:v>7154</c:v>
                </c:pt>
                <c:pt idx="1068">
                  <c:v>7178</c:v>
                </c:pt>
                <c:pt idx="1069">
                  <c:v>7184</c:v>
                </c:pt>
                <c:pt idx="1070">
                  <c:v>7192</c:v>
                </c:pt>
                <c:pt idx="1071">
                  <c:v>7128</c:v>
                </c:pt>
                <c:pt idx="1072">
                  <c:v>7144</c:v>
                </c:pt>
                <c:pt idx="1073">
                  <c:v>7178</c:v>
                </c:pt>
                <c:pt idx="1074">
                  <c:v>7166</c:v>
                </c:pt>
                <c:pt idx="1075">
                  <c:v>7272</c:v>
                </c:pt>
                <c:pt idx="1076">
                  <c:v>7070</c:v>
                </c:pt>
                <c:pt idx="1077">
                  <c:v>7082</c:v>
                </c:pt>
                <c:pt idx="1078">
                  <c:v>7166</c:v>
                </c:pt>
                <c:pt idx="1079">
                  <c:v>7198</c:v>
                </c:pt>
                <c:pt idx="1080">
                  <c:v>7118</c:v>
                </c:pt>
                <c:pt idx="1081">
                  <c:v>7138</c:v>
                </c:pt>
                <c:pt idx="1082">
                  <c:v>7122</c:v>
                </c:pt>
                <c:pt idx="1083">
                  <c:v>7194</c:v>
                </c:pt>
                <c:pt idx="1084">
                  <c:v>7106</c:v>
                </c:pt>
                <c:pt idx="1085">
                  <c:v>7084</c:v>
                </c:pt>
                <c:pt idx="1086">
                  <c:v>7146</c:v>
                </c:pt>
                <c:pt idx="1087">
                  <c:v>7064</c:v>
                </c:pt>
                <c:pt idx="1088">
                  <c:v>7090</c:v>
                </c:pt>
                <c:pt idx="1089">
                  <c:v>7112</c:v>
                </c:pt>
                <c:pt idx="1090">
                  <c:v>7158</c:v>
                </c:pt>
                <c:pt idx="1091">
                  <c:v>7168</c:v>
                </c:pt>
                <c:pt idx="1092">
                  <c:v>7142</c:v>
                </c:pt>
                <c:pt idx="1093">
                  <c:v>7118</c:v>
                </c:pt>
                <c:pt idx="1094">
                  <c:v>7220</c:v>
                </c:pt>
                <c:pt idx="1095">
                  <c:v>7136</c:v>
                </c:pt>
                <c:pt idx="1096">
                  <c:v>7182</c:v>
                </c:pt>
                <c:pt idx="1097">
                  <c:v>7202</c:v>
                </c:pt>
                <c:pt idx="1098">
                  <c:v>7158</c:v>
                </c:pt>
                <c:pt idx="1099">
                  <c:v>7126</c:v>
                </c:pt>
                <c:pt idx="1100">
                  <c:v>7204</c:v>
                </c:pt>
                <c:pt idx="1101">
                  <c:v>7158</c:v>
                </c:pt>
                <c:pt idx="1102">
                  <c:v>7128</c:v>
                </c:pt>
                <c:pt idx="1103">
                  <c:v>7194</c:v>
                </c:pt>
                <c:pt idx="1104">
                  <c:v>7060</c:v>
                </c:pt>
                <c:pt idx="1105">
                  <c:v>7096</c:v>
                </c:pt>
                <c:pt idx="1106">
                  <c:v>7184</c:v>
                </c:pt>
                <c:pt idx="1107">
                  <c:v>7166</c:v>
                </c:pt>
                <c:pt idx="1108">
                  <c:v>7152</c:v>
                </c:pt>
                <c:pt idx="1109">
                  <c:v>7100</c:v>
                </c:pt>
                <c:pt idx="1110">
                  <c:v>7132</c:v>
                </c:pt>
                <c:pt idx="1111">
                  <c:v>7144</c:v>
                </c:pt>
                <c:pt idx="1112">
                  <c:v>7136</c:v>
                </c:pt>
                <c:pt idx="1113">
                  <c:v>7106</c:v>
                </c:pt>
                <c:pt idx="1114">
                  <c:v>7152</c:v>
                </c:pt>
                <c:pt idx="1115">
                  <c:v>7162</c:v>
                </c:pt>
                <c:pt idx="1116">
                  <c:v>7122</c:v>
                </c:pt>
                <c:pt idx="1117">
                  <c:v>7194</c:v>
                </c:pt>
                <c:pt idx="1118">
                  <c:v>7168</c:v>
                </c:pt>
                <c:pt idx="1119">
                  <c:v>7136</c:v>
                </c:pt>
                <c:pt idx="1120">
                  <c:v>7096</c:v>
                </c:pt>
                <c:pt idx="1121">
                  <c:v>7202</c:v>
                </c:pt>
                <c:pt idx="1122">
                  <c:v>7140</c:v>
                </c:pt>
                <c:pt idx="1123">
                  <c:v>7196</c:v>
                </c:pt>
                <c:pt idx="1124">
                  <c:v>7078</c:v>
                </c:pt>
                <c:pt idx="1125">
                  <c:v>7128</c:v>
                </c:pt>
                <c:pt idx="1126">
                  <c:v>7146</c:v>
                </c:pt>
                <c:pt idx="1127">
                  <c:v>7138</c:v>
                </c:pt>
                <c:pt idx="1128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D36-BACD-06CF4CFB234D}"/>
            </c:ext>
          </c:extLst>
        </c:ser>
        <c:ser>
          <c:idx val="2"/>
          <c:order val="1"/>
          <c:tx>
            <c:strRef>
              <c:f>'Dérivée.  (2)'!$C$20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 (2)'!$A$21:$A$1149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'Dérivée.  (2)'!$C$21:$C$1149</c:f>
              <c:numCache>
                <c:formatCode>_ * #\ ##0.00_ ;_ * \-#\ ##0.00_ ;_ * "-"??_ ;_ @_ </c:formatCode>
                <c:ptCount val="1129"/>
                <c:pt idx="0">
                  <c:v>7174</c:v>
                </c:pt>
                <c:pt idx="1">
                  <c:v>7174.125</c:v>
                </c:pt>
                <c:pt idx="2">
                  <c:v>7178.3671875</c:v>
                </c:pt>
                <c:pt idx="3">
                  <c:v>7178.34423828125</c:v>
                </c:pt>
                <c:pt idx="4">
                  <c:v>7173.9477233886719</c:v>
                </c:pt>
                <c:pt idx="5">
                  <c:v>7173.2009906768799</c:v>
                </c:pt>
                <c:pt idx="6">
                  <c:v>7168.0009287595749</c:v>
                </c:pt>
                <c:pt idx="7">
                  <c:v>7168.7508707121015</c:v>
                </c:pt>
                <c:pt idx="8">
                  <c:v>7163.3289412925951</c:v>
                </c:pt>
                <c:pt idx="9">
                  <c:v>7160.4958824618079</c:v>
                </c:pt>
                <c:pt idx="10">
                  <c:v>7160.8398898079449</c:v>
                </c:pt>
                <c:pt idx="11">
                  <c:v>7164.2873966949483</c:v>
                </c:pt>
                <c:pt idx="12">
                  <c:v>7158.3944344015144</c:v>
                </c:pt>
                <c:pt idx="13">
                  <c:v>7153.2447822514196</c:v>
                </c:pt>
                <c:pt idx="14">
                  <c:v>7152.6669833607057</c:v>
                </c:pt>
                <c:pt idx="15">
                  <c:v>7148.8752969006619</c:v>
                </c:pt>
                <c:pt idx="16">
                  <c:v>7144.3205908443706</c:v>
                </c:pt>
                <c:pt idx="17">
                  <c:v>7143.925553916597</c:v>
                </c:pt>
                <c:pt idx="18">
                  <c:v>7145.0552067968092</c:v>
                </c:pt>
                <c:pt idx="19">
                  <c:v>7144.4892563720086</c:v>
                </c:pt>
                <c:pt idx="20">
                  <c:v>7144.7086778487583</c:v>
                </c:pt>
                <c:pt idx="21">
                  <c:v>7150.5393854832109</c:v>
                </c:pt>
                <c:pt idx="22">
                  <c:v>7152.3806738905105</c:v>
                </c:pt>
                <c:pt idx="23">
                  <c:v>7154.9818817723535</c:v>
                </c:pt>
                <c:pt idx="24">
                  <c:v>7157.7955141615812</c:v>
                </c:pt>
                <c:pt idx="25">
                  <c:v>7158.5582945264823</c:v>
                </c:pt>
                <c:pt idx="26">
                  <c:v>7159.5234011185776</c:v>
                </c:pt>
                <c:pt idx="27">
                  <c:v>7160.1781885486662</c:v>
                </c:pt>
                <c:pt idx="28">
                  <c:v>7160.7920517643743</c:v>
                </c:pt>
                <c:pt idx="29">
                  <c:v>7164.3675485291005</c:v>
                </c:pt>
                <c:pt idx="30">
                  <c:v>7166.0945767460316</c:v>
                </c:pt>
                <c:pt idx="31">
                  <c:v>7165.2136656994044</c:v>
                </c:pt>
                <c:pt idx="32">
                  <c:v>7168.6378115931911</c:v>
                </c:pt>
                <c:pt idx="33">
                  <c:v>7164.9729483686169</c:v>
                </c:pt>
                <c:pt idx="34">
                  <c:v>7166.2871390955788</c:v>
                </c:pt>
                <c:pt idx="35">
                  <c:v>7164.3941929021048</c:v>
                </c:pt>
                <c:pt idx="36">
                  <c:v>7161.744555845723</c:v>
                </c:pt>
                <c:pt idx="37">
                  <c:v>7164.1355211053651</c:v>
                </c:pt>
                <c:pt idx="38">
                  <c:v>7160.5020510362801</c:v>
                </c:pt>
                <c:pt idx="39">
                  <c:v>7158.2206728465126</c:v>
                </c:pt>
                <c:pt idx="40">
                  <c:v>7154.8318807936057</c:v>
                </c:pt>
                <c:pt idx="41">
                  <c:v>7155.1548882440056</c:v>
                </c:pt>
                <c:pt idx="42">
                  <c:v>7148.7077077287549</c:v>
                </c:pt>
                <c:pt idx="43">
                  <c:v>7144.7884759957078</c:v>
                </c:pt>
                <c:pt idx="44">
                  <c:v>7148.864196245976</c:v>
                </c:pt>
                <c:pt idx="45">
                  <c:v>7149.5601839806022</c:v>
                </c:pt>
                <c:pt idx="46">
                  <c:v>7148.0876724818145</c:v>
                </c:pt>
                <c:pt idx="47">
                  <c:v>7146.8321929517015</c:v>
                </c:pt>
                <c:pt idx="48">
                  <c:v>7144.7801808922204</c:v>
                </c:pt>
                <c:pt idx="49">
                  <c:v>7143.8564195864565</c:v>
                </c:pt>
                <c:pt idx="50">
                  <c:v>7142.6153933623027</c:v>
                </c:pt>
                <c:pt idx="51">
                  <c:v>7143.076931277159</c:v>
                </c:pt>
                <c:pt idx="52">
                  <c:v>7144.5096230723366</c:v>
                </c:pt>
                <c:pt idx="53">
                  <c:v>7146.3527716303151</c:v>
                </c:pt>
                <c:pt idx="54">
                  <c:v>7146.5807234034201</c:v>
                </c:pt>
                <c:pt idx="55">
                  <c:v>7145.9194281907066</c:v>
                </c:pt>
                <c:pt idx="56">
                  <c:v>7146.0494639287872</c:v>
                </c:pt>
                <c:pt idx="57">
                  <c:v>7143.5463724332376</c:v>
                </c:pt>
                <c:pt idx="58">
                  <c:v>7141.1997241561603</c:v>
                </c:pt>
                <c:pt idx="59">
                  <c:v>7146.7497413964002</c:v>
                </c:pt>
                <c:pt idx="60">
                  <c:v>7149.5778825591251</c:v>
                </c:pt>
                <c:pt idx="61">
                  <c:v>7149.2292648991797</c:v>
                </c:pt>
                <c:pt idx="62">
                  <c:v>7136.7774358429806</c:v>
                </c:pt>
                <c:pt idx="63">
                  <c:v>7128.6038461027947</c:v>
                </c:pt>
                <c:pt idx="64">
                  <c:v>7128.4411057213701</c:v>
                </c:pt>
                <c:pt idx="65">
                  <c:v>7130.4135366137843</c:v>
                </c:pt>
                <c:pt idx="66">
                  <c:v>7126.2626905754232</c:v>
                </c:pt>
                <c:pt idx="67">
                  <c:v>7124.9962724144589</c:v>
                </c:pt>
                <c:pt idx="68">
                  <c:v>7124.5590053885553</c:v>
                </c:pt>
                <c:pt idx="69">
                  <c:v>7125.5240675517707</c:v>
                </c:pt>
                <c:pt idx="70">
                  <c:v>7135.678813329785</c:v>
                </c:pt>
                <c:pt idx="71">
                  <c:v>7142.9488874966737</c:v>
                </c:pt>
                <c:pt idx="72">
                  <c:v>7139.3895820281314</c:v>
                </c:pt>
                <c:pt idx="73">
                  <c:v>7136.4277331513731</c:v>
                </c:pt>
                <c:pt idx="74">
                  <c:v>7128.9009998294123</c:v>
                </c:pt>
                <c:pt idx="75">
                  <c:v>7133.2196873400744</c:v>
                </c:pt>
                <c:pt idx="76">
                  <c:v>7130.8934568813202</c:v>
                </c:pt>
                <c:pt idx="77">
                  <c:v>7117.2126158262381</c:v>
                </c:pt>
                <c:pt idx="78">
                  <c:v>7115.1368273370981</c:v>
                </c:pt>
                <c:pt idx="79">
                  <c:v>7112.1907756285291</c:v>
                </c:pt>
                <c:pt idx="80">
                  <c:v>7111.9288521517465</c:v>
                </c:pt>
                <c:pt idx="81">
                  <c:v>7104.3082988922624</c:v>
                </c:pt>
                <c:pt idx="82">
                  <c:v>7105.2890302114956</c:v>
                </c:pt>
                <c:pt idx="83">
                  <c:v>7111.333465823277</c:v>
                </c:pt>
                <c:pt idx="84">
                  <c:v>7123.5001242093222</c:v>
                </c:pt>
                <c:pt idx="85">
                  <c:v>7131.9063664462392</c:v>
                </c:pt>
                <c:pt idx="86">
                  <c:v>7132.4122185433489</c:v>
                </c:pt>
                <c:pt idx="87">
                  <c:v>7126.5114548843894</c:v>
                </c:pt>
                <c:pt idx="88">
                  <c:v>7116.2294889541154</c:v>
                </c:pt>
                <c:pt idx="89">
                  <c:v>7111.2151458944827</c:v>
                </c:pt>
                <c:pt idx="90">
                  <c:v>7105.5141992760773</c:v>
                </c:pt>
                <c:pt idx="91">
                  <c:v>7101.5445618213225</c:v>
                </c:pt>
                <c:pt idx="92">
                  <c:v>7112.3230267074896</c:v>
                </c:pt>
                <c:pt idx="93">
                  <c:v>7117.4278375382719</c:v>
                </c:pt>
                <c:pt idx="94">
                  <c:v>7114.71359769213</c:v>
                </c:pt>
                <c:pt idx="95">
                  <c:v>7117.793997836372</c:v>
                </c:pt>
                <c:pt idx="96">
                  <c:v>7119.1818729715988</c:v>
                </c:pt>
                <c:pt idx="97">
                  <c:v>7114.8580059108735</c:v>
                </c:pt>
                <c:pt idx="98">
                  <c:v>7110.8043805414436</c:v>
                </c:pt>
                <c:pt idx="99">
                  <c:v>7102.379106757603</c:v>
                </c:pt>
                <c:pt idx="100">
                  <c:v>7094.4804125852525</c:v>
                </c:pt>
                <c:pt idx="101">
                  <c:v>7085.7003867986741</c:v>
                </c:pt>
                <c:pt idx="102">
                  <c:v>7076.9691126237567</c:v>
                </c:pt>
                <c:pt idx="103">
                  <c:v>7075.9085430847717</c:v>
                </c:pt>
                <c:pt idx="104">
                  <c:v>7081.9142591419732</c:v>
                </c:pt>
                <c:pt idx="105">
                  <c:v>7091.1696179455994</c:v>
                </c:pt>
                <c:pt idx="106">
                  <c:v>7089.3465168239991</c:v>
                </c:pt>
                <c:pt idx="107">
                  <c:v>7094.8873595224995</c:v>
                </c:pt>
                <c:pt idx="108">
                  <c:v>7098.8318995523432</c:v>
                </c:pt>
                <c:pt idx="109">
                  <c:v>7092.5299058303217</c:v>
                </c:pt>
                <c:pt idx="110">
                  <c:v>7089.7467867159266</c:v>
                </c:pt>
                <c:pt idx="111">
                  <c:v>7090.1376125461811</c:v>
                </c:pt>
                <c:pt idx="112">
                  <c:v>7096.3790117620447</c:v>
                </c:pt>
                <c:pt idx="113">
                  <c:v>7100.3553235269173</c:v>
                </c:pt>
                <c:pt idx="114">
                  <c:v>7110.4581158064848</c:v>
                </c:pt>
                <c:pt idx="115">
                  <c:v>7113.1794835685796</c:v>
                </c:pt>
                <c:pt idx="116">
                  <c:v>7112.9807658455429</c:v>
                </c:pt>
                <c:pt idx="117">
                  <c:v>7118.5444679801967</c:v>
                </c:pt>
                <c:pt idx="118">
                  <c:v>7129.7604387314341</c:v>
                </c:pt>
                <c:pt idx="119">
                  <c:v>7140.4004113107194</c:v>
                </c:pt>
                <c:pt idx="120">
                  <c:v>7152.6253856037993</c:v>
                </c:pt>
                <c:pt idx="121">
                  <c:v>7163.3362990035621</c:v>
                </c:pt>
                <c:pt idx="122">
                  <c:v>7164.1277803158391</c:v>
                </c:pt>
                <c:pt idx="123">
                  <c:v>7155.7447940460988</c:v>
                </c:pt>
                <c:pt idx="124">
                  <c:v>7149.7607444182177</c:v>
                </c:pt>
                <c:pt idx="125">
                  <c:v>7151.1506978920788</c:v>
                </c:pt>
                <c:pt idx="126">
                  <c:v>7136.8287792738238</c:v>
                </c:pt>
                <c:pt idx="127">
                  <c:v>7135.1519805692096</c:v>
                </c:pt>
                <c:pt idx="128">
                  <c:v>7132.8299817836341</c:v>
                </c:pt>
                <c:pt idx="129">
                  <c:v>7121.7781079221568</c:v>
                </c:pt>
                <c:pt idx="130">
                  <c:v>7117.0419761770218</c:v>
                </c:pt>
                <c:pt idx="131">
                  <c:v>7120.3518526659582</c:v>
                </c:pt>
                <c:pt idx="132">
                  <c:v>7121.7048618743356</c:v>
                </c:pt>
                <c:pt idx="133">
                  <c:v>7122.0983080071892</c:v>
                </c:pt>
                <c:pt idx="134">
                  <c:v>7123.9671637567399</c:v>
                </c:pt>
                <c:pt idx="135">
                  <c:v>7121.4692160219438</c:v>
                </c:pt>
                <c:pt idx="136">
                  <c:v>7125.0023900205724</c:v>
                </c:pt>
                <c:pt idx="137">
                  <c:v>7117.4397406442868</c:v>
                </c:pt>
                <c:pt idx="138">
                  <c:v>7113.2247568540188</c:v>
                </c:pt>
                <c:pt idx="139">
                  <c:v>7114.6482095506426</c:v>
                </c:pt>
                <c:pt idx="140">
                  <c:v>7116.2326964537278</c:v>
                </c:pt>
                <c:pt idx="141">
                  <c:v>7121.8431529253703</c:v>
                </c:pt>
                <c:pt idx="142">
                  <c:v>7126.8529558675345</c:v>
                </c:pt>
                <c:pt idx="143">
                  <c:v>7128.0496461258135</c:v>
                </c:pt>
                <c:pt idx="144">
                  <c:v>7124.0465432429501</c:v>
                </c:pt>
                <c:pt idx="145">
                  <c:v>7121.5436342902658</c:v>
                </c:pt>
                <c:pt idx="146">
                  <c:v>7120.072157147124</c:v>
                </c:pt>
                <c:pt idx="147">
                  <c:v>7120.0676473254289</c:v>
                </c:pt>
                <c:pt idx="148">
                  <c:v>7119.1884193675896</c:v>
                </c:pt>
                <c:pt idx="149">
                  <c:v>7117.489143157115</c:v>
                </c:pt>
                <c:pt idx="150">
                  <c:v>7120.0210717097953</c:v>
                </c:pt>
                <c:pt idx="151">
                  <c:v>7128.5197547279331</c:v>
                </c:pt>
                <c:pt idx="152">
                  <c:v>7130.4872700574369</c:v>
                </c:pt>
                <c:pt idx="153">
                  <c:v>7132.4568156788473</c:v>
                </c:pt>
                <c:pt idx="154">
                  <c:v>7122.1782646989195</c:v>
                </c:pt>
                <c:pt idx="155">
                  <c:v>7119.5421231552373</c:v>
                </c:pt>
                <c:pt idx="156">
                  <c:v>7114.8207404580353</c:v>
                </c:pt>
                <c:pt idx="157">
                  <c:v>7120.3944441794083</c:v>
                </c:pt>
                <c:pt idx="158">
                  <c:v>7125.9947914181957</c:v>
                </c:pt>
                <c:pt idx="159">
                  <c:v>7132.8701169545584</c:v>
                </c:pt>
                <c:pt idx="160">
                  <c:v>7141.6907346448988</c:v>
                </c:pt>
                <c:pt idx="161">
                  <c:v>7140.4600637295925</c:v>
                </c:pt>
                <c:pt idx="162">
                  <c:v>7142.9313097464928</c:v>
                </c:pt>
                <c:pt idx="163">
                  <c:v>7146.1231028873372</c:v>
                </c:pt>
                <c:pt idx="164">
                  <c:v>7149.740408956879</c:v>
                </c:pt>
                <c:pt idx="165">
                  <c:v>7156.5066333970744</c:v>
                </c:pt>
                <c:pt idx="166">
                  <c:v>7151.7249688097572</c:v>
                </c:pt>
                <c:pt idx="167">
                  <c:v>7151.7421582591478</c:v>
                </c:pt>
                <c:pt idx="168">
                  <c:v>7148.258273367951</c:v>
                </c:pt>
                <c:pt idx="169">
                  <c:v>7148.3671312824545</c:v>
                </c:pt>
                <c:pt idx="170">
                  <c:v>7142.2191855773008</c:v>
                </c:pt>
                <c:pt idx="171">
                  <c:v>7142.2054864787196</c:v>
                </c:pt>
                <c:pt idx="172">
                  <c:v>7143.1926435737996</c:v>
                </c:pt>
                <c:pt idx="173">
                  <c:v>7144.3681033504372</c:v>
                </c:pt>
                <c:pt idx="174">
                  <c:v>7143.5950968910347</c:v>
                </c:pt>
                <c:pt idx="175">
                  <c:v>7144.6204033353451</c:v>
                </c:pt>
                <c:pt idx="176">
                  <c:v>7149.9566281268862</c:v>
                </c:pt>
                <c:pt idx="177">
                  <c:v>7151.3343388689555</c:v>
                </c:pt>
                <c:pt idx="178">
                  <c:v>7155.7509426896459</c:v>
                </c:pt>
                <c:pt idx="179">
                  <c:v>7157.5165087715432</c:v>
                </c:pt>
                <c:pt idx="180">
                  <c:v>7153.9217269733217</c:v>
                </c:pt>
                <c:pt idx="181">
                  <c:v>7147.5516190374892</c:v>
                </c:pt>
                <c:pt idx="182">
                  <c:v>7145.829642847646</c:v>
                </c:pt>
                <c:pt idx="183">
                  <c:v>7148.7152901696682</c:v>
                </c:pt>
                <c:pt idx="184">
                  <c:v>7148.0455845340639</c:v>
                </c:pt>
                <c:pt idx="185">
                  <c:v>7145.042735500685</c:v>
                </c:pt>
                <c:pt idx="186">
                  <c:v>7144.9775645318923</c:v>
                </c:pt>
                <c:pt idx="187">
                  <c:v>7146.2914667486493</c:v>
                </c:pt>
                <c:pt idx="188">
                  <c:v>7146.1482500768589</c:v>
                </c:pt>
                <c:pt idx="189">
                  <c:v>7141.138984447055</c:v>
                </c:pt>
                <c:pt idx="190">
                  <c:v>7140.9427979191141</c:v>
                </c:pt>
                <c:pt idx="191">
                  <c:v>7139.7588730491698</c:v>
                </c:pt>
                <c:pt idx="192">
                  <c:v>7143.7739434835967</c:v>
                </c:pt>
                <c:pt idx="193">
                  <c:v>7148.2880720158719</c:v>
                </c:pt>
                <c:pt idx="194">
                  <c:v>7146.2700675148799</c:v>
                </c:pt>
                <c:pt idx="195">
                  <c:v>7143.2531882951998</c:v>
                </c:pt>
                <c:pt idx="196">
                  <c:v>7147.2998640267497</c:v>
                </c:pt>
                <c:pt idx="197">
                  <c:v>7145.593622525078</c:v>
                </c:pt>
                <c:pt idx="198">
                  <c:v>7146.8690211172607</c:v>
                </c:pt>
                <c:pt idx="199">
                  <c:v>7144.9397072974316</c:v>
                </c:pt>
                <c:pt idx="200">
                  <c:v>7148.8809755913426</c:v>
                </c:pt>
                <c:pt idx="201">
                  <c:v>7147.0759146168839</c:v>
                </c:pt>
                <c:pt idx="202">
                  <c:v>7148.7586699533285</c:v>
                </c:pt>
                <c:pt idx="203">
                  <c:v>7153.2112530812456</c:v>
                </c:pt>
                <c:pt idx="204">
                  <c:v>7153.3855497636678</c:v>
                </c:pt>
                <c:pt idx="205">
                  <c:v>7143.7989529034385</c:v>
                </c:pt>
                <c:pt idx="206">
                  <c:v>7144.1865183469736</c:v>
                </c:pt>
                <c:pt idx="207">
                  <c:v>7142.7998609502874</c:v>
                </c:pt>
                <c:pt idx="208">
                  <c:v>7143.1248696408948</c:v>
                </c:pt>
                <c:pt idx="209">
                  <c:v>7143.4295652883393</c:v>
                </c:pt>
                <c:pt idx="210">
                  <c:v>7144.2152174578177</c:v>
                </c:pt>
                <c:pt idx="211">
                  <c:v>7146.0767663667039</c:v>
                </c:pt>
                <c:pt idx="212">
                  <c:v>7148.9469684687847</c:v>
                </c:pt>
                <c:pt idx="213">
                  <c:v>7140.887782939486</c:v>
                </c:pt>
                <c:pt idx="214">
                  <c:v>7141.5822965057678</c:v>
                </c:pt>
                <c:pt idx="215">
                  <c:v>7138.9834029741569</c:v>
                </c:pt>
                <c:pt idx="216">
                  <c:v>7137.0469402882718</c:v>
                </c:pt>
                <c:pt idx="217">
                  <c:v>7138.8565065202547</c:v>
                </c:pt>
                <c:pt idx="218">
                  <c:v>7137.9279748627387</c:v>
                </c:pt>
                <c:pt idx="219">
                  <c:v>7146.9324764338171</c:v>
                </c:pt>
                <c:pt idx="220">
                  <c:v>7161.1241966567031</c:v>
                </c:pt>
                <c:pt idx="221">
                  <c:v>7173.9289343656592</c:v>
                </c:pt>
                <c:pt idx="222">
                  <c:v>7188.9333759678057</c:v>
                </c:pt>
                <c:pt idx="223">
                  <c:v>7196.2500399698174</c:v>
                </c:pt>
                <c:pt idx="224">
                  <c:v>7200.4844124717038</c:v>
                </c:pt>
                <c:pt idx="225">
                  <c:v>7199.4541366922222</c:v>
                </c:pt>
                <c:pt idx="226">
                  <c:v>7193.4882531489584</c:v>
                </c:pt>
                <c:pt idx="227">
                  <c:v>7188.8952373271486</c:v>
                </c:pt>
                <c:pt idx="228">
                  <c:v>7176.589284994202</c:v>
                </c:pt>
                <c:pt idx="229">
                  <c:v>7176.0524546820643</c:v>
                </c:pt>
                <c:pt idx="230">
                  <c:v>7180.4241762644351</c:v>
                </c:pt>
                <c:pt idx="231">
                  <c:v>7198.8976652479078</c:v>
                </c:pt>
                <c:pt idx="232">
                  <c:v>7224.3415611699138</c:v>
                </c:pt>
                <c:pt idx="233">
                  <c:v>7223.945213596794</c:v>
                </c:pt>
                <c:pt idx="234">
                  <c:v>7269.8236377469948</c:v>
                </c:pt>
                <c:pt idx="235">
                  <c:v>7308.8346603878072</c:v>
                </c:pt>
                <c:pt idx="236">
                  <c:v>7398.0324941135696</c:v>
                </c:pt>
                <c:pt idx="237">
                  <c:v>7450.030463231471</c:v>
                </c:pt>
                <c:pt idx="238">
                  <c:v>7518.0285592795044</c:v>
                </c:pt>
                <c:pt idx="239">
                  <c:v>7623.6517743245349</c:v>
                </c:pt>
                <c:pt idx="240">
                  <c:v>7726.7985384292515</c:v>
                </c:pt>
                <c:pt idx="241">
                  <c:v>7784.373629777423</c:v>
                </c:pt>
                <c:pt idx="242">
                  <c:v>7810.3502779163337</c:v>
                </c:pt>
                <c:pt idx="243">
                  <c:v>7812.4533855465625</c:v>
                </c:pt>
                <c:pt idx="244">
                  <c:v>7803.6750489499027</c:v>
                </c:pt>
                <c:pt idx="245">
                  <c:v>7794.6953583905342</c:v>
                </c:pt>
                <c:pt idx="246">
                  <c:v>7788.4018984911254</c:v>
                </c:pt>
                <c:pt idx="247">
                  <c:v>7787.6267798354302</c:v>
                </c:pt>
                <c:pt idx="248">
                  <c:v>7792.5251060957162</c:v>
                </c:pt>
                <c:pt idx="249">
                  <c:v>7788.8672869647344</c:v>
                </c:pt>
                <c:pt idx="250">
                  <c:v>7785.5630815294389</c:v>
                </c:pt>
                <c:pt idx="251">
                  <c:v>7781.8403889338488</c:v>
                </c:pt>
                <c:pt idx="252">
                  <c:v>7773.6003646254831</c:v>
                </c:pt>
                <c:pt idx="253">
                  <c:v>7757.5003418363904</c:v>
                </c:pt>
                <c:pt idx="254">
                  <c:v>7757.7815704716159</c:v>
                </c:pt>
                <c:pt idx="255">
                  <c:v>7768.4202223171396</c:v>
                </c:pt>
                <c:pt idx="256">
                  <c:v>7794.2689584223181</c:v>
                </c:pt>
                <c:pt idx="257">
                  <c:v>7824.8771485209236</c:v>
                </c:pt>
                <c:pt idx="258">
                  <c:v>7857.9473267383655</c:v>
                </c:pt>
                <c:pt idx="259">
                  <c:v>7884.4506188172181</c:v>
                </c:pt>
                <c:pt idx="260">
                  <c:v>7901.7974551411417</c:v>
                </c:pt>
                <c:pt idx="261">
                  <c:v>7907.18511419482</c:v>
                </c:pt>
                <c:pt idx="262">
                  <c:v>7900.6110445576442</c:v>
                </c:pt>
                <c:pt idx="263">
                  <c:v>7891.1978542727911</c:v>
                </c:pt>
                <c:pt idx="264">
                  <c:v>7878.4979883807418</c:v>
                </c:pt>
                <c:pt idx="265">
                  <c:v>7867.4668641069456</c:v>
                </c:pt>
                <c:pt idx="266">
                  <c:v>7854.5001851002617</c:v>
                </c:pt>
                <c:pt idx="267">
                  <c:v>7827.5939235314954</c:v>
                </c:pt>
                <c:pt idx="268">
                  <c:v>7791.9943033107766</c:v>
                </c:pt>
                <c:pt idx="269">
                  <c:v>7749.3696593538534</c:v>
                </c:pt>
                <c:pt idx="270">
                  <c:v>7695.7840556442379</c:v>
                </c:pt>
                <c:pt idx="271">
                  <c:v>7635.422552166473</c:v>
                </c:pt>
                <c:pt idx="272">
                  <c:v>7570.3336426560682</c:v>
                </c:pt>
                <c:pt idx="273">
                  <c:v>7523.3127899900637</c:v>
                </c:pt>
                <c:pt idx="274">
                  <c:v>7491.6057406156851</c:v>
                </c:pt>
                <c:pt idx="275">
                  <c:v>7476.0053818272045</c:v>
                </c:pt>
                <c:pt idx="276">
                  <c:v>7463.2550454630045</c:v>
                </c:pt>
                <c:pt idx="277">
                  <c:v>7444.5516051215664</c:v>
                </c:pt>
                <c:pt idx="278">
                  <c:v>7413.1421298014684</c:v>
                </c:pt>
                <c:pt idx="279">
                  <c:v>7366.8207466888762</c:v>
                </c:pt>
                <c:pt idx="280">
                  <c:v>7300.8944500208218</c:v>
                </c:pt>
                <c:pt idx="281">
                  <c:v>7225.7135468945207</c:v>
                </c:pt>
                <c:pt idx="282">
                  <c:v>7150.7314502136132</c:v>
                </c:pt>
                <c:pt idx="283">
                  <c:v>7089.9357345752624</c:v>
                </c:pt>
                <c:pt idx="284">
                  <c:v>7033.9397511643083</c:v>
                </c:pt>
                <c:pt idx="285">
                  <c:v>6981.0685167165393</c:v>
                </c:pt>
                <c:pt idx="286">
                  <c:v>6929.0017344217558</c:v>
                </c:pt>
                <c:pt idx="287">
                  <c:v>6877.1891260203956</c:v>
                </c:pt>
                <c:pt idx="288">
                  <c:v>6813.4898056441207</c:v>
                </c:pt>
                <c:pt idx="289">
                  <c:v>6750.1466927913634</c:v>
                </c:pt>
                <c:pt idx="290">
                  <c:v>6687.7625244919036</c:v>
                </c:pt>
                <c:pt idx="291">
                  <c:v>6628.9023667111596</c:v>
                </c:pt>
                <c:pt idx="292">
                  <c:v>6581.720968791712</c:v>
                </c:pt>
                <c:pt idx="293">
                  <c:v>6544.3634082422304</c:v>
                </c:pt>
                <c:pt idx="294">
                  <c:v>6521.8406952270907</c:v>
                </c:pt>
                <c:pt idx="295">
                  <c:v>6505.3506517753976</c:v>
                </c:pt>
                <c:pt idx="296">
                  <c:v>6490.6412360394352</c:v>
                </c:pt>
                <c:pt idx="297">
                  <c:v>6480.3511587869707</c:v>
                </c:pt>
                <c:pt idx="298">
                  <c:v>6488.2042113627849</c:v>
                </c:pt>
                <c:pt idx="299">
                  <c:v>6500.691448152611</c:v>
                </c:pt>
                <c:pt idx="300">
                  <c:v>6509.6482326430723</c:v>
                </c:pt>
                <c:pt idx="301">
                  <c:v>6507.4202181028804</c:v>
                </c:pt>
                <c:pt idx="302">
                  <c:v>6475.8314544714503</c:v>
                </c:pt>
                <c:pt idx="303">
                  <c:v>6433.7169885669846</c:v>
                </c:pt>
                <c:pt idx="304">
                  <c:v>6378.1096767815479</c:v>
                </c:pt>
                <c:pt idx="305">
                  <c:v>6322.4778219827012</c:v>
                </c:pt>
                <c:pt idx="306">
                  <c:v>6268.5729581087826</c:v>
                </c:pt>
                <c:pt idx="307">
                  <c:v>6221.9121482269838</c:v>
                </c:pt>
                <c:pt idx="308">
                  <c:v>6184.6676389627974</c:v>
                </c:pt>
                <c:pt idx="309">
                  <c:v>6162.1259115276225</c:v>
                </c:pt>
                <c:pt idx="310">
                  <c:v>6153.3680420571463</c:v>
                </c:pt>
                <c:pt idx="311">
                  <c:v>6152.2825394285746</c:v>
                </c:pt>
                <c:pt idx="312">
                  <c:v>6150.1398807142887</c:v>
                </c:pt>
                <c:pt idx="313">
                  <c:v>6153.756138169646</c:v>
                </c:pt>
                <c:pt idx="314">
                  <c:v>6159.7713795340433</c:v>
                </c:pt>
                <c:pt idx="315">
                  <c:v>6166.7856683131658</c:v>
                </c:pt>
                <c:pt idx="316">
                  <c:v>6129.2365640435928</c:v>
                </c:pt>
                <c:pt idx="317">
                  <c:v>6348.4092787908685</c:v>
                </c:pt>
                <c:pt idx="318">
                  <c:v>6239.2586988664389</c:v>
                </c:pt>
                <c:pt idx="319">
                  <c:v>6270.5550301872863</c:v>
                </c:pt>
                <c:pt idx="320">
                  <c:v>6334.5203408005809</c:v>
                </c:pt>
                <c:pt idx="321">
                  <c:v>6382.3628195005449</c:v>
                </c:pt>
                <c:pt idx="322">
                  <c:v>6377.2151432817609</c:v>
                </c:pt>
                <c:pt idx="323">
                  <c:v>6342.8891968266507</c:v>
                </c:pt>
                <c:pt idx="324">
                  <c:v>6387.0836220249848</c:v>
                </c:pt>
                <c:pt idx="325">
                  <c:v>6604.1408956484229</c:v>
                </c:pt>
                <c:pt idx="326">
                  <c:v>7143.0070896703965</c:v>
                </c:pt>
                <c:pt idx="327">
                  <c:v>7455.8191465659966</c:v>
                </c:pt>
                <c:pt idx="328">
                  <c:v>7543.3304499056221</c:v>
                </c:pt>
                <c:pt idx="329">
                  <c:v>7366.2472967865206</c:v>
                </c:pt>
                <c:pt idx="330">
                  <c:v>7249.4818407373632</c:v>
                </c:pt>
                <c:pt idx="331">
                  <c:v>7341.5142256912777</c:v>
                </c:pt>
                <c:pt idx="332">
                  <c:v>7429.9195865855727</c:v>
                </c:pt>
                <c:pt idx="333">
                  <c:v>7470.0496124239744</c:v>
                </c:pt>
                <c:pt idx="334">
                  <c:v>7453.7965116474761</c:v>
                </c:pt>
                <c:pt idx="335">
                  <c:v>7444.8092296695086</c:v>
                </c:pt>
                <c:pt idx="336">
                  <c:v>7467.6336528151642</c:v>
                </c:pt>
                <c:pt idx="337">
                  <c:v>7460.2815495142167</c:v>
                </c:pt>
                <c:pt idx="338">
                  <c:v>7444.8889526695784</c:v>
                </c:pt>
                <c:pt idx="339">
                  <c:v>7443.4583931277302</c:v>
                </c:pt>
                <c:pt idx="340">
                  <c:v>7466.3672435572471</c:v>
                </c:pt>
                <c:pt idx="341">
                  <c:v>7465.7192908349189</c:v>
                </c:pt>
                <c:pt idx="342">
                  <c:v>7457.3618351577361</c:v>
                </c:pt>
                <c:pt idx="343">
                  <c:v>7446.2767204603779</c:v>
                </c:pt>
                <c:pt idx="344">
                  <c:v>7443.2594254316045</c:v>
                </c:pt>
                <c:pt idx="345">
                  <c:v>7436.5557113421291</c:v>
                </c:pt>
                <c:pt idx="346">
                  <c:v>7428.6459793832464</c:v>
                </c:pt>
                <c:pt idx="347">
                  <c:v>7420.4806056717935</c:v>
                </c:pt>
                <c:pt idx="348">
                  <c:v>7409.4505678173064</c:v>
                </c:pt>
                <c:pt idx="349">
                  <c:v>7406.1099073287251</c:v>
                </c:pt>
                <c:pt idx="350">
                  <c:v>7397.4780381206801</c:v>
                </c:pt>
                <c:pt idx="351">
                  <c:v>7380.3856607381376</c:v>
                </c:pt>
                <c:pt idx="352">
                  <c:v>7365.6115569420044</c:v>
                </c:pt>
                <c:pt idx="353">
                  <c:v>7362.760834633129</c:v>
                </c:pt>
                <c:pt idx="354">
                  <c:v>7364.9632824685586</c:v>
                </c:pt>
                <c:pt idx="355">
                  <c:v>7366.028077314274</c:v>
                </c:pt>
                <c:pt idx="356">
                  <c:v>7362.9013224821319</c:v>
                </c:pt>
                <c:pt idx="357">
                  <c:v>7353.2199898269992</c:v>
                </c:pt>
                <c:pt idx="358">
                  <c:v>7343.5187404628114</c:v>
                </c:pt>
                <c:pt idx="359">
                  <c:v>7338.7988191838858</c:v>
                </c:pt>
                <c:pt idx="360">
                  <c:v>7318.2488929848932</c:v>
                </c:pt>
                <c:pt idx="361">
                  <c:v>7300.7333371733375</c:v>
                </c:pt>
                <c:pt idx="362">
                  <c:v>7293.3125036000038</c:v>
                </c:pt>
                <c:pt idx="363">
                  <c:v>7289.8554721250039</c:v>
                </c:pt>
                <c:pt idx="364">
                  <c:v>7273.6145051171916</c:v>
                </c:pt>
                <c:pt idx="365">
                  <c:v>7266.1385985473671</c:v>
                </c:pt>
                <c:pt idx="366">
                  <c:v>7254.1299361381571</c:v>
                </c:pt>
                <c:pt idx="367">
                  <c:v>7242.9968151295225</c:v>
                </c:pt>
                <c:pt idx="368">
                  <c:v>7237.9345141839276</c:v>
                </c:pt>
                <c:pt idx="369">
                  <c:v>7227.938607047432</c:v>
                </c:pt>
                <c:pt idx="370">
                  <c:v>7230.0674441069677</c:v>
                </c:pt>
                <c:pt idx="371">
                  <c:v>7234.938228850282</c:v>
                </c:pt>
                <c:pt idx="372">
                  <c:v>7232.7545895471394</c:v>
                </c:pt>
                <c:pt idx="373">
                  <c:v>7227.7074277004431</c:v>
                </c:pt>
                <c:pt idx="374">
                  <c:v>7196.6007134691654</c:v>
                </c:pt>
                <c:pt idx="375">
                  <c:v>7178.5631688773428</c:v>
                </c:pt>
                <c:pt idx="376">
                  <c:v>7173.1529708225089</c:v>
                </c:pt>
                <c:pt idx="377">
                  <c:v>7171.0809101461018</c:v>
                </c:pt>
                <c:pt idx="378">
                  <c:v>7169.8883532619702</c:v>
                </c:pt>
                <c:pt idx="379">
                  <c:v>7168.2703311830974</c:v>
                </c:pt>
                <c:pt idx="380">
                  <c:v>7161.6284354841537</c:v>
                </c:pt>
                <c:pt idx="381">
                  <c:v>7150.5266582663944</c:v>
                </c:pt>
                <c:pt idx="382">
                  <c:v>7144.368742124745</c:v>
                </c:pt>
                <c:pt idx="383">
                  <c:v>7148.7206957419485</c:v>
                </c:pt>
                <c:pt idx="384">
                  <c:v>7146.9256522580763</c:v>
                </c:pt>
                <c:pt idx="385">
                  <c:v>7149.367798991947</c:v>
                </c:pt>
                <c:pt idx="386">
                  <c:v>7153.65731155495</c:v>
                </c:pt>
                <c:pt idx="387">
                  <c:v>7154.9287295827653</c:v>
                </c:pt>
                <c:pt idx="388">
                  <c:v>7162.6206839838424</c:v>
                </c:pt>
                <c:pt idx="389">
                  <c:v>7169.4568912348523</c:v>
                </c:pt>
                <c:pt idx="390">
                  <c:v>7165.3658355326743</c:v>
                </c:pt>
                <c:pt idx="391">
                  <c:v>7165.780470811882</c:v>
                </c:pt>
                <c:pt idx="392">
                  <c:v>7163.5441913861396</c:v>
                </c:pt>
                <c:pt idx="393">
                  <c:v>7161.5726794245056</c:v>
                </c:pt>
                <c:pt idx="394">
                  <c:v>7165.0993869604736</c:v>
                </c:pt>
                <c:pt idx="395">
                  <c:v>7158.2806752754441</c:v>
                </c:pt>
                <c:pt idx="396">
                  <c:v>7154.7631330707291</c:v>
                </c:pt>
                <c:pt idx="397">
                  <c:v>7152.4654372538089</c:v>
                </c:pt>
                <c:pt idx="398">
                  <c:v>7144.811347425446</c:v>
                </c:pt>
                <c:pt idx="399">
                  <c:v>7135.1356382113554</c:v>
                </c:pt>
                <c:pt idx="400">
                  <c:v>7131.9396608231455</c:v>
                </c:pt>
                <c:pt idx="401">
                  <c:v>7135.1934320216988</c:v>
                </c:pt>
                <c:pt idx="402">
                  <c:v>7135.3688425203427</c:v>
                </c:pt>
                <c:pt idx="403">
                  <c:v>7132.2832898628212</c:v>
                </c:pt>
                <c:pt idx="404">
                  <c:v>7133.2655842463946</c:v>
                </c:pt>
                <c:pt idx="405">
                  <c:v>7135.0614852309945</c:v>
                </c:pt>
                <c:pt idx="406">
                  <c:v>7140.9951424040573</c:v>
                </c:pt>
                <c:pt idx="407">
                  <c:v>7135.1829460038034</c:v>
                </c:pt>
                <c:pt idx="408">
                  <c:v>7130.734011878566</c:v>
                </c:pt>
                <c:pt idx="409">
                  <c:v>7118.4381361361557</c:v>
                </c:pt>
                <c:pt idx="410">
                  <c:v>7114.6607526276457</c:v>
                </c:pt>
                <c:pt idx="411">
                  <c:v>7111.8694555884176</c:v>
                </c:pt>
                <c:pt idx="412">
                  <c:v>7106.2526146141417</c:v>
                </c:pt>
                <c:pt idx="413">
                  <c:v>7105.4868262007576</c:v>
                </c:pt>
                <c:pt idx="414">
                  <c:v>7111.1438995632107</c:v>
                </c:pt>
                <c:pt idx="415">
                  <c:v>7118.9474058405103</c:v>
                </c:pt>
                <c:pt idx="416">
                  <c:v>7123.5131929754789</c:v>
                </c:pt>
                <c:pt idx="417">
                  <c:v>7128.168618414511</c:v>
                </c:pt>
                <c:pt idx="418">
                  <c:v>7125.9080797636043</c:v>
                </c:pt>
                <c:pt idx="419">
                  <c:v>7131.0388247783794</c:v>
                </c:pt>
                <c:pt idx="420">
                  <c:v>7133.0988982297304</c:v>
                </c:pt>
                <c:pt idx="421">
                  <c:v>7137.2802170903724</c:v>
                </c:pt>
                <c:pt idx="422">
                  <c:v>7135.700203522224</c:v>
                </c:pt>
                <c:pt idx="423">
                  <c:v>7134.9689408020849</c:v>
                </c:pt>
                <c:pt idx="424">
                  <c:v>7132.908382001955</c:v>
                </c:pt>
                <c:pt idx="425">
                  <c:v>7135.3516081268326</c:v>
                </c:pt>
                <c:pt idx="426">
                  <c:v>7135.5171326189056</c:v>
                </c:pt>
                <c:pt idx="427">
                  <c:v>7137.9223118302243</c:v>
                </c:pt>
                <c:pt idx="428">
                  <c:v>7139.0521673408357</c:v>
                </c:pt>
                <c:pt idx="429">
                  <c:v>7140.8614068820334</c:v>
                </c:pt>
                <c:pt idx="430">
                  <c:v>7137.4325689519064</c:v>
                </c:pt>
                <c:pt idx="431">
                  <c:v>7136.4680333924125</c:v>
                </c:pt>
                <c:pt idx="432">
                  <c:v>7137.6887813053863</c:v>
                </c:pt>
                <c:pt idx="433">
                  <c:v>7141.8332324737994</c:v>
                </c:pt>
                <c:pt idx="434">
                  <c:v>7148.4686554441869</c:v>
                </c:pt>
                <c:pt idx="435">
                  <c:v>7149.5643644789252</c:v>
                </c:pt>
                <c:pt idx="436">
                  <c:v>7147.9665916989925</c:v>
                </c:pt>
                <c:pt idx="437">
                  <c:v>7147.7186797178056</c:v>
                </c:pt>
                <c:pt idx="438">
                  <c:v>7149.4862622354431</c:v>
                </c:pt>
                <c:pt idx="439">
                  <c:v>7148.893370845728</c:v>
                </c:pt>
                <c:pt idx="440">
                  <c:v>7148.7125351678696</c:v>
                </c:pt>
                <c:pt idx="441">
                  <c:v>7150.0430017198778</c:v>
                </c:pt>
                <c:pt idx="442">
                  <c:v>7149.0403141123852</c:v>
                </c:pt>
                <c:pt idx="443">
                  <c:v>7146.1002944803613</c:v>
                </c:pt>
                <c:pt idx="444">
                  <c:v>7139.8440260753387</c:v>
                </c:pt>
                <c:pt idx="445">
                  <c:v>7137.2287744456298</c:v>
                </c:pt>
                <c:pt idx="446">
                  <c:v>7134.5269760427782</c:v>
                </c:pt>
                <c:pt idx="447">
                  <c:v>7132.9940400401047</c:v>
                </c:pt>
                <c:pt idx="448">
                  <c:v>7135.1819125375978</c:v>
                </c:pt>
                <c:pt idx="449">
                  <c:v>7134.7330430039983</c:v>
                </c:pt>
                <c:pt idx="450">
                  <c:v>7135.8122278162482</c:v>
                </c:pt>
                <c:pt idx="451">
                  <c:v>7141.5739635777327</c:v>
                </c:pt>
                <c:pt idx="452">
                  <c:v>7138.2255908541247</c:v>
                </c:pt>
                <c:pt idx="453">
                  <c:v>7132.4614914257418</c:v>
                </c:pt>
                <c:pt idx="454">
                  <c:v>7135.057648211633</c:v>
                </c:pt>
                <c:pt idx="455">
                  <c:v>7146.3665451984061</c:v>
                </c:pt>
                <c:pt idx="456">
                  <c:v>7151.8436361235053</c:v>
                </c:pt>
                <c:pt idx="457">
                  <c:v>7151.9784088657862</c:v>
                </c:pt>
                <c:pt idx="458">
                  <c:v>7153.9797583116742</c:v>
                </c:pt>
                <c:pt idx="459">
                  <c:v>7152.1060234171946</c:v>
                </c:pt>
                <c:pt idx="460">
                  <c:v>7151.8493969536203</c:v>
                </c:pt>
                <c:pt idx="461">
                  <c:v>7145.2338096440189</c:v>
                </c:pt>
                <c:pt idx="462">
                  <c:v>7142.0316965412676</c:v>
                </c:pt>
                <c:pt idx="463">
                  <c:v>7144.1547155074386</c:v>
                </c:pt>
                <c:pt idx="464">
                  <c:v>7149.2700457882238</c:v>
                </c:pt>
                <c:pt idx="465">
                  <c:v>7150.6906679264594</c:v>
                </c:pt>
                <c:pt idx="466">
                  <c:v>7166.7725011810553</c:v>
                </c:pt>
                <c:pt idx="467">
                  <c:v>7158.8492198572394</c:v>
                </c:pt>
                <c:pt idx="468">
                  <c:v>7158.6711436161622</c:v>
                </c:pt>
                <c:pt idx="469">
                  <c:v>7155.1291971401524</c:v>
                </c:pt>
                <c:pt idx="470">
                  <c:v>7148.183622318893</c:v>
                </c:pt>
                <c:pt idx="471">
                  <c:v>7143.1721459239625</c:v>
                </c:pt>
                <c:pt idx="472">
                  <c:v>7142.0988868037148</c:v>
                </c:pt>
                <c:pt idx="473">
                  <c:v>7143.7177063784829</c:v>
                </c:pt>
                <c:pt idx="474">
                  <c:v>7144.1103497298282</c:v>
                </c:pt>
                <c:pt idx="475">
                  <c:v>7148.1034528717137</c:v>
                </c:pt>
                <c:pt idx="476">
                  <c:v>7150.5969870672316</c:v>
                </c:pt>
                <c:pt idx="477">
                  <c:v>7150.3096753755299</c:v>
                </c:pt>
                <c:pt idx="478">
                  <c:v>7150.7903206645597</c:v>
                </c:pt>
                <c:pt idx="479">
                  <c:v>7151.3659256230249</c:v>
                </c:pt>
                <c:pt idx="480">
                  <c:v>7140.2805552715854</c:v>
                </c:pt>
                <c:pt idx="481">
                  <c:v>7104.2630205671112</c:v>
                </c:pt>
                <c:pt idx="482">
                  <c:v>7101.4965817816665</c:v>
                </c:pt>
                <c:pt idx="483">
                  <c:v>7100.9030454203121</c:v>
                </c:pt>
                <c:pt idx="484">
                  <c:v>7096.3466050815423</c:v>
                </c:pt>
                <c:pt idx="485">
                  <c:v>7098.8249422639456</c:v>
                </c:pt>
                <c:pt idx="486">
                  <c:v>7100.3983833724487</c:v>
                </c:pt>
                <c:pt idx="487">
                  <c:v>7103.2484844116707</c:v>
                </c:pt>
                <c:pt idx="488">
                  <c:v>7111.1704541359413</c:v>
                </c:pt>
                <c:pt idx="489">
                  <c:v>7114.7223007524453</c:v>
                </c:pt>
                <c:pt idx="490">
                  <c:v>7118.5521569554176</c:v>
                </c:pt>
                <c:pt idx="491">
                  <c:v>7119.1426471457044</c:v>
                </c:pt>
                <c:pt idx="492">
                  <c:v>7086.6962316990976</c:v>
                </c:pt>
                <c:pt idx="493">
                  <c:v>7099.152717217904</c:v>
                </c:pt>
                <c:pt idx="494">
                  <c:v>7101.7056723917849</c:v>
                </c:pt>
                <c:pt idx="495">
                  <c:v>7102.2240678672988</c:v>
                </c:pt>
                <c:pt idx="496">
                  <c:v>7100.9600636255927</c:v>
                </c:pt>
                <c:pt idx="497">
                  <c:v>7104.4000596489932</c:v>
                </c:pt>
                <c:pt idx="498">
                  <c:v>7096.2500559209311</c:v>
                </c:pt>
                <c:pt idx="499">
                  <c:v>7099.484427425873</c:v>
                </c:pt>
                <c:pt idx="500">
                  <c:v>7101.6416507117556</c:v>
                </c:pt>
                <c:pt idx="501">
                  <c:v>7106.664047542271</c:v>
                </c:pt>
                <c:pt idx="502">
                  <c:v>7110.8725445708787</c:v>
                </c:pt>
                <c:pt idx="503">
                  <c:v>7111.3180105351985</c:v>
                </c:pt>
                <c:pt idx="504">
                  <c:v>7108.1106348767489</c:v>
                </c:pt>
                <c:pt idx="505">
                  <c:v>7106.4787201969521</c:v>
                </c:pt>
                <c:pt idx="506">
                  <c:v>7106.9488001846421</c:v>
                </c:pt>
                <c:pt idx="507">
                  <c:v>7114.1395001731016</c:v>
                </c:pt>
                <c:pt idx="508">
                  <c:v>7119.7557814122829</c:v>
                </c:pt>
                <c:pt idx="509">
                  <c:v>7122.3960450740151</c:v>
                </c:pt>
                <c:pt idx="510">
                  <c:v>7127.9962922568893</c:v>
                </c:pt>
                <c:pt idx="511">
                  <c:v>7108.1215239908333</c:v>
                </c:pt>
                <c:pt idx="512">
                  <c:v>7119.4889287414062</c:v>
                </c:pt>
                <c:pt idx="513">
                  <c:v>7126.270870695068</c:v>
                </c:pt>
                <c:pt idx="514">
                  <c:v>7131.5039412766264</c:v>
                </c:pt>
                <c:pt idx="515">
                  <c:v>7113.9099449468376</c:v>
                </c:pt>
                <c:pt idx="516">
                  <c:v>7109.5405733876605</c:v>
                </c:pt>
                <c:pt idx="517">
                  <c:v>7109.0692875509321</c:v>
                </c:pt>
                <c:pt idx="518">
                  <c:v>7112.0024570789992</c:v>
                </c:pt>
                <c:pt idx="519">
                  <c:v>7097.3773035115619</c:v>
                </c:pt>
                <c:pt idx="520">
                  <c:v>7099.6662220420894</c:v>
                </c:pt>
                <c:pt idx="521">
                  <c:v>7109.9370831644592</c:v>
                </c:pt>
                <c:pt idx="522">
                  <c:v>7112.5660154666803</c:v>
                </c:pt>
                <c:pt idx="523">
                  <c:v>7116.4056395000125</c:v>
                </c:pt>
                <c:pt idx="524">
                  <c:v>7155.005287031262</c:v>
                </c:pt>
                <c:pt idx="525">
                  <c:v>7171.067456591808</c:v>
                </c:pt>
                <c:pt idx="526">
                  <c:v>7181.6257405548204</c:v>
                </c:pt>
                <c:pt idx="527">
                  <c:v>7186.3991317701439</c:v>
                </c:pt>
                <c:pt idx="528">
                  <c:v>7194.1241860345099</c:v>
                </c:pt>
                <c:pt idx="529">
                  <c:v>7176.3664244073534</c:v>
                </c:pt>
                <c:pt idx="530">
                  <c:v>7182.4685228818935</c:v>
                </c:pt>
                <c:pt idx="531">
                  <c:v>7203.6892402017747</c:v>
                </c:pt>
                <c:pt idx="532">
                  <c:v>7213.4586626891642</c:v>
                </c:pt>
                <c:pt idx="533">
                  <c:v>7243.6174962710911</c:v>
                </c:pt>
                <c:pt idx="534">
                  <c:v>7280.7664027541477</c:v>
                </c:pt>
                <c:pt idx="535">
                  <c:v>7314.4685025820136</c:v>
                </c:pt>
                <c:pt idx="536">
                  <c:v>7351.1892211706381</c:v>
                </c:pt>
                <c:pt idx="537">
                  <c:v>7387.8648948474729</c:v>
                </c:pt>
                <c:pt idx="538">
                  <c:v>7507.7483389195058</c:v>
                </c:pt>
                <c:pt idx="539">
                  <c:v>7616.8890677370364</c:v>
                </c:pt>
                <c:pt idx="540">
                  <c:v>7632.4585010034716</c:v>
                </c:pt>
                <c:pt idx="541">
                  <c:v>7658.8048446907542</c:v>
                </c:pt>
                <c:pt idx="542">
                  <c:v>7736.1295418975824</c:v>
                </c:pt>
                <c:pt idx="543">
                  <c:v>7832.2464455289837</c:v>
                </c:pt>
                <c:pt idx="544">
                  <c:v>7969.8560426834219</c:v>
                </c:pt>
                <c:pt idx="545">
                  <c:v>8187.3650400157085</c:v>
                </c:pt>
                <c:pt idx="546">
                  <c:v>8427.9047250147269</c:v>
                </c:pt>
                <c:pt idx="547">
                  <c:v>8566.2856797013064</c:v>
                </c:pt>
                <c:pt idx="548">
                  <c:v>8584.2678247199747</c:v>
                </c:pt>
                <c:pt idx="549">
                  <c:v>8507.1260856749759</c:v>
                </c:pt>
                <c:pt idx="550">
                  <c:v>8374.5557053202901</c:v>
                </c:pt>
                <c:pt idx="551">
                  <c:v>8224.8959737377718</c:v>
                </c:pt>
                <c:pt idx="552">
                  <c:v>8104.7149753791609</c:v>
                </c:pt>
                <c:pt idx="553">
                  <c:v>8017.6702894179634</c:v>
                </c:pt>
                <c:pt idx="554">
                  <c:v>7953.5658963293408</c:v>
                </c:pt>
                <c:pt idx="555">
                  <c:v>7895.9680278087571</c:v>
                </c:pt>
                <c:pt idx="556">
                  <c:v>7835.3450260707095</c:v>
                </c:pt>
                <c:pt idx="557">
                  <c:v>7751.6359619412906</c:v>
                </c:pt>
                <c:pt idx="558">
                  <c:v>7631.5337143199595</c:v>
                </c:pt>
                <c:pt idx="559">
                  <c:v>7498.9378571749621</c:v>
                </c:pt>
                <c:pt idx="560">
                  <c:v>7363.0042411015274</c:v>
                </c:pt>
                <c:pt idx="561">
                  <c:v>7251.1914760326817</c:v>
                </c:pt>
                <c:pt idx="562">
                  <c:v>7172.2420087806395</c:v>
                </c:pt>
                <c:pt idx="563">
                  <c:v>7112.6018832318496</c:v>
                </c:pt>
                <c:pt idx="564">
                  <c:v>7082.6892655298589</c:v>
                </c:pt>
                <c:pt idx="565">
                  <c:v>7084.8961864342427</c:v>
                </c:pt>
                <c:pt idx="566">
                  <c:v>7085.3401747821026</c:v>
                </c:pt>
                <c:pt idx="567">
                  <c:v>7090.3814138582211</c:v>
                </c:pt>
                <c:pt idx="568">
                  <c:v>7091.4825754920821</c:v>
                </c:pt>
                <c:pt idx="569">
                  <c:v>7075.0149145238265</c:v>
                </c:pt>
                <c:pt idx="570">
                  <c:v>7061.8264823660875</c:v>
                </c:pt>
                <c:pt idx="571">
                  <c:v>7045.2123272182071</c:v>
                </c:pt>
                <c:pt idx="572">
                  <c:v>7071.8865567670691</c:v>
                </c:pt>
                <c:pt idx="573">
                  <c:v>7131.1436469691271</c:v>
                </c:pt>
                <c:pt idx="574">
                  <c:v>7196.5721690335567</c:v>
                </c:pt>
                <c:pt idx="575">
                  <c:v>7249.6614084689591</c:v>
                </c:pt>
                <c:pt idx="576">
                  <c:v>7275.8075704396488</c:v>
                </c:pt>
                <c:pt idx="577">
                  <c:v>7262.0695972871708</c:v>
                </c:pt>
                <c:pt idx="578">
                  <c:v>7223.5652474567223</c:v>
                </c:pt>
                <c:pt idx="579">
                  <c:v>7157.8424194906775</c:v>
                </c:pt>
                <c:pt idx="580">
                  <c:v>7097.2272682725097</c:v>
                </c:pt>
                <c:pt idx="581">
                  <c:v>7048.4005640054775</c:v>
                </c:pt>
                <c:pt idx="582">
                  <c:v>7025.5005287551348</c:v>
                </c:pt>
                <c:pt idx="583">
                  <c:v>7035.5317457079391</c:v>
                </c:pt>
                <c:pt idx="584">
                  <c:v>7070.3110116011931</c:v>
                </c:pt>
                <c:pt idx="585">
                  <c:v>7104.5415733761183</c:v>
                </c:pt>
                <c:pt idx="586">
                  <c:v>7118.6327250401109</c:v>
                </c:pt>
                <c:pt idx="587">
                  <c:v>7102.0931797251042</c:v>
                </c:pt>
                <c:pt idx="588">
                  <c:v>7054.0873559922848</c:v>
                </c:pt>
                <c:pt idx="589">
                  <c:v>6986.2068962427666</c:v>
                </c:pt>
                <c:pt idx="590">
                  <c:v>6910.5689652275933</c:v>
                </c:pt>
                <c:pt idx="591">
                  <c:v>6865.7834049008688</c:v>
                </c:pt>
                <c:pt idx="592">
                  <c:v>6859.6719420945647</c:v>
                </c:pt>
                <c:pt idx="593">
                  <c:v>6888.9424457136547</c:v>
                </c:pt>
                <c:pt idx="594">
                  <c:v>6941.6335428565517</c:v>
                </c:pt>
                <c:pt idx="595">
                  <c:v>6985.5314464280173</c:v>
                </c:pt>
                <c:pt idx="596">
                  <c:v>7004.0607310262658</c:v>
                </c:pt>
                <c:pt idx="597">
                  <c:v>6975.0569353371238</c:v>
                </c:pt>
                <c:pt idx="598">
                  <c:v>6909.1158768785535</c:v>
                </c:pt>
                <c:pt idx="599">
                  <c:v>6825.0461345736439</c:v>
                </c:pt>
                <c:pt idx="600">
                  <c:v>6748.8557511627914</c:v>
                </c:pt>
                <c:pt idx="601">
                  <c:v>6686.3022667151172</c:v>
                </c:pt>
                <c:pt idx="602">
                  <c:v>6648.658375045422</c:v>
                </c:pt>
                <c:pt idx="603">
                  <c:v>6654.1172266050835</c:v>
                </c:pt>
                <c:pt idx="604">
                  <c:v>6650.8598999422657</c:v>
                </c:pt>
                <c:pt idx="605">
                  <c:v>6647.1811561958739</c:v>
                </c:pt>
                <c:pt idx="606">
                  <c:v>6610.3573339336317</c:v>
                </c:pt>
                <c:pt idx="607">
                  <c:v>6538.5850005627799</c:v>
                </c:pt>
                <c:pt idx="608">
                  <c:v>6450.0484380276066</c:v>
                </c:pt>
                <c:pt idx="609">
                  <c:v>6360.9204106508814</c:v>
                </c:pt>
                <c:pt idx="610">
                  <c:v>6322.8628849852012</c:v>
                </c:pt>
                <c:pt idx="611">
                  <c:v>6321.0589546736264</c:v>
                </c:pt>
                <c:pt idx="612">
                  <c:v>6344.2427700065246</c:v>
                </c:pt>
                <c:pt idx="613">
                  <c:v>6407.3525968811164</c:v>
                </c:pt>
                <c:pt idx="614">
                  <c:v>6504.7680595760467</c:v>
                </c:pt>
                <c:pt idx="615">
                  <c:v>6613.7200558525437</c:v>
                </c:pt>
                <c:pt idx="616">
                  <c:v>6699.4875523617593</c:v>
                </c:pt>
                <c:pt idx="617">
                  <c:v>6745.0195803391489</c:v>
                </c:pt>
                <c:pt idx="618">
                  <c:v>6742.3308565679517</c:v>
                </c:pt>
                <c:pt idx="619">
                  <c:v>6688.060178032455</c:v>
                </c:pt>
                <c:pt idx="620">
                  <c:v>6589.9314169054269</c:v>
                </c:pt>
                <c:pt idx="621">
                  <c:v>6476.1857033488377</c:v>
                </c:pt>
                <c:pt idx="622">
                  <c:v>6375.1740968895356</c:v>
                </c:pt>
                <c:pt idx="623">
                  <c:v>6303.2257158339398</c:v>
                </c:pt>
                <c:pt idx="624">
                  <c:v>6249.0241085943189</c:v>
                </c:pt>
                <c:pt idx="625">
                  <c:v>6203.9601018071744</c:v>
                </c:pt>
                <c:pt idx="626">
                  <c:v>6160.5875954442263</c:v>
                </c:pt>
                <c:pt idx="627">
                  <c:v>6138.9258707289619</c:v>
                </c:pt>
                <c:pt idx="628">
                  <c:v>6164.4930038084021</c:v>
                </c:pt>
                <c:pt idx="629">
                  <c:v>6235.5871910703772</c:v>
                </c:pt>
                <c:pt idx="630">
                  <c:v>6324.737991628479</c:v>
                </c:pt>
                <c:pt idx="631">
                  <c:v>6432.0668671516987</c:v>
                </c:pt>
                <c:pt idx="632">
                  <c:v>6536.3126879547171</c:v>
                </c:pt>
                <c:pt idx="633">
                  <c:v>6617.2931449575472</c:v>
                </c:pt>
                <c:pt idx="634">
                  <c:v>6655.9623233977009</c:v>
                </c:pt>
                <c:pt idx="635">
                  <c:v>6650.4646781853444</c:v>
                </c:pt>
                <c:pt idx="636">
                  <c:v>6609.3106357987599</c:v>
                </c:pt>
                <c:pt idx="637">
                  <c:v>6551.8537210613376</c:v>
                </c:pt>
                <c:pt idx="638">
                  <c:v>6505.7378634950037</c:v>
                </c:pt>
                <c:pt idx="639">
                  <c:v>6474.8792470265662</c:v>
                </c:pt>
                <c:pt idx="640">
                  <c:v>6464.1992940874061</c:v>
                </c:pt>
                <c:pt idx="641">
                  <c:v>6087.1868382069433</c:v>
                </c:pt>
                <c:pt idx="642">
                  <c:v>6062.7376608190098</c:v>
                </c:pt>
                <c:pt idx="643">
                  <c:v>6176.5665570178217</c:v>
                </c:pt>
                <c:pt idx="644">
                  <c:v>6328.4061472042076</c:v>
                </c:pt>
                <c:pt idx="645">
                  <c:v>6498.0057630039446</c:v>
                </c:pt>
                <c:pt idx="646">
                  <c:v>6853.6304028161976</c:v>
                </c:pt>
                <c:pt idx="647">
                  <c:v>7132.7785026401853</c:v>
                </c:pt>
                <c:pt idx="648">
                  <c:v>7252.3548462251738</c:v>
                </c:pt>
                <c:pt idx="649">
                  <c:v>7296.0826683361001</c:v>
                </c:pt>
                <c:pt idx="650">
                  <c:v>7372.2025015650943</c:v>
                </c:pt>
                <c:pt idx="651">
                  <c:v>7452.9398452172754</c:v>
                </c:pt>
                <c:pt idx="652">
                  <c:v>7556.6311048911957</c:v>
                </c:pt>
                <c:pt idx="653">
                  <c:v>7515.4666608354964</c:v>
                </c:pt>
                <c:pt idx="654">
                  <c:v>7435.6249945332784</c:v>
                </c:pt>
                <c:pt idx="655">
                  <c:v>7413.1484323749482</c:v>
                </c:pt>
                <c:pt idx="656">
                  <c:v>7422.8266553515141</c:v>
                </c:pt>
                <c:pt idx="657">
                  <c:v>7409.2749893920445</c:v>
                </c:pt>
                <c:pt idx="658">
                  <c:v>7383.320302555042</c:v>
                </c:pt>
                <c:pt idx="659">
                  <c:v>7388.4877836453516</c:v>
                </c:pt>
                <c:pt idx="660">
                  <c:v>7392.707297167517</c:v>
                </c:pt>
                <c:pt idx="661">
                  <c:v>7383.4130910945469</c:v>
                </c:pt>
                <c:pt idx="662">
                  <c:v>7380.5747729011373</c:v>
                </c:pt>
                <c:pt idx="663">
                  <c:v>7366.7888495948164</c:v>
                </c:pt>
                <c:pt idx="664">
                  <c:v>7357.4895464951405</c:v>
                </c:pt>
                <c:pt idx="665">
                  <c:v>7367.0214498391942</c:v>
                </c:pt>
                <c:pt idx="666">
                  <c:v>7367.4576092242442</c:v>
                </c:pt>
                <c:pt idx="667">
                  <c:v>7360.9915086477286</c:v>
                </c:pt>
                <c:pt idx="668">
                  <c:v>7355.3045393572456</c:v>
                </c:pt>
                <c:pt idx="669">
                  <c:v>7355.3480056474182</c:v>
                </c:pt>
                <c:pt idx="670">
                  <c:v>7350.3887552944543</c:v>
                </c:pt>
                <c:pt idx="671">
                  <c:v>7344.4894580885511</c:v>
                </c:pt>
                <c:pt idx="672">
                  <c:v>7332.7088669580171</c:v>
                </c:pt>
                <c:pt idx="673">
                  <c:v>7326.5395627731414</c:v>
                </c:pt>
                <c:pt idx="674">
                  <c:v>7325.0058400998205</c:v>
                </c:pt>
                <c:pt idx="675">
                  <c:v>7329.9429750935815</c:v>
                </c:pt>
                <c:pt idx="676">
                  <c:v>7328.8215391502326</c:v>
                </c:pt>
                <c:pt idx="677">
                  <c:v>7329.2701929533432</c:v>
                </c:pt>
                <c:pt idx="678">
                  <c:v>7338.3158058937588</c:v>
                </c:pt>
                <c:pt idx="679">
                  <c:v>7329.1710680253991</c:v>
                </c:pt>
                <c:pt idx="680">
                  <c:v>7325.7228762738114</c:v>
                </c:pt>
                <c:pt idx="681">
                  <c:v>7319.7401965066983</c:v>
                </c:pt>
                <c:pt idx="682">
                  <c:v>7286.3814342250298</c:v>
                </c:pt>
                <c:pt idx="683">
                  <c:v>7272.8575945859657</c:v>
                </c:pt>
                <c:pt idx="684">
                  <c:v>7261.428994924343</c:v>
                </c:pt>
                <c:pt idx="685">
                  <c:v>7254.3396827415718</c:v>
                </c:pt>
                <c:pt idx="686">
                  <c:v>7241.9434525702236</c:v>
                </c:pt>
                <c:pt idx="687">
                  <c:v>7239.6969867845846</c:v>
                </c:pt>
                <c:pt idx="688">
                  <c:v>7241.9659251105477</c:v>
                </c:pt>
                <c:pt idx="689">
                  <c:v>7232.8430547911385</c:v>
                </c:pt>
                <c:pt idx="690">
                  <c:v>7226.9153638666921</c:v>
                </c:pt>
                <c:pt idx="691">
                  <c:v>7220.483153625024</c:v>
                </c:pt>
                <c:pt idx="692">
                  <c:v>7212.7029565234598</c:v>
                </c:pt>
                <c:pt idx="693">
                  <c:v>7202.5340217407438</c:v>
                </c:pt>
                <c:pt idx="694">
                  <c:v>7195.8756453819469</c:v>
                </c:pt>
                <c:pt idx="695">
                  <c:v>7187.008417545575</c:v>
                </c:pt>
                <c:pt idx="696">
                  <c:v>7179.6953914489768</c:v>
                </c:pt>
                <c:pt idx="697">
                  <c:v>7169.8394294834161</c:v>
                </c:pt>
                <c:pt idx="698">
                  <c:v>7166.9744651407027</c:v>
                </c:pt>
                <c:pt idx="699">
                  <c:v>7166.2885610694084</c:v>
                </c:pt>
                <c:pt idx="700">
                  <c:v>7163.8955260025705</c:v>
                </c:pt>
                <c:pt idx="701">
                  <c:v>7160.2770556274099</c:v>
                </c:pt>
                <c:pt idx="702">
                  <c:v>7163.8847396506972</c:v>
                </c:pt>
                <c:pt idx="703">
                  <c:v>7167.2669434225281</c:v>
                </c:pt>
                <c:pt idx="704">
                  <c:v>7148.9377594586203</c:v>
                </c:pt>
                <c:pt idx="705">
                  <c:v>7143.2541494924562</c:v>
                </c:pt>
                <c:pt idx="706">
                  <c:v>7146.550765149178</c:v>
                </c:pt>
                <c:pt idx="707">
                  <c:v>7146.1413423273543</c:v>
                </c:pt>
                <c:pt idx="708">
                  <c:v>7143.3825084318951</c:v>
                </c:pt>
                <c:pt idx="709">
                  <c:v>7141.7961016549016</c:v>
                </c:pt>
                <c:pt idx="710">
                  <c:v>7140.9338453014698</c:v>
                </c:pt>
                <c:pt idx="711">
                  <c:v>7143.6254799701283</c:v>
                </c:pt>
                <c:pt idx="712">
                  <c:v>7140.3988874719953</c:v>
                </c:pt>
                <c:pt idx="713">
                  <c:v>7138.9989570049956</c:v>
                </c:pt>
                <c:pt idx="714">
                  <c:v>7140.4365221921835</c:v>
                </c:pt>
                <c:pt idx="715">
                  <c:v>7147.1592395551725</c:v>
                </c:pt>
                <c:pt idx="716">
                  <c:v>7151.5867870829743</c:v>
                </c:pt>
                <c:pt idx="717">
                  <c:v>7152.8626128902888</c:v>
                </c:pt>
                <c:pt idx="718">
                  <c:v>7160.9336995846461</c:v>
                </c:pt>
                <c:pt idx="719">
                  <c:v>7153.3753433606053</c:v>
                </c:pt>
                <c:pt idx="720">
                  <c:v>7149.0393844005675</c:v>
                </c:pt>
                <c:pt idx="721">
                  <c:v>7151.8494228755317</c:v>
                </c:pt>
                <c:pt idx="722">
                  <c:v>7153.7338339458111</c:v>
                </c:pt>
                <c:pt idx="723">
                  <c:v>7147.0004693241981</c:v>
                </c:pt>
                <c:pt idx="724">
                  <c:v>7144.312939991436</c:v>
                </c:pt>
                <c:pt idx="725">
                  <c:v>7141.5433812419715</c:v>
                </c:pt>
                <c:pt idx="726">
                  <c:v>7137.9469199143487</c:v>
                </c:pt>
                <c:pt idx="727">
                  <c:v>7135.5752374197018</c:v>
                </c:pt>
                <c:pt idx="728">
                  <c:v>7131.3517850809703</c:v>
                </c:pt>
                <c:pt idx="729">
                  <c:v>7131.8922985134095</c:v>
                </c:pt>
                <c:pt idx="730">
                  <c:v>7131.8990298563212</c:v>
                </c:pt>
                <c:pt idx="731">
                  <c:v>7132.2803404903016</c:v>
                </c:pt>
                <c:pt idx="732">
                  <c:v>7134.3878192096581</c:v>
                </c:pt>
                <c:pt idx="733">
                  <c:v>7134.8635805090544</c:v>
                </c:pt>
                <c:pt idx="734">
                  <c:v>7130.0596067272381</c:v>
                </c:pt>
                <c:pt idx="735">
                  <c:v>7125.8058813067855</c:v>
                </c:pt>
                <c:pt idx="736">
                  <c:v>7124.5680137251111</c:v>
                </c:pt>
                <c:pt idx="737">
                  <c:v>7128.0325128672921</c:v>
                </c:pt>
                <c:pt idx="738">
                  <c:v>7129.2804808130859</c:v>
                </c:pt>
                <c:pt idx="739">
                  <c:v>7130.3254507622678</c:v>
                </c:pt>
                <c:pt idx="740">
                  <c:v>7130.9301100896264</c:v>
                </c:pt>
                <c:pt idx="741">
                  <c:v>7131.1219782090247</c:v>
                </c:pt>
                <c:pt idx="742">
                  <c:v>7127.926854570961</c:v>
                </c:pt>
                <c:pt idx="743">
                  <c:v>7127.3064261602758</c:v>
                </c:pt>
                <c:pt idx="744">
                  <c:v>7121.7247745252589</c:v>
                </c:pt>
                <c:pt idx="745">
                  <c:v>7117.3669761174306</c:v>
                </c:pt>
                <c:pt idx="746">
                  <c:v>7114.0315401100916</c:v>
                </c:pt>
                <c:pt idx="747">
                  <c:v>7111.9045688532105</c:v>
                </c:pt>
                <c:pt idx="748">
                  <c:v>7111.9105332998852</c:v>
                </c:pt>
                <c:pt idx="749">
                  <c:v>7116.4161249686422</c:v>
                </c:pt>
                <c:pt idx="750">
                  <c:v>7120.7651171581019</c:v>
                </c:pt>
                <c:pt idx="751">
                  <c:v>7121.092297335721</c:v>
                </c:pt>
                <c:pt idx="752">
                  <c:v>7121.1490287522383</c:v>
                </c:pt>
                <c:pt idx="753">
                  <c:v>7121.8272144552238</c:v>
                </c:pt>
                <c:pt idx="754">
                  <c:v>7121.5880135517727</c:v>
                </c:pt>
                <c:pt idx="755">
                  <c:v>7121.4887627047865</c:v>
                </c:pt>
                <c:pt idx="756">
                  <c:v>7118.2707150357373</c:v>
                </c:pt>
                <c:pt idx="757">
                  <c:v>7119.5037953460042</c:v>
                </c:pt>
                <c:pt idx="758">
                  <c:v>7115.2848081368793</c:v>
                </c:pt>
                <c:pt idx="759">
                  <c:v>7114.7045076283248</c:v>
                </c:pt>
                <c:pt idx="760">
                  <c:v>7113.1604759015545</c:v>
                </c:pt>
                <c:pt idx="761">
                  <c:v>7114.9629461577069</c:v>
                </c:pt>
                <c:pt idx="762">
                  <c:v>7113.7777620228499</c:v>
                </c:pt>
                <c:pt idx="763">
                  <c:v>7112.0416518964221</c:v>
                </c:pt>
                <c:pt idx="764">
                  <c:v>7115.6640486528959</c:v>
                </c:pt>
                <c:pt idx="765">
                  <c:v>7117.6850456120901</c:v>
                </c:pt>
                <c:pt idx="766">
                  <c:v>7120.3297302613346</c:v>
                </c:pt>
                <c:pt idx="767">
                  <c:v>7123.4341221200011</c:v>
                </c:pt>
                <c:pt idx="768">
                  <c:v>7120.8444894875011</c:v>
                </c:pt>
                <c:pt idx="769">
                  <c:v>7121.0417088945323</c:v>
                </c:pt>
                <c:pt idx="770">
                  <c:v>7117.9766020886236</c:v>
                </c:pt>
                <c:pt idx="771">
                  <c:v>7118.2280644580842</c:v>
                </c:pt>
                <c:pt idx="772">
                  <c:v>7114.2138104294536</c:v>
                </c:pt>
                <c:pt idx="773">
                  <c:v>7119.4504472776125</c:v>
                </c:pt>
                <c:pt idx="774">
                  <c:v>7113.3597943227614</c:v>
                </c:pt>
                <c:pt idx="775">
                  <c:v>7115.0248071775886</c:v>
                </c:pt>
                <c:pt idx="776">
                  <c:v>7116.0857567289895</c:v>
                </c:pt>
                <c:pt idx="777">
                  <c:v>7117.2053969334274</c:v>
                </c:pt>
                <c:pt idx="778">
                  <c:v>7122.1300596250885</c:v>
                </c:pt>
                <c:pt idx="779">
                  <c:v>7126.3719308985201</c:v>
                </c:pt>
                <c:pt idx="780">
                  <c:v>7128.0986852173628</c:v>
                </c:pt>
                <c:pt idx="781">
                  <c:v>7129.4675173912774</c:v>
                </c:pt>
                <c:pt idx="782">
                  <c:v>7130.8757975543222</c:v>
                </c:pt>
                <c:pt idx="783">
                  <c:v>7129.9460602071767</c:v>
                </c:pt>
                <c:pt idx="784">
                  <c:v>7126.8244314442281</c:v>
                </c:pt>
                <c:pt idx="785">
                  <c:v>7110.5229044789639</c:v>
                </c:pt>
                <c:pt idx="786">
                  <c:v>7111.865222949029</c:v>
                </c:pt>
                <c:pt idx="787">
                  <c:v>7111.2486465147149</c:v>
                </c:pt>
                <c:pt idx="788">
                  <c:v>7108.0456061075456</c:v>
                </c:pt>
                <c:pt idx="789">
                  <c:v>7107.9177557258245</c:v>
                </c:pt>
                <c:pt idx="790">
                  <c:v>7090.4228959929605</c:v>
                </c:pt>
                <c:pt idx="791">
                  <c:v>7102.5214649934005</c:v>
                </c:pt>
                <c:pt idx="792">
                  <c:v>7109.7388734313126</c:v>
                </c:pt>
                <c:pt idx="793">
                  <c:v>7112.1301938418555</c:v>
                </c:pt>
                <c:pt idx="794">
                  <c:v>7091.8720567267392</c:v>
                </c:pt>
                <c:pt idx="795">
                  <c:v>7102.1300531813176</c:v>
                </c:pt>
                <c:pt idx="796">
                  <c:v>7104.9969248574853</c:v>
                </c:pt>
                <c:pt idx="797">
                  <c:v>7128.809617053892</c:v>
                </c:pt>
                <c:pt idx="798">
                  <c:v>7138.3840159880237</c:v>
                </c:pt>
                <c:pt idx="799">
                  <c:v>7126.4850149887725</c:v>
                </c:pt>
                <c:pt idx="800">
                  <c:v>7130.9547015519738</c:v>
                </c:pt>
                <c:pt idx="801">
                  <c:v>7140.1450327049752</c:v>
                </c:pt>
                <c:pt idx="802">
                  <c:v>7141.3859681609138</c:v>
                </c:pt>
                <c:pt idx="803">
                  <c:v>7120.0493451508564</c:v>
                </c:pt>
                <c:pt idx="804">
                  <c:v>7129.5462610789282</c:v>
                </c:pt>
                <c:pt idx="805">
                  <c:v>7134.6996197614953</c:v>
                </c:pt>
                <c:pt idx="806">
                  <c:v>7134.280893526402</c:v>
                </c:pt>
                <c:pt idx="807">
                  <c:v>7134.6383376810018</c:v>
                </c:pt>
                <c:pt idx="808">
                  <c:v>7111.8484415759394</c:v>
                </c:pt>
                <c:pt idx="809">
                  <c:v>7114.4829139774429</c:v>
                </c:pt>
                <c:pt idx="810">
                  <c:v>7113.077731853853</c:v>
                </c:pt>
                <c:pt idx="811">
                  <c:v>7113.2603736129877</c:v>
                </c:pt>
                <c:pt idx="812">
                  <c:v>7112.0566002621763</c:v>
                </c:pt>
                <c:pt idx="813">
                  <c:v>7110.9280627457902</c:v>
                </c:pt>
                <c:pt idx="814">
                  <c:v>7109.2450588241782</c:v>
                </c:pt>
                <c:pt idx="815">
                  <c:v>7107.1672426476671</c:v>
                </c:pt>
                <c:pt idx="816">
                  <c:v>7101.9692899821875</c:v>
                </c:pt>
                <c:pt idx="817">
                  <c:v>7100.2212093583012</c:v>
                </c:pt>
                <c:pt idx="818">
                  <c:v>7101.5823837734069</c:v>
                </c:pt>
                <c:pt idx="819">
                  <c:v>7087.7334847875691</c:v>
                </c:pt>
                <c:pt idx="820">
                  <c:v>7083.5001419883456</c:v>
                </c:pt>
                <c:pt idx="821">
                  <c:v>7080.9063831140738</c:v>
                </c:pt>
                <c:pt idx="822">
                  <c:v>7085.7247341694438</c:v>
                </c:pt>
                <c:pt idx="823">
                  <c:v>7092.8669382838534</c:v>
                </c:pt>
                <c:pt idx="824">
                  <c:v>7105.8127546411124</c:v>
                </c:pt>
                <c:pt idx="825">
                  <c:v>7111.9494574760429</c:v>
                </c:pt>
                <c:pt idx="826">
                  <c:v>7135.45261638379</c:v>
                </c:pt>
                <c:pt idx="827">
                  <c:v>7158.9868278598033</c:v>
                </c:pt>
                <c:pt idx="828">
                  <c:v>7193.4251511185657</c:v>
                </c:pt>
                <c:pt idx="829">
                  <c:v>7206.961079173655</c:v>
                </c:pt>
                <c:pt idx="830">
                  <c:v>7217.2760117253019</c:v>
                </c:pt>
                <c:pt idx="831">
                  <c:v>7232.1962609924703</c:v>
                </c:pt>
                <c:pt idx="832">
                  <c:v>7245.1839946804412</c:v>
                </c:pt>
                <c:pt idx="833">
                  <c:v>7265.9849950129137</c:v>
                </c:pt>
                <c:pt idx="834">
                  <c:v>7279.9859328246066</c:v>
                </c:pt>
                <c:pt idx="835">
                  <c:v>7302.8618120230685</c:v>
                </c:pt>
                <c:pt idx="836">
                  <c:v>7326.3079487716268</c:v>
                </c:pt>
                <c:pt idx="837">
                  <c:v>7351.5387019733998</c:v>
                </c:pt>
                <c:pt idx="838">
                  <c:v>7428.9425331000621</c:v>
                </c:pt>
                <c:pt idx="839">
                  <c:v>7530.1336247813078</c:v>
                </c:pt>
                <c:pt idx="840">
                  <c:v>7740.1252732324765</c:v>
                </c:pt>
                <c:pt idx="841">
                  <c:v>7933.1174436554466</c:v>
                </c:pt>
                <c:pt idx="842">
                  <c:v>8069.0476034269814</c:v>
                </c:pt>
                <c:pt idx="843">
                  <c:v>8109.857128212795</c:v>
                </c:pt>
                <c:pt idx="844">
                  <c:v>8075.7410576994953</c:v>
                </c:pt>
                <c:pt idx="845">
                  <c:v>8002.7572415932773</c:v>
                </c:pt>
                <c:pt idx="846">
                  <c:v>7911.7099139936972</c:v>
                </c:pt>
                <c:pt idx="847">
                  <c:v>7827.4780443690915</c:v>
                </c:pt>
                <c:pt idx="848">
                  <c:v>7771.3856665960229</c:v>
                </c:pt>
                <c:pt idx="849">
                  <c:v>7742.2990624337717</c:v>
                </c:pt>
                <c:pt idx="850">
                  <c:v>7735.0303710316612</c:v>
                </c:pt>
                <c:pt idx="851">
                  <c:v>7730.7159728421821</c:v>
                </c:pt>
                <c:pt idx="852">
                  <c:v>7717.7962245395456</c:v>
                </c:pt>
                <c:pt idx="853">
                  <c:v>7692.183960505824</c:v>
                </c:pt>
                <c:pt idx="854">
                  <c:v>7649.4224629742102</c:v>
                </c:pt>
                <c:pt idx="855">
                  <c:v>7616.4585590383222</c:v>
                </c:pt>
                <c:pt idx="856">
                  <c:v>7594.1798990984271</c:v>
                </c:pt>
                <c:pt idx="857">
                  <c:v>7585.1686554047756</c:v>
                </c:pt>
                <c:pt idx="858">
                  <c:v>7590.845614441977</c:v>
                </c:pt>
                <c:pt idx="859">
                  <c:v>7596.7927635393535</c:v>
                </c:pt>
                <c:pt idx="860">
                  <c:v>7604.2432158181437</c:v>
                </c:pt>
                <c:pt idx="861">
                  <c:v>7607.7280148295094</c:v>
                </c:pt>
                <c:pt idx="862">
                  <c:v>7593.8700139026651</c:v>
                </c:pt>
                <c:pt idx="863">
                  <c:v>7568.0031380337487</c:v>
                </c:pt>
                <c:pt idx="864">
                  <c:v>7527.6279419066395</c:v>
                </c:pt>
                <c:pt idx="865">
                  <c:v>7474.1511955374745</c:v>
                </c:pt>
                <c:pt idx="866">
                  <c:v>7411.7667458163824</c:v>
                </c:pt>
                <c:pt idx="867">
                  <c:v>7354.0313242028587</c:v>
                </c:pt>
                <c:pt idx="868">
                  <c:v>7312.6543664401797</c:v>
                </c:pt>
                <c:pt idx="869">
                  <c:v>7289.4884685376683</c:v>
                </c:pt>
                <c:pt idx="870">
                  <c:v>7299.8954392540636</c:v>
                </c:pt>
                <c:pt idx="871">
                  <c:v>7326.4019743006847</c:v>
                </c:pt>
                <c:pt idx="872">
                  <c:v>7347.1268509068923</c:v>
                </c:pt>
                <c:pt idx="873">
                  <c:v>7348.5564227252116</c:v>
                </c:pt>
                <c:pt idx="874">
                  <c:v>7327.0216463048855</c:v>
                </c:pt>
                <c:pt idx="875">
                  <c:v>7281.0827934108302</c:v>
                </c:pt>
                <c:pt idx="876">
                  <c:v>7217.3901188226537</c:v>
                </c:pt>
                <c:pt idx="877">
                  <c:v>7141.9282363962375</c:v>
                </c:pt>
                <c:pt idx="878">
                  <c:v>7038.4327216214724</c:v>
                </c:pt>
                <c:pt idx="879">
                  <c:v>6933.7806765201303</c:v>
                </c:pt>
                <c:pt idx="880">
                  <c:v>6849.5443842376226</c:v>
                </c:pt>
                <c:pt idx="881">
                  <c:v>6778.8228602227709</c:v>
                </c:pt>
                <c:pt idx="882">
                  <c:v>6723.8964314588475</c:v>
                </c:pt>
                <c:pt idx="883">
                  <c:v>6690.0279044926692</c:v>
                </c:pt>
                <c:pt idx="884">
                  <c:v>6699.0261604618772</c:v>
                </c:pt>
                <c:pt idx="885">
                  <c:v>6717.2120254330102</c:v>
                </c:pt>
                <c:pt idx="886">
                  <c:v>6716.7612738434473</c:v>
                </c:pt>
                <c:pt idx="887">
                  <c:v>6687.3386942282323</c:v>
                </c:pt>
                <c:pt idx="888">
                  <c:v>6633.6300258389674</c:v>
                </c:pt>
                <c:pt idx="889">
                  <c:v>6568.6531492240319</c:v>
                </c:pt>
                <c:pt idx="890">
                  <c:v>6495.48732739753</c:v>
                </c:pt>
                <c:pt idx="891">
                  <c:v>6403.7693694351847</c:v>
                </c:pt>
                <c:pt idx="892">
                  <c:v>6277.9087838454852</c:v>
                </c:pt>
                <c:pt idx="893">
                  <c:v>6123.0394848551423</c:v>
                </c:pt>
                <c:pt idx="894">
                  <c:v>5959.5995170516962</c:v>
                </c:pt>
                <c:pt idx="895">
                  <c:v>5779.8745472359651</c:v>
                </c:pt>
                <c:pt idx="896">
                  <c:v>5582.6323880337177</c:v>
                </c:pt>
                <c:pt idx="897">
                  <c:v>5400.9678637816105</c:v>
                </c:pt>
                <c:pt idx="898">
                  <c:v>5261.0323722952598</c:v>
                </c:pt>
                <c:pt idx="899">
                  <c:v>5234.9678490268061</c:v>
                </c:pt>
                <c:pt idx="900">
                  <c:v>5814.2823584626312</c:v>
                </c:pt>
                <c:pt idx="901">
                  <c:v>5933.6397110587168</c:v>
                </c:pt>
                <c:pt idx="902">
                  <c:v>6094.1622291175472</c:v>
                </c:pt>
                <c:pt idx="903">
                  <c:v>6154.7770897977007</c:v>
                </c:pt>
                <c:pt idx="904">
                  <c:v>6131.6035216853443</c:v>
                </c:pt>
                <c:pt idx="905">
                  <c:v>6096.00330158001</c:v>
                </c:pt>
                <c:pt idx="906">
                  <c:v>6768.8780952312591</c:v>
                </c:pt>
                <c:pt idx="907">
                  <c:v>7136.5732142793058</c:v>
                </c:pt>
                <c:pt idx="908">
                  <c:v>7095.6623883868488</c:v>
                </c:pt>
                <c:pt idx="909">
                  <c:v>7158.3084891126709</c:v>
                </c:pt>
                <c:pt idx="910">
                  <c:v>7227.6642085431286</c:v>
                </c:pt>
                <c:pt idx="911">
                  <c:v>7273.4351955091834</c:v>
                </c:pt>
                <c:pt idx="912">
                  <c:v>7345.3454957898593</c:v>
                </c:pt>
                <c:pt idx="913">
                  <c:v>7382.8864023029928</c:v>
                </c:pt>
                <c:pt idx="914">
                  <c:v>7385.706002159056</c:v>
                </c:pt>
                <c:pt idx="915">
                  <c:v>7377.7243770241148</c:v>
                </c:pt>
                <c:pt idx="916">
                  <c:v>7369.2416034601074</c:v>
                </c:pt>
                <c:pt idx="917">
                  <c:v>7362.9140032438509</c:v>
                </c:pt>
                <c:pt idx="918">
                  <c:v>7365.3568780411106</c:v>
                </c:pt>
                <c:pt idx="919">
                  <c:v>7367.7720731635409</c:v>
                </c:pt>
                <c:pt idx="920">
                  <c:v>7370.41131859082</c:v>
                </c:pt>
                <c:pt idx="921">
                  <c:v>7375.1356111788937</c:v>
                </c:pt>
                <c:pt idx="922">
                  <c:v>7362.9396354802129</c:v>
                </c:pt>
                <c:pt idx="923">
                  <c:v>7349.3809082626994</c:v>
                </c:pt>
                <c:pt idx="924">
                  <c:v>7325.0446014962808</c:v>
                </c:pt>
                <c:pt idx="925">
                  <c:v>7297.4793139027634</c:v>
                </c:pt>
                <c:pt idx="926">
                  <c:v>7270.2618567838408</c:v>
                </c:pt>
                <c:pt idx="927">
                  <c:v>7240.370490734851</c:v>
                </c:pt>
                <c:pt idx="928">
                  <c:v>7221.4723350639233</c:v>
                </c:pt>
                <c:pt idx="929">
                  <c:v>7213.130314122428</c:v>
                </c:pt>
                <c:pt idx="930">
                  <c:v>7210.3096694897758</c:v>
                </c:pt>
                <c:pt idx="931">
                  <c:v>7206.2903151466653</c:v>
                </c:pt>
                <c:pt idx="932">
                  <c:v>7204.2721704499991</c:v>
                </c:pt>
                <c:pt idx="933">
                  <c:v>7216.0051597968741</c:v>
                </c:pt>
                <c:pt idx="934">
                  <c:v>7223.1298373095697</c:v>
                </c:pt>
                <c:pt idx="935">
                  <c:v>7214.934222477722</c:v>
                </c:pt>
                <c:pt idx="936">
                  <c:v>7210.7508335728644</c:v>
                </c:pt>
                <c:pt idx="937">
                  <c:v>7208.7039064745604</c:v>
                </c:pt>
                <c:pt idx="938">
                  <c:v>7204.1599123199003</c:v>
                </c:pt>
                <c:pt idx="939">
                  <c:v>7213.1499177999067</c:v>
                </c:pt>
                <c:pt idx="940">
                  <c:v>7209.9530479374125</c:v>
                </c:pt>
                <c:pt idx="941">
                  <c:v>7216.8309824413245</c:v>
                </c:pt>
                <c:pt idx="942">
                  <c:v>7203.6540460387414</c:v>
                </c:pt>
                <c:pt idx="943">
                  <c:v>7202.9256681613197</c:v>
                </c:pt>
                <c:pt idx="944">
                  <c:v>7174.6178139012372</c:v>
                </c:pt>
                <c:pt idx="945">
                  <c:v>7158.5792005324101</c:v>
                </c:pt>
                <c:pt idx="946">
                  <c:v>7149.6680004991349</c:v>
                </c:pt>
                <c:pt idx="947">
                  <c:v>7135.3137504679389</c:v>
                </c:pt>
                <c:pt idx="948">
                  <c:v>7127.1066410636931</c:v>
                </c:pt>
                <c:pt idx="949">
                  <c:v>7118.5374759972119</c:v>
                </c:pt>
                <c:pt idx="950">
                  <c:v>7099.1288837473858</c:v>
                </c:pt>
                <c:pt idx="951">
                  <c:v>7089.9333285131743</c:v>
                </c:pt>
                <c:pt idx="952">
                  <c:v>7097.687495481101</c:v>
                </c:pt>
                <c:pt idx="953">
                  <c:v>7108.5820270135318</c:v>
                </c:pt>
                <c:pt idx="954">
                  <c:v>7116.7956503251862</c:v>
                </c:pt>
                <c:pt idx="955">
                  <c:v>7123.7459221798617</c:v>
                </c:pt>
                <c:pt idx="956">
                  <c:v>7129.2618020436203</c:v>
                </c:pt>
                <c:pt idx="957">
                  <c:v>7132.307939415894</c:v>
                </c:pt>
                <c:pt idx="958">
                  <c:v>7134.4136932024003</c:v>
                </c:pt>
                <c:pt idx="959">
                  <c:v>7113.3878373772504</c:v>
                </c:pt>
                <c:pt idx="960">
                  <c:v>7095.0510975411726</c:v>
                </c:pt>
                <c:pt idx="961">
                  <c:v>7098.4854039448492</c:v>
                </c:pt>
                <c:pt idx="962">
                  <c:v>7107.9550661982958</c:v>
                </c:pt>
                <c:pt idx="963">
                  <c:v>7114.8328745609024</c:v>
                </c:pt>
                <c:pt idx="964">
                  <c:v>7122.5308199008459</c:v>
                </c:pt>
                <c:pt idx="965">
                  <c:v>7117.7476436570432</c:v>
                </c:pt>
                <c:pt idx="966">
                  <c:v>7106.263415928478</c:v>
                </c:pt>
                <c:pt idx="967">
                  <c:v>7105.7469524329481</c:v>
                </c:pt>
                <c:pt idx="968">
                  <c:v>7103.2627679058887</c:v>
                </c:pt>
                <c:pt idx="969">
                  <c:v>7120.5588449117704</c:v>
                </c:pt>
                <c:pt idx="970">
                  <c:v>7111.5239171047851</c:v>
                </c:pt>
                <c:pt idx="971">
                  <c:v>7105.053672285736</c:v>
                </c:pt>
                <c:pt idx="972">
                  <c:v>7096.7378177678775</c:v>
                </c:pt>
                <c:pt idx="973">
                  <c:v>7092.4417041573852</c:v>
                </c:pt>
                <c:pt idx="974">
                  <c:v>7093.4140976475483</c:v>
                </c:pt>
                <c:pt idx="975">
                  <c:v>7105.9507165445766</c:v>
                </c:pt>
                <c:pt idx="976">
                  <c:v>7121.2037967605402</c:v>
                </c:pt>
                <c:pt idx="977">
                  <c:v>7138.5035594630062</c:v>
                </c:pt>
                <c:pt idx="978">
                  <c:v>7146.5970869965686</c:v>
                </c:pt>
                <c:pt idx="979">
                  <c:v>7148.0597690592831</c:v>
                </c:pt>
                <c:pt idx="980">
                  <c:v>7152.8060334930778</c:v>
                </c:pt>
                <c:pt idx="981">
                  <c:v>7157.2556563997605</c:v>
                </c:pt>
                <c:pt idx="982">
                  <c:v>7155.0521778747752</c:v>
                </c:pt>
                <c:pt idx="983">
                  <c:v>7155.7364167576015</c:v>
                </c:pt>
                <c:pt idx="984">
                  <c:v>7151.6278907102514</c:v>
                </c:pt>
                <c:pt idx="985">
                  <c:v>7147.9011475408606</c:v>
                </c:pt>
                <c:pt idx="986">
                  <c:v>7144.9073258195567</c:v>
                </c:pt>
                <c:pt idx="987">
                  <c:v>7141.2256179558344</c:v>
                </c:pt>
                <c:pt idx="988">
                  <c:v>7138.1490168335949</c:v>
                </c:pt>
                <c:pt idx="989">
                  <c:v>7135.7647032814948</c:v>
                </c:pt>
                <c:pt idx="990">
                  <c:v>7138.279409326401</c:v>
                </c:pt>
                <c:pt idx="991">
                  <c:v>7135.1369462435014</c:v>
                </c:pt>
                <c:pt idx="992">
                  <c:v>7130.5658871032829</c:v>
                </c:pt>
                <c:pt idx="993">
                  <c:v>7132.2805191593279</c:v>
                </c:pt>
                <c:pt idx="994">
                  <c:v>7128.7629867118703</c:v>
                </c:pt>
                <c:pt idx="995">
                  <c:v>7128.8403000423787</c:v>
                </c:pt>
                <c:pt idx="996">
                  <c:v>7128.2877812897295</c:v>
                </c:pt>
                <c:pt idx="997">
                  <c:v>7124.2697949591211</c:v>
                </c:pt>
                <c:pt idx="998">
                  <c:v>7116.5029327741759</c:v>
                </c:pt>
                <c:pt idx="999">
                  <c:v>7114.8464994757896</c:v>
                </c:pt>
                <c:pt idx="1000">
                  <c:v>7110.1685932585524</c:v>
                </c:pt>
                <c:pt idx="1001">
                  <c:v>7101.6580561798928</c:v>
                </c:pt>
                <c:pt idx="1002">
                  <c:v>7094.6794276686496</c:v>
                </c:pt>
                <c:pt idx="1003">
                  <c:v>7098.6369634393586</c:v>
                </c:pt>
                <c:pt idx="1004">
                  <c:v>7102.0971532243984</c:v>
                </c:pt>
                <c:pt idx="1005">
                  <c:v>7105.5910811478734</c:v>
                </c:pt>
                <c:pt idx="1006">
                  <c:v>7111.1166385761317</c:v>
                </c:pt>
                <c:pt idx="1007">
                  <c:v>7118.0468486651234</c:v>
                </c:pt>
                <c:pt idx="1008">
                  <c:v>7128.9189206235533</c:v>
                </c:pt>
                <c:pt idx="1009">
                  <c:v>7133.4864880845817</c:v>
                </c:pt>
                <c:pt idx="1010">
                  <c:v>7133.8935825792951</c:v>
                </c:pt>
                <c:pt idx="1011">
                  <c:v>7132.0252336680887</c:v>
                </c:pt>
                <c:pt idx="1012">
                  <c:v>7133.2736565638334</c:v>
                </c:pt>
                <c:pt idx="1013">
                  <c:v>7133.1940530285938</c:v>
                </c:pt>
                <c:pt idx="1014">
                  <c:v>7139.3694247143067</c:v>
                </c:pt>
                <c:pt idx="1015">
                  <c:v>7141.0338356696629</c:v>
                </c:pt>
                <c:pt idx="1016">
                  <c:v>7143.5942209403092</c:v>
                </c:pt>
                <c:pt idx="1017">
                  <c:v>7143.7445821315396</c:v>
                </c:pt>
                <c:pt idx="1018">
                  <c:v>7140.1355457483187</c:v>
                </c:pt>
                <c:pt idx="1019">
                  <c:v>7137.002074139049</c:v>
                </c:pt>
                <c:pt idx="1020">
                  <c:v>7131.5644445053586</c:v>
                </c:pt>
                <c:pt idx="1021">
                  <c:v>7133.4666667237734</c:v>
                </c:pt>
                <c:pt idx="1022">
                  <c:v>7129.6250000535374</c:v>
                </c:pt>
                <c:pt idx="1023">
                  <c:v>7133.5234375501914</c:v>
                </c:pt>
                <c:pt idx="1024">
                  <c:v>7138.1782227033045</c:v>
                </c:pt>
                <c:pt idx="1025">
                  <c:v>7136.7920837843476</c:v>
                </c:pt>
                <c:pt idx="1026">
                  <c:v>7140.2425785478263</c:v>
                </c:pt>
                <c:pt idx="1027">
                  <c:v>7137.4774173885871</c:v>
                </c:pt>
                <c:pt idx="1028">
                  <c:v>7137.2600788018008</c:v>
                </c:pt>
                <c:pt idx="1029">
                  <c:v>7135.5563238766881</c:v>
                </c:pt>
                <c:pt idx="1030">
                  <c:v>7131.8340536343949</c:v>
                </c:pt>
                <c:pt idx="1031">
                  <c:v>7132.2194252822455</c:v>
                </c:pt>
                <c:pt idx="1032">
                  <c:v>7133.5807112021048</c:v>
                </c:pt>
                <c:pt idx="1033">
                  <c:v>7135.7319167519736</c:v>
                </c:pt>
                <c:pt idx="1034">
                  <c:v>7135.4986719549752</c:v>
                </c:pt>
                <c:pt idx="1035">
                  <c:v>7138.2800049577891</c:v>
                </c:pt>
                <c:pt idx="1036">
                  <c:v>7139.387504647927</c:v>
                </c:pt>
                <c:pt idx="1037">
                  <c:v>7132.4257856074319</c:v>
                </c:pt>
                <c:pt idx="1038">
                  <c:v>7128.6491740069678</c:v>
                </c:pt>
                <c:pt idx="1039">
                  <c:v>7130.1086006315327</c:v>
                </c:pt>
                <c:pt idx="1040">
                  <c:v>7132.726813092062</c:v>
                </c:pt>
                <c:pt idx="1041">
                  <c:v>7130.4313872738085</c:v>
                </c:pt>
                <c:pt idx="1042">
                  <c:v>7139.5294255691952</c:v>
                </c:pt>
                <c:pt idx="1043">
                  <c:v>7139.5588364711202</c:v>
                </c:pt>
                <c:pt idx="1044">
                  <c:v>7138.4614091916756</c:v>
                </c:pt>
                <c:pt idx="1045">
                  <c:v>7136.9325711171959</c:v>
                </c:pt>
                <c:pt idx="1046">
                  <c:v>7131.749285422371</c:v>
                </c:pt>
                <c:pt idx="1047">
                  <c:v>7128.2649550834731</c:v>
                </c:pt>
                <c:pt idx="1048">
                  <c:v>7126.4983953907558</c:v>
                </c:pt>
                <c:pt idx="1049">
                  <c:v>7124.9672456788339</c:v>
                </c:pt>
                <c:pt idx="1050">
                  <c:v>7124.0317928239065</c:v>
                </c:pt>
                <c:pt idx="1051">
                  <c:v>7124.9048057724121</c:v>
                </c:pt>
                <c:pt idx="1052">
                  <c:v>7129.5982554116363</c:v>
                </c:pt>
                <c:pt idx="1053">
                  <c:v>7131.9983644484091</c:v>
                </c:pt>
                <c:pt idx="1054">
                  <c:v>7128.498466670384</c:v>
                </c:pt>
                <c:pt idx="1055">
                  <c:v>7128.9673125034851</c:v>
                </c:pt>
                <c:pt idx="1056">
                  <c:v>7130.406855472017</c:v>
                </c:pt>
                <c:pt idx="1057">
                  <c:v>7127.3814270050161</c:v>
                </c:pt>
                <c:pt idx="1058">
                  <c:v>7124.1700878172023</c:v>
                </c:pt>
                <c:pt idx="1059">
                  <c:v>7124.2844573286275</c:v>
                </c:pt>
                <c:pt idx="1060">
                  <c:v>7122.5166787455883</c:v>
                </c:pt>
                <c:pt idx="1061">
                  <c:v>7119.7343863239894</c:v>
                </c:pt>
                <c:pt idx="1062">
                  <c:v>7124.1259871787397</c:v>
                </c:pt>
                <c:pt idx="1063">
                  <c:v>7121.1181129800689</c:v>
                </c:pt>
                <c:pt idx="1064">
                  <c:v>7121.5482309188146</c:v>
                </c:pt>
                <c:pt idx="1065">
                  <c:v>7121.3264664863891</c:v>
                </c:pt>
                <c:pt idx="1066">
                  <c:v>7119.8685623309902</c:v>
                </c:pt>
                <c:pt idx="1067">
                  <c:v>7122.0017771853036</c:v>
                </c:pt>
                <c:pt idx="1068">
                  <c:v>7125.5016661112222</c:v>
                </c:pt>
                <c:pt idx="1069">
                  <c:v>7129.1578119792712</c:v>
                </c:pt>
                <c:pt idx="1070">
                  <c:v>7133.0854487305669</c:v>
                </c:pt>
                <c:pt idx="1071">
                  <c:v>7132.7676081849067</c:v>
                </c:pt>
                <c:pt idx="1072">
                  <c:v>7133.4696326733501</c:v>
                </c:pt>
                <c:pt idx="1073">
                  <c:v>7136.2527806312655</c:v>
                </c:pt>
                <c:pt idx="1074">
                  <c:v>7138.111981841811</c:v>
                </c:pt>
                <c:pt idx="1075">
                  <c:v>7146.479982976698</c:v>
                </c:pt>
                <c:pt idx="1076">
                  <c:v>7141.6999840406543</c:v>
                </c:pt>
                <c:pt idx="1077">
                  <c:v>7137.9687350381137</c:v>
                </c:pt>
                <c:pt idx="1078">
                  <c:v>7139.7206890982316</c:v>
                </c:pt>
                <c:pt idx="1079">
                  <c:v>7143.3631460295919</c:v>
                </c:pt>
                <c:pt idx="1080">
                  <c:v>7141.7779494027427</c:v>
                </c:pt>
                <c:pt idx="1081">
                  <c:v>7141.5418275650709</c:v>
                </c:pt>
                <c:pt idx="1082">
                  <c:v>7140.3204633422538</c:v>
                </c:pt>
                <c:pt idx="1083">
                  <c:v>7143.6754343833627</c:v>
                </c:pt>
                <c:pt idx="1084">
                  <c:v>7141.3207197344027</c:v>
                </c:pt>
                <c:pt idx="1085">
                  <c:v>7137.7381747510026</c:v>
                </c:pt>
                <c:pt idx="1086">
                  <c:v>7138.2545388290646</c:v>
                </c:pt>
                <c:pt idx="1087">
                  <c:v>7133.6136301522483</c:v>
                </c:pt>
                <c:pt idx="1088">
                  <c:v>7130.8877782677328</c:v>
                </c:pt>
                <c:pt idx="1089">
                  <c:v>7129.7072921259996</c:v>
                </c:pt>
                <c:pt idx="1090">
                  <c:v>7131.4755863681248</c:v>
                </c:pt>
                <c:pt idx="1091">
                  <c:v>7133.7583622201173</c:v>
                </c:pt>
                <c:pt idx="1092">
                  <c:v>7134.2734645813598</c:v>
                </c:pt>
                <c:pt idx="1093">
                  <c:v>7133.2563730450247</c:v>
                </c:pt>
                <c:pt idx="1094">
                  <c:v>7138.6778497297109</c:v>
                </c:pt>
                <c:pt idx="1095">
                  <c:v>7138.5104841216043</c:v>
                </c:pt>
                <c:pt idx="1096">
                  <c:v>7141.2285788640038</c:v>
                </c:pt>
                <c:pt idx="1097">
                  <c:v>7145.0267926850038</c:v>
                </c:pt>
                <c:pt idx="1098">
                  <c:v>7145.8376181421909</c:v>
                </c:pt>
                <c:pt idx="1099">
                  <c:v>7144.5977670083039</c:v>
                </c:pt>
                <c:pt idx="1100">
                  <c:v>7148.3104065702846</c:v>
                </c:pt>
                <c:pt idx="1101">
                  <c:v>7148.9160061596422</c:v>
                </c:pt>
                <c:pt idx="1102">
                  <c:v>7147.6087557746641</c:v>
                </c:pt>
                <c:pt idx="1103">
                  <c:v>7150.5082085387476</c:v>
                </c:pt>
                <c:pt idx="1104">
                  <c:v>7144.8514455050754</c:v>
                </c:pt>
                <c:pt idx="1105">
                  <c:v>7141.7982301610082</c:v>
                </c:pt>
                <c:pt idx="1106">
                  <c:v>7144.4358407759455</c:v>
                </c:pt>
                <c:pt idx="1107">
                  <c:v>7145.7836007274491</c:v>
                </c:pt>
                <c:pt idx="1108">
                  <c:v>7146.1721256819837</c:v>
                </c:pt>
                <c:pt idx="1109">
                  <c:v>7143.2863678268595</c:v>
                </c:pt>
                <c:pt idx="1110">
                  <c:v>7142.5809698376806</c:v>
                </c:pt>
                <c:pt idx="1111">
                  <c:v>7142.6696592228254</c:v>
                </c:pt>
                <c:pt idx="1112">
                  <c:v>7142.2528055213988</c:v>
                </c:pt>
                <c:pt idx="1113">
                  <c:v>7139.9870051763119</c:v>
                </c:pt>
                <c:pt idx="1114">
                  <c:v>7140.7378173527923</c:v>
                </c:pt>
                <c:pt idx="1115">
                  <c:v>7142.0667037682424</c:v>
                </c:pt>
                <c:pt idx="1116">
                  <c:v>7140.8125347827272</c:v>
                </c:pt>
                <c:pt idx="1117">
                  <c:v>7144.1367513588066</c:v>
                </c:pt>
                <c:pt idx="1118">
                  <c:v>7145.6282043988813</c:v>
                </c:pt>
                <c:pt idx="1119">
                  <c:v>7145.0264416239515</c:v>
                </c:pt>
                <c:pt idx="1120">
                  <c:v>7141.9622890224546</c:v>
                </c:pt>
                <c:pt idx="1121">
                  <c:v>7145.714645958551</c:v>
                </c:pt>
                <c:pt idx="1122">
                  <c:v>7145.3574805861417</c:v>
                </c:pt>
                <c:pt idx="1123">
                  <c:v>7148.5226380495078</c:v>
                </c:pt>
                <c:pt idx="1124">
                  <c:v>7144.114973171414</c:v>
                </c:pt>
                <c:pt idx="1125">
                  <c:v>7143.1077873482009</c:v>
                </c:pt>
                <c:pt idx="1126">
                  <c:v>7143.2885506389384</c:v>
                </c:pt>
                <c:pt idx="1127">
                  <c:v>7142.9580162240045</c:v>
                </c:pt>
                <c:pt idx="1128">
                  <c:v>7143.3981402100044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D36-BACD-06CF4CFB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2"/>
          <c:order val="0"/>
          <c:tx>
            <c:strRef>
              <c:f>'Dérivée.  (2)'!$D$20</c:f>
              <c:strCache>
                <c:ptCount val="1"/>
                <c:pt idx="0">
                  <c:v>dérivée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 (2)'!$A$21:$A$1149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'Dérivée.  (2)'!$D$21:$D$1149</c:f>
              <c:numCache>
                <c:formatCode>_ * #\ ##0.00_ ;_ * \-#\ ##0.00_ ;_ * "-"??_ ;_ @_ </c:formatCode>
                <c:ptCount val="1129"/>
                <c:pt idx="0">
                  <c:v>1.2500000000000001E-2</c:v>
                </c:pt>
                <c:pt idx="1">
                  <c:v>4.2421875</c:v>
                </c:pt>
                <c:pt idx="2">
                  <c:v>-3.2784598214285715E-3</c:v>
                </c:pt>
                <c:pt idx="3">
                  <c:v>-0.54956436157226563</c:v>
                </c:pt>
                <c:pt idx="4">
                  <c:v>-0.12445545196533203</c:v>
                </c:pt>
                <c:pt idx="5">
                  <c:v>-0.86667698621749878</c:v>
                </c:pt>
                <c:pt idx="6">
                  <c:v>9.3742744065821171E-2</c:v>
                </c:pt>
                <c:pt idx="7">
                  <c:v>-0.774561345643763</c:v>
                </c:pt>
                <c:pt idx="8">
                  <c:v>-0.31478431453191053</c:v>
                </c:pt>
                <c:pt idx="9">
                  <c:v>4.9143906591000687E-2</c:v>
                </c:pt>
                <c:pt idx="10">
                  <c:v>0.57458448116722138</c:v>
                </c:pt>
                <c:pt idx="11">
                  <c:v>-1.1785924586867622</c:v>
                </c:pt>
                <c:pt idx="12">
                  <c:v>-0.73566459287069719</c:v>
                </c:pt>
                <c:pt idx="13">
                  <c:v>-8.2542698673413337E-2</c:v>
                </c:pt>
                <c:pt idx="14">
                  <c:v>-0.54166949429197431</c:v>
                </c:pt>
                <c:pt idx="15">
                  <c:v>-0.65067229375589319</c:v>
                </c:pt>
                <c:pt idx="16">
                  <c:v>-6.583948796226953E-2</c:v>
                </c:pt>
                <c:pt idx="17">
                  <c:v>0.16137898288746197</c:v>
                </c:pt>
                <c:pt idx="18">
                  <c:v>-8.0850060685796574E-2</c:v>
                </c:pt>
                <c:pt idx="19">
                  <c:v>3.1345925249947219E-2</c:v>
                </c:pt>
                <c:pt idx="20">
                  <c:v>0.83295823349323783</c:v>
                </c:pt>
                <c:pt idx="21">
                  <c:v>0.26304120104279199</c:v>
                </c:pt>
                <c:pt idx="22">
                  <c:v>0.37160112597757688</c:v>
                </c:pt>
                <c:pt idx="23">
                  <c:v>0.40194748417538256</c:v>
                </c:pt>
                <c:pt idx="24">
                  <c:v>0.10896862355730264</c:v>
                </c:pt>
                <c:pt idx="25">
                  <c:v>0.16085109868254222</c:v>
                </c:pt>
                <c:pt idx="26">
                  <c:v>9.3541061441231116E-2</c:v>
                </c:pt>
                <c:pt idx="27">
                  <c:v>8.7694745101154173E-2</c:v>
                </c:pt>
                <c:pt idx="28">
                  <c:v>0.51078525210375247</c:v>
                </c:pt>
                <c:pt idx="29">
                  <c:v>0.2467183167044433</c:v>
                </c:pt>
                <c:pt idx="30">
                  <c:v>-0.12584443523246591</c:v>
                </c:pt>
                <c:pt idx="31">
                  <c:v>0.48916369911239599</c:v>
                </c:pt>
                <c:pt idx="32">
                  <c:v>-0.40720702495269101</c:v>
                </c:pt>
                <c:pt idx="33">
                  <c:v>0.18774153242312813</c:v>
                </c:pt>
                <c:pt idx="34">
                  <c:v>-0.37858923869480349</c:v>
                </c:pt>
                <c:pt idx="35">
                  <c:v>-0.37851957948311921</c:v>
                </c:pt>
                <c:pt idx="36">
                  <c:v>0.3415664656631634</c:v>
                </c:pt>
                <c:pt idx="37">
                  <c:v>-0.51906715272642556</c:v>
                </c:pt>
                <c:pt idx="38">
                  <c:v>-0.17549062998212042</c:v>
                </c:pt>
                <c:pt idx="39">
                  <c:v>-1.6943960264534326</c:v>
                </c:pt>
                <c:pt idx="40">
                  <c:v>4.6143921485703947E-2</c:v>
                </c:pt>
                <c:pt idx="41">
                  <c:v>-1.2894361030501387</c:v>
                </c:pt>
                <c:pt idx="42">
                  <c:v>-0.43547019256079189</c:v>
                </c:pt>
                <c:pt idx="43">
                  <c:v>0.81514405005364099</c:v>
                </c:pt>
                <c:pt idx="44">
                  <c:v>9.9426819232316374E-2</c:v>
                </c:pt>
                <c:pt idx="45">
                  <c:v>-0.2103587855411076</c:v>
                </c:pt>
                <c:pt idx="46">
                  <c:v>-0.17935421858757244</c:v>
                </c:pt>
                <c:pt idx="47">
                  <c:v>-0.2931445799258654</c:v>
                </c:pt>
                <c:pt idx="48">
                  <c:v>-0.13196590082342091</c:v>
                </c:pt>
                <c:pt idx="49">
                  <c:v>-0.17728946059339382</c:v>
                </c:pt>
                <c:pt idx="50">
                  <c:v>7.6922985809384656E-2</c:v>
                </c:pt>
                <c:pt idx="51">
                  <c:v>0.17908647439719516</c:v>
                </c:pt>
                <c:pt idx="52">
                  <c:v>0.30719142632976099</c:v>
                </c:pt>
                <c:pt idx="53">
                  <c:v>3.2564539014986495E-2</c:v>
                </c:pt>
                <c:pt idx="54">
                  <c:v>-9.4470744673344598E-2</c:v>
                </c:pt>
                <c:pt idx="55">
                  <c:v>1.625446726006885E-2</c:v>
                </c:pt>
                <c:pt idx="56">
                  <c:v>-0.41718191592493287</c:v>
                </c:pt>
                <c:pt idx="57">
                  <c:v>-0.33523546815389899</c:v>
                </c:pt>
                <c:pt idx="58">
                  <c:v>0.79285960574855252</c:v>
                </c:pt>
                <c:pt idx="59">
                  <c:v>0.40402016610356178</c:v>
                </c:pt>
                <c:pt idx="60">
                  <c:v>-4.9802522849339378E-2</c:v>
                </c:pt>
                <c:pt idx="61">
                  <c:v>-1.7788327223141616</c:v>
                </c:pt>
                <c:pt idx="62">
                  <c:v>-1.0216987175232362</c:v>
                </c:pt>
                <c:pt idx="63">
                  <c:v>-2.7123396904092562E-2</c:v>
                </c:pt>
                <c:pt idx="64">
                  <c:v>0.28177584177345644</c:v>
                </c:pt>
                <c:pt idx="65">
                  <c:v>-0.69180767306018731</c:v>
                </c:pt>
                <c:pt idx="66">
                  <c:v>-0.18091688013776416</c:v>
                </c:pt>
                <c:pt idx="67">
                  <c:v>-6.2466717986223684E-2</c:v>
                </c:pt>
                <c:pt idx="68">
                  <c:v>0.13786602331648673</c:v>
                </c:pt>
                <c:pt idx="69">
                  <c:v>1.4506779682877615</c:v>
                </c:pt>
                <c:pt idx="70">
                  <c:v>1.0385820238412375</c:v>
                </c:pt>
                <c:pt idx="71">
                  <c:v>-0.508472209791762</c:v>
                </c:pt>
                <c:pt idx="72">
                  <c:v>-0.42312126810832396</c:v>
                </c:pt>
                <c:pt idx="73">
                  <c:v>-1.0752476174229741</c:v>
                </c:pt>
                <c:pt idx="74">
                  <c:v>0.61695535866601858</c:v>
                </c:pt>
                <c:pt idx="75">
                  <c:v>-0.33231863696489328</c:v>
                </c:pt>
                <c:pt idx="76">
                  <c:v>-1.9544058650117222</c:v>
                </c:pt>
                <c:pt idx="77">
                  <c:v>-0.29654121273428508</c:v>
                </c:pt>
                <c:pt idx="78">
                  <c:v>-0.4208645297955757</c:v>
                </c:pt>
                <c:pt idx="79">
                  <c:v>-4.3653912797102144E-2</c:v>
                </c:pt>
                <c:pt idx="80">
                  <c:v>-1.0886504656405773</c:v>
                </c:pt>
                <c:pt idx="81">
                  <c:v>0.14010447417617147</c:v>
                </c:pt>
                <c:pt idx="82">
                  <c:v>0.86349080168305847</c:v>
                </c:pt>
                <c:pt idx="83">
                  <c:v>1.738094055149304</c:v>
                </c:pt>
                <c:pt idx="84">
                  <c:v>1.2008917481310033</c:v>
                </c:pt>
                <c:pt idx="85">
                  <c:v>7.2264585301387088E-2</c:v>
                </c:pt>
                <c:pt idx="86">
                  <c:v>-0.84296623699421092</c:v>
                </c:pt>
                <c:pt idx="87">
                  <c:v>-1.4688522757534364</c:v>
                </c:pt>
                <c:pt idx="88">
                  <c:v>-0.71633472280466648</c:v>
                </c:pt>
                <c:pt idx="89">
                  <c:v>-0.81442094548648514</c:v>
                </c:pt>
                <c:pt idx="90">
                  <c:v>-0.56709106496496786</c:v>
                </c:pt>
                <c:pt idx="91">
                  <c:v>1.7964108143611763</c:v>
                </c:pt>
                <c:pt idx="92">
                  <c:v>0.72925869011175692</c:v>
                </c:pt>
                <c:pt idx="93">
                  <c:v>-0.38774854944884801</c:v>
                </c:pt>
                <c:pt idx="94">
                  <c:v>0.44005716346314977</c:v>
                </c:pt>
                <c:pt idx="95">
                  <c:v>0.19826787646096428</c:v>
                </c:pt>
                <c:pt idx="96">
                  <c:v>-0.61769529438931514</c:v>
                </c:pt>
                <c:pt idx="97">
                  <c:v>-0.57908933848999111</c:v>
                </c:pt>
                <c:pt idx="98">
                  <c:v>-1.2036105405486524</c:v>
                </c:pt>
                <c:pt idx="99">
                  <c:v>-1.1283848817643698</c:v>
                </c:pt>
                <c:pt idx="100">
                  <c:v>-1.2542893980826193</c:v>
                </c:pt>
                <c:pt idx="101">
                  <c:v>-1.2473248821310594</c:v>
                </c:pt>
                <c:pt idx="102">
                  <c:v>-0.15150993414070918</c:v>
                </c:pt>
                <c:pt idx="103">
                  <c:v>0.85795943674306074</c:v>
                </c:pt>
                <c:pt idx="104">
                  <c:v>1.5425598006043704</c:v>
                </c:pt>
                <c:pt idx="105">
                  <c:v>-0.2604430173714718</c:v>
                </c:pt>
                <c:pt idx="106">
                  <c:v>0.79154895692863647</c:v>
                </c:pt>
                <c:pt idx="107">
                  <c:v>0.56350571854909504</c:v>
                </c:pt>
                <c:pt idx="108">
                  <c:v>-0.9002848174316439</c:v>
                </c:pt>
                <c:pt idx="109">
                  <c:v>-0.39758844491357842</c:v>
                </c:pt>
                <c:pt idx="110">
                  <c:v>5.5832261464924419E-2</c:v>
                </c:pt>
                <c:pt idx="111">
                  <c:v>0.89162845940908098</c:v>
                </c:pt>
                <c:pt idx="112">
                  <c:v>0.5680445378389517</c:v>
                </c:pt>
                <c:pt idx="113">
                  <c:v>1.4432560399382055</c:v>
                </c:pt>
                <c:pt idx="114">
                  <c:v>0.34017097026185183</c:v>
                </c:pt>
                <c:pt idx="115">
                  <c:v>-3.3119620506113279E-2</c:v>
                </c:pt>
                <c:pt idx="116">
                  <c:v>0.79481459066482785</c:v>
                </c:pt>
                <c:pt idx="117">
                  <c:v>1.602281535891052</c:v>
                </c:pt>
                <c:pt idx="118">
                  <c:v>1.773328763214219</c:v>
                </c:pt>
                <c:pt idx="119">
                  <c:v>1.7464248990114097</c:v>
                </c:pt>
                <c:pt idx="120">
                  <c:v>1.5301304856804043</c:v>
                </c:pt>
                <c:pt idx="121">
                  <c:v>0.11306875889671833</c:v>
                </c:pt>
                <c:pt idx="122">
                  <c:v>-1.1975694671057551</c:v>
                </c:pt>
                <c:pt idx="123">
                  <c:v>-0.85486423255445387</c:v>
                </c:pt>
                <c:pt idx="124">
                  <c:v>0.19856478198016703</c:v>
                </c:pt>
                <c:pt idx="125">
                  <c:v>-2.0459883740364342</c:v>
                </c:pt>
                <c:pt idx="126">
                  <c:v>-0.23954267208773672</c:v>
                </c:pt>
                <c:pt idx="127">
                  <c:v>-0.38699979759591469</c:v>
                </c:pt>
                <c:pt idx="128">
                  <c:v>-1.3814842326846701</c:v>
                </c:pt>
                <c:pt idx="129">
                  <c:v>-0.67659024930500367</c:v>
                </c:pt>
                <c:pt idx="130">
                  <c:v>0.47283949841948925</c:v>
                </c:pt>
                <c:pt idx="131">
                  <c:v>0.2255015347295739</c:v>
                </c:pt>
                <c:pt idx="132">
                  <c:v>5.6206590407652711E-2</c:v>
                </c:pt>
                <c:pt idx="133">
                  <c:v>0.26697939279295368</c:v>
                </c:pt>
                <c:pt idx="134">
                  <c:v>-0.35684967639943871</c:v>
                </c:pt>
                <c:pt idx="135">
                  <c:v>0.50473914266123232</c:v>
                </c:pt>
                <c:pt idx="136">
                  <c:v>-0.94533117203570782</c:v>
                </c:pt>
                <c:pt idx="137">
                  <c:v>-0.70249729837799657</c:v>
                </c:pt>
                <c:pt idx="138">
                  <c:v>0.20335038523197518</c:v>
                </c:pt>
                <c:pt idx="139">
                  <c:v>0.22635527186931931</c:v>
                </c:pt>
                <c:pt idx="140">
                  <c:v>0.80149378166320928</c:v>
                </c:pt>
                <c:pt idx="141">
                  <c:v>0.83496715702737367</c:v>
                </c:pt>
                <c:pt idx="142">
                  <c:v>0.14958628228487214</c:v>
                </c:pt>
                <c:pt idx="143">
                  <c:v>-0.57187184040906558</c:v>
                </c:pt>
                <c:pt idx="144">
                  <c:v>-0.3575584218120379</c:v>
                </c:pt>
                <c:pt idx="145">
                  <c:v>-0.2452461905236305</c:v>
                </c:pt>
                <c:pt idx="146">
                  <c:v>-5.6372771189217019E-4</c:v>
                </c:pt>
                <c:pt idx="147">
                  <c:v>-0.14653799297320802</c:v>
                </c:pt>
                <c:pt idx="148">
                  <c:v>-0.24275374435351946</c:v>
                </c:pt>
                <c:pt idx="149">
                  <c:v>0.36170407895432227</c:v>
                </c:pt>
                <c:pt idx="150">
                  <c:v>1.2140975740196933</c:v>
                </c:pt>
                <c:pt idx="151">
                  <c:v>0.28107361850054857</c:v>
                </c:pt>
                <c:pt idx="152">
                  <c:v>0.28136366020148024</c:v>
                </c:pt>
                <c:pt idx="153">
                  <c:v>-1.4683644257039694</c:v>
                </c:pt>
                <c:pt idx="154">
                  <c:v>-0.37659164909746323</c:v>
                </c:pt>
                <c:pt idx="155">
                  <c:v>-0.67448324245742697</c:v>
                </c:pt>
                <c:pt idx="156">
                  <c:v>0.7962433887675745</c:v>
                </c:pt>
                <c:pt idx="157">
                  <c:v>0.80004960554106219</c:v>
                </c:pt>
                <c:pt idx="158">
                  <c:v>0.98218936233752174</c:v>
                </c:pt>
                <c:pt idx="159">
                  <c:v>1.2600882414772059</c:v>
                </c:pt>
                <c:pt idx="160">
                  <c:v>-0.20511181921771518</c:v>
                </c:pt>
                <c:pt idx="161">
                  <c:v>0.35303514527147073</c:v>
                </c:pt>
                <c:pt idx="162">
                  <c:v>0.45597044869204445</c:v>
                </c:pt>
                <c:pt idx="163">
                  <c:v>0.51675800993455467</c:v>
                </c:pt>
                <c:pt idx="164">
                  <c:v>0.96660349145648594</c:v>
                </c:pt>
                <c:pt idx="165">
                  <c:v>-0.68309494104531565</c:v>
                </c:pt>
                <c:pt idx="166">
                  <c:v>2.4556356272244428E-3</c:v>
                </c:pt>
                <c:pt idx="167">
                  <c:v>-0.49769784159954206</c:v>
                </c:pt>
                <c:pt idx="168">
                  <c:v>1.5551130643351436E-2</c:v>
                </c:pt>
                <c:pt idx="169">
                  <c:v>-0.87827795787909835</c:v>
                </c:pt>
                <c:pt idx="170">
                  <c:v>-1.9570140830182936E-3</c:v>
                </c:pt>
                <c:pt idx="171">
                  <c:v>0.14102244215428072</c:v>
                </c:pt>
                <c:pt idx="172">
                  <c:v>0.19590996277293016</c:v>
                </c:pt>
                <c:pt idx="173">
                  <c:v>-0.11042949420035646</c:v>
                </c:pt>
                <c:pt idx="174">
                  <c:v>0.14647234918720642</c:v>
                </c:pt>
                <c:pt idx="175">
                  <c:v>0.76231782736301412</c:v>
                </c:pt>
                <c:pt idx="176">
                  <c:v>0.19681582029560168</c:v>
                </c:pt>
                <c:pt idx="177">
                  <c:v>0.63094340295577112</c:v>
                </c:pt>
                <c:pt idx="178">
                  <c:v>0.25222372598532922</c:v>
                </c:pt>
                <c:pt idx="179">
                  <c:v>-0.51354025688877825</c:v>
                </c:pt>
                <c:pt idx="180">
                  <c:v>-0.91001541940464192</c:v>
                </c:pt>
                <c:pt idx="181">
                  <c:v>-0.24599659854902711</c:v>
                </c:pt>
                <c:pt idx="182">
                  <c:v>0.4122353317174462</c:v>
                </c:pt>
                <c:pt idx="183">
                  <c:v>-9.5672233657751349E-2</c:v>
                </c:pt>
                <c:pt idx="184">
                  <c:v>-0.42897843333983993</c:v>
                </c:pt>
                <c:pt idx="185">
                  <c:v>-1.0861828132116594E-2</c:v>
                </c:pt>
                <c:pt idx="186">
                  <c:v>0.18770031667957351</c:v>
                </c:pt>
                <c:pt idx="187">
                  <c:v>-2.0459524541495609E-2</c:v>
                </c:pt>
                <c:pt idx="188">
                  <c:v>-0.62615820372548114</c:v>
                </c:pt>
                <c:pt idx="189">
                  <c:v>-3.2697754656813537E-2</c:v>
                </c:pt>
                <c:pt idx="190">
                  <c:v>-0.16913212427776411</c:v>
                </c:pt>
                <c:pt idx="191">
                  <c:v>0.5735814906324127</c:v>
                </c:pt>
                <c:pt idx="192">
                  <c:v>0.64487550461074405</c:v>
                </c:pt>
                <c:pt idx="193">
                  <c:v>-0.2882863572845703</c:v>
                </c:pt>
                <c:pt idx="194">
                  <c:v>-0.43098274566857853</c:v>
                </c:pt>
                <c:pt idx="195">
                  <c:v>0.57809653307854858</c:v>
                </c:pt>
                <c:pt idx="196">
                  <c:v>-0.24374878595309774</c:v>
                </c:pt>
                <c:pt idx="197">
                  <c:v>0.21256643203044709</c:v>
                </c:pt>
                <c:pt idx="198">
                  <c:v>-0.27561625997558231</c:v>
                </c:pt>
                <c:pt idx="199">
                  <c:v>0.56303832770156859</c:v>
                </c:pt>
                <c:pt idx="200">
                  <c:v>-0.25786585349409769</c:v>
                </c:pt>
                <c:pt idx="201">
                  <c:v>0.24039361949209187</c:v>
                </c:pt>
                <c:pt idx="202">
                  <c:v>0.63608330398814616</c:v>
                </c:pt>
                <c:pt idx="203">
                  <c:v>2.4899526060315629E-2</c:v>
                </c:pt>
                <c:pt idx="204">
                  <c:v>-1.3695138371756133</c:v>
                </c:pt>
                <c:pt idx="205">
                  <c:v>5.5366491933585039E-2</c:v>
                </c:pt>
                <c:pt idx="206">
                  <c:v>-0.19809391381230462</c:v>
                </c:pt>
                <c:pt idx="207">
                  <c:v>4.6429812943902755E-2</c:v>
                </c:pt>
                <c:pt idx="208">
                  <c:v>4.3527949634933193E-2</c:v>
                </c:pt>
                <c:pt idx="209">
                  <c:v>0.11223602421120761</c:v>
                </c:pt>
                <c:pt idx="210">
                  <c:v>0.26593555841230099</c:v>
                </c:pt>
                <c:pt idx="211">
                  <c:v>0.47836701701347312</c:v>
                </c:pt>
                <c:pt idx="212">
                  <c:v>-1.1513122184712432</c:v>
                </c:pt>
                <c:pt idx="213">
                  <c:v>9.9216223754540672E-2</c:v>
                </c:pt>
                <c:pt idx="214">
                  <c:v>-0.37127050451584054</c:v>
                </c:pt>
                <c:pt idx="215">
                  <c:v>-0.27663752655501284</c:v>
                </c:pt>
                <c:pt idx="216">
                  <c:v>0.25850946171184269</c:v>
                </c:pt>
                <c:pt idx="217">
                  <c:v>-0.13264737964514747</c:v>
                </c:pt>
                <c:pt idx="218">
                  <c:v>1.2863573672969193</c:v>
                </c:pt>
                <c:pt idx="219">
                  <c:v>2.0273886032694333</c:v>
                </c:pt>
                <c:pt idx="220">
                  <c:v>1.8292482441365792</c:v>
                </c:pt>
                <c:pt idx="221">
                  <c:v>2.1434916574494958</c:v>
                </c:pt>
                <c:pt idx="222">
                  <c:v>1.0452377145731069</c:v>
                </c:pt>
                <c:pt idx="223">
                  <c:v>0.60491035741233645</c:v>
                </c:pt>
                <c:pt idx="224">
                  <c:v>-0.17171262991359981</c:v>
                </c:pt>
                <c:pt idx="225">
                  <c:v>-0.85226907760911019</c:v>
                </c:pt>
                <c:pt idx="226">
                  <c:v>-0.65614511740139803</c:v>
                </c:pt>
                <c:pt idx="227">
                  <c:v>-1.7579931904209454</c:v>
                </c:pt>
                <c:pt idx="228">
                  <c:v>-7.6690044591097309E-2</c:v>
                </c:pt>
                <c:pt idx="229">
                  <c:v>0.54646519779635128</c:v>
                </c:pt>
                <c:pt idx="230">
                  <c:v>3.0789148305787726</c:v>
                </c:pt>
                <c:pt idx="231">
                  <c:v>3.6348422745722928</c:v>
                </c:pt>
                <c:pt idx="232">
                  <c:v>-5.6621081874254742E-2</c:v>
                </c:pt>
                <c:pt idx="233">
                  <c:v>6.5540605928858247</c:v>
                </c:pt>
                <c:pt idx="234">
                  <c:v>5.5730032344017673</c:v>
                </c:pt>
                <c:pt idx="235">
                  <c:v>12.742547675108913</c:v>
                </c:pt>
                <c:pt idx="236">
                  <c:v>7.42828130255735</c:v>
                </c:pt>
                <c:pt idx="237">
                  <c:v>9.7140137211476283</c:v>
                </c:pt>
                <c:pt idx="238">
                  <c:v>15.089030720718645</c:v>
                </c:pt>
                <c:pt idx="239">
                  <c:v>14.73525201495951</c:v>
                </c:pt>
                <c:pt idx="240">
                  <c:v>8.2250130497387932</c:v>
                </c:pt>
                <c:pt idx="241">
                  <c:v>3.7109497341300863</c:v>
                </c:pt>
                <c:pt idx="242">
                  <c:v>0.35051793837146761</c:v>
                </c:pt>
                <c:pt idx="243">
                  <c:v>-1.2540480852371079</c:v>
                </c:pt>
                <c:pt idx="244">
                  <c:v>-1.2828129370526378</c:v>
                </c:pt>
                <c:pt idx="245">
                  <c:v>-0.89906569991554919</c:v>
                </c:pt>
                <c:pt idx="246">
                  <c:v>-0.11073123652788906</c:v>
                </c:pt>
                <c:pt idx="247">
                  <c:v>0.54425847336511246</c:v>
                </c:pt>
                <c:pt idx="248">
                  <c:v>-0.73156382619636129</c:v>
                </c:pt>
                <c:pt idx="249">
                  <c:v>-0.41302567941193047</c:v>
                </c:pt>
                <c:pt idx="250">
                  <c:v>-0.6204487659316934</c:v>
                </c:pt>
                <c:pt idx="251">
                  <c:v>-1.1771463297665312</c:v>
                </c:pt>
                <c:pt idx="252">
                  <c:v>-2.3000032555846701</c:v>
                </c:pt>
                <c:pt idx="253">
                  <c:v>3.5153579403186086E-2</c:v>
                </c:pt>
                <c:pt idx="254">
                  <c:v>1.7731086409206303</c:v>
                </c:pt>
                <c:pt idx="255">
                  <c:v>3.6926765864540618</c:v>
                </c:pt>
                <c:pt idx="256">
                  <c:v>4.3725985855150737</c:v>
                </c:pt>
                <c:pt idx="257">
                  <c:v>4.7243111739202766</c:v>
                </c:pt>
                <c:pt idx="258">
                  <c:v>3.7861845826932301</c:v>
                </c:pt>
                <c:pt idx="259">
                  <c:v>2.4781194748462179</c:v>
                </c:pt>
                <c:pt idx="260">
                  <c:v>0.76966557909690891</c:v>
                </c:pt>
                <c:pt idx="261">
                  <c:v>-0.93915280531083611</c:v>
                </c:pt>
                <c:pt idx="262">
                  <c:v>-1.3447414692647206</c:v>
                </c:pt>
                <c:pt idx="263">
                  <c:v>-1.8142665560070392</c:v>
                </c:pt>
                <c:pt idx="264">
                  <c:v>-1.5758748962565992</c:v>
                </c:pt>
                <c:pt idx="265">
                  <c:v>-2.1611131677806648</c:v>
                </c:pt>
                <c:pt idx="266">
                  <c:v>-3.36328269609578</c:v>
                </c:pt>
                <c:pt idx="267">
                  <c:v>-5.9332700367864772</c:v>
                </c:pt>
                <c:pt idx="268">
                  <c:v>-6.08923485098902</c:v>
                </c:pt>
                <c:pt idx="269">
                  <c:v>-7.6550862442307857</c:v>
                </c:pt>
                <c:pt idx="270">
                  <c:v>-8.6230719253949903</c:v>
                </c:pt>
                <c:pt idx="271">
                  <c:v>-9.2984156443435495</c:v>
                </c:pt>
                <c:pt idx="272">
                  <c:v>-6.7172646665720617</c:v>
                </c:pt>
                <c:pt idx="273">
                  <c:v>-4.5295784820540836</c:v>
                </c:pt>
                <c:pt idx="274">
                  <c:v>-2.6000597980801103</c:v>
                </c:pt>
                <c:pt idx="275">
                  <c:v>-1.5937920455249923</c:v>
                </c:pt>
                <c:pt idx="276">
                  <c:v>-3.1172400569063634</c:v>
                </c:pt>
                <c:pt idx="277">
                  <c:v>-4.4870679028711367</c:v>
                </c:pt>
                <c:pt idx="278">
                  <c:v>-6.6173404446560324</c:v>
                </c:pt>
                <c:pt idx="279">
                  <c:v>-9.4180423811506309</c:v>
                </c:pt>
                <c:pt idx="280">
                  <c:v>-10.740129018043003</c:v>
                </c:pt>
                <c:pt idx="281">
                  <c:v>-10.711728097272498</c:v>
                </c:pt>
                <c:pt idx="282">
                  <c:v>-8.6851022340501256</c:v>
                </c:pt>
                <c:pt idx="283">
                  <c:v>-7.9994262015648667</c:v>
                </c:pt>
                <c:pt idx="284">
                  <c:v>-7.5530334925384262</c:v>
                </c:pt>
                <c:pt idx="285">
                  <c:v>-7.4381117563976398</c:v>
                </c:pt>
                <c:pt idx="286">
                  <c:v>-7.4018012001943134</c:v>
                </c:pt>
                <c:pt idx="287">
                  <c:v>-9.0999029108964216</c:v>
                </c:pt>
                <c:pt idx="288">
                  <c:v>-9.049016121822465</c:v>
                </c:pt>
                <c:pt idx="289">
                  <c:v>-8.912024042779974</c:v>
                </c:pt>
                <c:pt idx="290">
                  <c:v>-8.4085939686777103</c:v>
                </c:pt>
                <c:pt idx="291">
                  <c:v>-6.7401997027782272</c:v>
                </c:pt>
                <c:pt idx="292">
                  <c:v>-5.3367943642116575</c:v>
                </c:pt>
                <c:pt idx="293">
                  <c:v>-3.2175304307342492</c:v>
                </c:pt>
                <c:pt idx="294">
                  <c:v>-2.7483405752821759</c:v>
                </c:pt>
                <c:pt idx="295">
                  <c:v>-2.101345105137495</c:v>
                </c:pt>
                <c:pt idx="296">
                  <c:v>-1.470011036066353</c:v>
                </c:pt>
                <c:pt idx="297">
                  <c:v>1.1218646536877455</c:v>
                </c:pt>
                <c:pt idx="298">
                  <c:v>1.7838909699751508</c:v>
                </c:pt>
                <c:pt idx="299">
                  <c:v>1.2795406414944799</c:v>
                </c:pt>
                <c:pt idx="300">
                  <c:v>-0.31828779145598673</c:v>
                </c:pt>
                <c:pt idx="301">
                  <c:v>-4.512680518775726</c:v>
                </c:pt>
                <c:pt idx="302">
                  <c:v>-6.0163522720665368</c:v>
                </c:pt>
                <c:pt idx="303">
                  <c:v>-7.9439016836338068</c:v>
                </c:pt>
                <c:pt idx="304">
                  <c:v>-7.9474078284066696</c:v>
                </c:pt>
                <c:pt idx="305">
                  <c:v>-7.7006948391312369</c:v>
                </c:pt>
                <c:pt idx="306">
                  <c:v>-5.8326012352248426</c:v>
                </c:pt>
                <c:pt idx="307">
                  <c:v>-6.2074182106977487</c:v>
                </c:pt>
                <c:pt idx="308">
                  <c:v>-3.2202467764535476</c:v>
                </c:pt>
                <c:pt idx="309">
                  <c:v>-1.2511242100680258</c:v>
                </c:pt>
                <c:pt idx="310">
                  <c:v>-0.15507180408167187</c:v>
                </c:pt>
                <c:pt idx="311">
                  <c:v>-0.30609410204085308</c:v>
                </c:pt>
                <c:pt idx="312">
                  <c:v>0.60270957589288321</c:v>
                </c:pt>
                <c:pt idx="313">
                  <c:v>0.75190517054966222</c:v>
                </c:pt>
                <c:pt idx="314">
                  <c:v>1.1690481298537634</c:v>
                </c:pt>
                <c:pt idx="315">
                  <c:v>-5.3641577527961477</c:v>
                </c:pt>
                <c:pt idx="316">
                  <c:v>31.310387821039381</c:v>
                </c:pt>
                <c:pt idx="317">
                  <c:v>-15.592939989204231</c:v>
                </c:pt>
                <c:pt idx="318">
                  <c:v>4.4709044744067796</c:v>
                </c:pt>
                <c:pt idx="319">
                  <c:v>9.1379015161849431</c:v>
                </c:pt>
                <c:pt idx="320">
                  <c:v>6.8346398142805684</c:v>
                </c:pt>
                <c:pt idx="321">
                  <c:v>-0.64345952734799994</c:v>
                </c:pt>
                <c:pt idx="322">
                  <c:v>-5.7209910758516953</c:v>
                </c:pt>
                <c:pt idx="323">
                  <c:v>6.3134893140477288</c:v>
                </c:pt>
                <c:pt idx="324">
                  <c:v>31.008181946205436</c:v>
                </c:pt>
                <c:pt idx="325">
                  <c:v>76.980884860281932</c:v>
                </c:pt>
                <c:pt idx="326">
                  <c:v>44.687436699371446</c:v>
                </c:pt>
                <c:pt idx="327">
                  <c:v>12.501614762803651</c:v>
                </c:pt>
                <c:pt idx="328">
                  <c:v>-25.297593302728792</c:v>
                </c:pt>
                <c:pt idx="329">
                  <c:v>-16.680779435593909</c:v>
                </c:pt>
                <c:pt idx="330">
                  <c:v>13.147483564844931</c:v>
                </c:pt>
                <c:pt idx="331">
                  <c:v>12.629337270613567</c:v>
                </c:pt>
                <c:pt idx="332">
                  <c:v>6.6883376397336178</c:v>
                </c:pt>
                <c:pt idx="333">
                  <c:v>-2.3218715394997553</c:v>
                </c:pt>
                <c:pt idx="334">
                  <c:v>-1.2838974254239344</c:v>
                </c:pt>
                <c:pt idx="335">
                  <c:v>3.2606318779508001</c:v>
                </c:pt>
                <c:pt idx="336">
                  <c:v>-1.050300471563917</c:v>
                </c:pt>
                <c:pt idx="337">
                  <c:v>-2.198942406376903</c:v>
                </c:pt>
                <c:pt idx="338">
                  <c:v>-0.20436564883545674</c:v>
                </c:pt>
                <c:pt idx="339">
                  <c:v>2.8636063036896076</c:v>
                </c:pt>
                <c:pt idx="340">
                  <c:v>-0.10799212038803792</c:v>
                </c:pt>
                <c:pt idx="341">
                  <c:v>-1.1939222395975386</c:v>
                </c:pt>
                <c:pt idx="342">
                  <c:v>-1.5835878139083175</c:v>
                </c:pt>
                <c:pt idx="343">
                  <c:v>-0.431042146967619</c:v>
                </c:pt>
                <c:pt idx="344">
                  <c:v>-0.9576734413536282</c:v>
                </c:pt>
                <c:pt idx="345">
                  <c:v>-1.1299617084118185</c:v>
                </c:pt>
                <c:pt idx="346">
                  <c:v>-1.1664819587789939</c:v>
                </c:pt>
                <c:pt idx="347">
                  <c:v>-1.5757196934981559</c:v>
                </c:pt>
                <c:pt idx="348">
                  <c:v>-0.47723721265447239</c:v>
                </c:pt>
                <c:pt idx="349">
                  <c:v>-1.2331241725778455</c:v>
                </c:pt>
                <c:pt idx="350">
                  <c:v>-2.4417681975060725</c:v>
                </c:pt>
                <c:pt idx="351">
                  <c:v>-2.4623506326888673</c:v>
                </c:pt>
                <c:pt idx="352">
                  <c:v>-0.40724604412506388</c:v>
                </c:pt>
                <c:pt idx="353">
                  <c:v>0.31463540506138088</c:v>
                </c:pt>
                <c:pt idx="354">
                  <c:v>0.13309935571442111</c:v>
                </c:pt>
                <c:pt idx="355">
                  <c:v>-0.52112580535701147</c:v>
                </c:pt>
                <c:pt idx="356">
                  <c:v>-1.3830475221618275</c:v>
                </c:pt>
                <c:pt idx="357">
                  <c:v>-1.3858927663125411</c:v>
                </c:pt>
                <c:pt idx="358">
                  <c:v>-0.67427446841793426</c:v>
                </c:pt>
                <c:pt idx="359">
                  <c:v>-2.9357037427132258</c:v>
                </c:pt>
                <c:pt idx="360">
                  <c:v>-2.5022222587936733</c:v>
                </c:pt>
                <c:pt idx="361">
                  <c:v>-1.0601190819048238</c:v>
                </c:pt>
                <c:pt idx="362">
                  <c:v>-0.49386163928569921</c:v>
                </c:pt>
                <c:pt idx="363">
                  <c:v>-2.3201381439731841</c:v>
                </c:pt>
                <c:pt idx="364">
                  <c:v>-1.2459844283040791</c:v>
                </c:pt>
                <c:pt idx="365">
                  <c:v>-1.3342958232455606</c:v>
                </c:pt>
                <c:pt idx="366">
                  <c:v>-2.226624201726918</c:v>
                </c:pt>
                <c:pt idx="367">
                  <c:v>-0.72318584937069574</c:v>
                </c:pt>
                <c:pt idx="368">
                  <c:v>-1.4279867337850842</c:v>
                </c:pt>
                <c:pt idx="369">
                  <c:v>0.30411957993367522</c:v>
                </c:pt>
                <c:pt idx="370">
                  <c:v>0.69582639190204121</c:v>
                </c:pt>
                <c:pt idx="371">
                  <c:v>-0.31194847187751812</c:v>
                </c:pt>
                <c:pt idx="372">
                  <c:v>-0.6308952308370408</c:v>
                </c:pt>
                <c:pt idx="373">
                  <c:v>-5.1844523718796154</c:v>
                </c:pt>
                <c:pt idx="374">
                  <c:v>-2.5767920845460788</c:v>
                </c:pt>
                <c:pt idx="375">
                  <c:v>-0.77288543640484675</c:v>
                </c:pt>
                <c:pt idx="376">
                  <c:v>-0.29600866805815584</c:v>
                </c:pt>
                <c:pt idx="377">
                  <c:v>-0.17036526916165581</c:v>
                </c:pt>
                <c:pt idx="378">
                  <c:v>-0.23114601126755069</c:v>
                </c:pt>
                <c:pt idx="379">
                  <c:v>-0.94884224270624273</c:v>
                </c:pt>
                <c:pt idx="380">
                  <c:v>-1.5859681739656091</c:v>
                </c:pt>
                <c:pt idx="381">
                  <c:v>-0.8797023059499095</c:v>
                </c:pt>
                <c:pt idx="382">
                  <c:v>0.72532560286723913</c:v>
                </c:pt>
                <c:pt idx="383">
                  <c:v>-0.25643478341031106</c:v>
                </c:pt>
                <c:pt idx="384">
                  <c:v>0.34887810483866943</c:v>
                </c:pt>
                <c:pt idx="385">
                  <c:v>0.61278750900042467</c:v>
                </c:pt>
                <c:pt idx="386">
                  <c:v>0.18163114683076337</c:v>
                </c:pt>
                <c:pt idx="387">
                  <c:v>0.96149430013463189</c:v>
                </c:pt>
                <c:pt idx="388">
                  <c:v>1.1393678751683183</c:v>
                </c:pt>
                <c:pt idx="389">
                  <c:v>-0.58443652888256892</c:v>
                </c:pt>
                <c:pt idx="390">
                  <c:v>5.9233611315383836E-2</c:v>
                </c:pt>
                <c:pt idx="391">
                  <c:v>-0.3194684893917708</c:v>
                </c:pt>
                <c:pt idx="392">
                  <c:v>-0.28164456594770726</c:v>
                </c:pt>
                <c:pt idx="393">
                  <c:v>0.50381536228113488</c:v>
                </c:pt>
                <c:pt idx="394">
                  <c:v>-0.97410166928992636</c:v>
                </c:pt>
                <c:pt idx="395">
                  <c:v>-0.50250602924500398</c:v>
                </c:pt>
                <c:pt idx="396">
                  <c:v>-0.32824225956002401</c:v>
                </c:pt>
                <c:pt idx="397">
                  <c:v>-1.0934414040518408</c:v>
                </c:pt>
                <c:pt idx="398">
                  <c:v>-1.3822441734415147</c:v>
                </c:pt>
                <c:pt idx="399">
                  <c:v>-0.45656819831570566</c:v>
                </c:pt>
                <c:pt idx="400">
                  <c:v>0.46482445693618502</c:v>
                </c:pt>
                <c:pt idx="401">
                  <c:v>2.5058642663420221E-2</c:v>
                </c:pt>
                <c:pt idx="402">
                  <c:v>-0.44079323678878218</c:v>
                </c:pt>
                <c:pt idx="403">
                  <c:v>0.16371573059556491</c:v>
                </c:pt>
                <c:pt idx="404">
                  <c:v>0.25655728351427698</c:v>
                </c:pt>
                <c:pt idx="405">
                  <c:v>0.74170714663284798</c:v>
                </c:pt>
                <c:pt idx="406">
                  <c:v>-0.96869940004232069</c:v>
                </c:pt>
                <c:pt idx="407">
                  <c:v>-0.63556201789106126</c:v>
                </c:pt>
                <c:pt idx="408">
                  <c:v>-1.7565536774871882</c:v>
                </c:pt>
                <c:pt idx="409">
                  <c:v>-0.53962621550142231</c:v>
                </c:pt>
                <c:pt idx="410">
                  <c:v>-0.39875671988972627</c:v>
                </c:pt>
                <c:pt idx="411">
                  <c:v>-0.80240585346798199</c:v>
                </c:pt>
                <c:pt idx="412">
                  <c:v>-0.10939834476916335</c:v>
                </c:pt>
                <c:pt idx="413">
                  <c:v>0.80815333749329255</c:v>
                </c:pt>
                <c:pt idx="414">
                  <c:v>1.1147866110428108</c:v>
                </c:pt>
                <c:pt idx="415">
                  <c:v>0.65225530499550843</c:v>
                </c:pt>
                <c:pt idx="416">
                  <c:v>0.66506077700458788</c:v>
                </c:pt>
                <c:pt idx="417">
                  <c:v>-0.32293409298667292</c:v>
                </c:pt>
                <c:pt idx="418">
                  <c:v>0.73296357353930419</c:v>
                </c:pt>
                <c:pt idx="419">
                  <c:v>0.29429620733584932</c:v>
                </c:pt>
                <c:pt idx="420">
                  <c:v>0.52266485758025283</c:v>
                </c:pt>
                <c:pt idx="421">
                  <c:v>-0.31600271362967758</c:v>
                </c:pt>
                <c:pt idx="422">
                  <c:v>-0.10446610287700812</c:v>
                </c:pt>
                <c:pt idx="423">
                  <c:v>-0.2943655428757016</c:v>
                </c:pt>
                <c:pt idx="424">
                  <c:v>0.27146956943084255</c:v>
                </c:pt>
                <c:pt idx="425">
                  <c:v>3.3104898414603665E-2</c:v>
                </c:pt>
                <c:pt idx="426">
                  <c:v>0.34359703018838317</c:v>
                </c:pt>
                <c:pt idx="427">
                  <c:v>0.16140793008733972</c:v>
                </c:pt>
                <c:pt idx="428">
                  <c:v>0.25846279159967317</c:v>
                </c:pt>
                <c:pt idx="429">
                  <c:v>-0.48983399001813915</c:v>
                </c:pt>
                <c:pt idx="430">
                  <c:v>-0.13779079421341781</c:v>
                </c:pt>
                <c:pt idx="431">
                  <c:v>0.15259348912172754</c:v>
                </c:pt>
                <c:pt idx="432">
                  <c:v>0.69074186140217841</c:v>
                </c:pt>
                <c:pt idx="433">
                  <c:v>0.94791756719821152</c:v>
                </c:pt>
                <c:pt idx="434">
                  <c:v>0.15652986210547429</c:v>
                </c:pt>
                <c:pt idx="435">
                  <c:v>-0.2282532542761016</c:v>
                </c:pt>
                <c:pt idx="436">
                  <c:v>-4.1318663531152801E-2</c:v>
                </c:pt>
                <c:pt idx="437">
                  <c:v>0.25251178823392756</c:v>
                </c:pt>
                <c:pt idx="438">
                  <c:v>-8.469876995929683E-2</c:v>
                </c:pt>
                <c:pt idx="439">
                  <c:v>-2.5833668265477172E-2</c:v>
                </c:pt>
                <c:pt idx="440">
                  <c:v>0.19006665028687816</c:v>
                </c:pt>
                <c:pt idx="441">
                  <c:v>-0.14324108678465564</c:v>
                </c:pt>
                <c:pt idx="442">
                  <c:v>-0.36750245400298809</c:v>
                </c:pt>
                <c:pt idx="443">
                  <c:v>-1.0427114008371063</c:v>
                </c:pt>
                <c:pt idx="444">
                  <c:v>-0.37360737567269098</c:v>
                </c:pt>
                <c:pt idx="445">
                  <c:v>-0.38597120040737665</c:v>
                </c:pt>
                <c:pt idx="446">
                  <c:v>-0.218990857524789</c:v>
                </c:pt>
                <c:pt idx="447">
                  <c:v>0.31255321392758822</c:v>
                </c:pt>
                <c:pt idx="448">
                  <c:v>-6.4124219085637632E-2</c:v>
                </c:pt>
                <c:pt idx="449">
                  <c:v>0.15416925889283967</c:v>
                </c:pt>
                <c:pt idx="450">
                  <c:v>0.8231051087834983</c:v>
                </c:pt>
                <c:pt idx="451">
                  <c:v>-0.47833896051542979</c:v>
                </c:pt>
                <c:pt idx="452">
                  <c:v>-0.82344277548327227</c:v>
                </c:pt>
                <c:pt idx="453">
                  <c:v>0.37087954084160757</c:v>
                </c:pt>
                <c:pt idx="454">
                  <c:v>1.6155567123961581</c:v>
                </c:pt>
                <c:pt idx="455">
                  <c:v>0.78244156072845983</c:v>
                </c:pt>
                <c:pt idx="456">
                  <c:v>1.9253248897257436E-2</c:v>
                </c:pt>
                <c:pt idx="457">
                  <c:v>0.3335582409813469</c:v>
                </c:pt>
                <c:pt idx="458">
                  <c:v>-0.26767641349709137</c:v>
                </c:pt>
                <c:pt idx="459">
                  <c:v>-3.6660923367760133E-2</c:v>
                </c:pt>
                <c:pt idx="460">
                  <c:v>-0.94508390137161769</c:v>
                </c:pt>
                <c:pt idx="461">
                  <c:v>-0.45744472896447924</c:v>
                </c:pt>
                <c:pt idx="462">
                  <c:v>0.30328842373871467</c:v>
                </c:pt>
                <c:pt idx="463">
                  <c:v>0.73076146868360026</c:v>
                </c:pt>
                <c:pt idx="464">
                  <c:v>0.20294601974793686</c:v>
                </c:pt>
                <c:pt idx="465">
                  <c:v>2.2974047506565642</c:v>
                </c:pt>
                <c:pt idx="466">
                  <c:v>-1.1318973319737</c:v>
                </c:pt>
                <c:pt idx="467">
                  <c:v>-2.5439463011025509E-2</c:v>
                </c:pt>
                <c:pt idx="468">
                  <c:v>-0.50599235371568541</c:v>
                </c:pt>
                <c:pt idx="469">
                  <c:v>-0.99222497446563851</c:v>
                </c:pt>
                <c:pt idx="470">
                  <c:v>-0.71592519927578124</c:v>
                </c:pt>
                <c:pt idx="471">
                  <c:v>-0.15332273146395892</c:v>
                </c:pt>
                <c:pt idx="472">
                  <c:v>0.23125993925259536</c:v>
                </c:pt>
                <c:pt idx="473">
                  <c:v>5.6091907335030555E-2</c:v>
                </c:pt>
                <c:pt idx="474">
                  <c:v>0.57044330598364468</c:v>
                </c:pt>
                <c:pt idx="475">
                  <c:v>0.41558903258631591</c:v>
                </c:pt>
                <c:pt idx="476">
                  <c:v>-4.1044527385955529E-2</c:v>
                </c:pt>
                <c:pt idx="477">
                  <c:v>6.8663612718540074E-2</c:v>
                </c:pt>
                <c:pt idx="478">
                  <c:v>8.2229279780741696E-2</c:v>
                </c:pt>
                <c:pt idx="479">
                  <c:v>-1.5836243359199216</c:v>
                </c:pt>
                <c:pt idx="480">
                  <c:v>-5.1453621006391712</c:v>
                </c:pt>
                <c:pt idx="481">
                  <c:v>-0.39520554077781916</c:v>
                </c:pt>
                <c:pt idx="482">
                  <c:v>-8.4790908764911618E-2</c:v>
                </c:pt>
                <c:pt idx="483">
                  <c:v>-0.56955504234622367</c:v>
                </c:pt>
                <c:pt idx="484">
                  <c:v>0.41305619706721092</c:v>
                </c:pt>
                <c:pt idx="485">
                  <c:v>0.22477730121473932</c:v>
                </c:pt>
                <c:pt idx="486">
                  <c:v>0.40715729131742201</c:v>
                </c:pt>
                <c:pt idx="487">
                  <c:v>1.1317099606100913</c:v>
                </c:pt>
                <c:pt idx="488">
                  <c:v>0.50740665950057262</c:v>
                </c:pt>
                <c:pt idx="489">
                  <c:v>0.54712231471031758</c:v>
                </c:pt>
                <c:pt idx="490">
                  <c:v>8.435574146954293E-2</c:v>
                </c:pt>
                <c:pt idx="491">
                  <c:v>-4.6352022066581151</c:v>
                </c:pt>
                <c:pt idx="492">
                  <c:v>1.7794979312580577</c:v>
                </c:pt>
                <c:pt idx="493">
                  <c:v>0.42549252898015766</c:v>
                </c:pt>
                <c:pt idx="494">
                  <c:v>2.2538933717995584E-2</c:v>
                </c:pt>
                <c:pt idx="495">
                  <c:v>-0.63200212085303065</c:v>
                </c:pt>
                <c:pt idx="496">
                  <c:v>3.4399960234004539</c:v>
                </c:pt>
                <c:pt idx="497">
                  <c:v>-2.0375009320155186</c:v>
                </c:pt>
                <c:pt idx="498">
                  <c:v>0.64687430098838372</c:v>
                </c:pt>
                <c:pt idx="499">
                  <c:v>0.30817475512607678</c:v>
                </c:pt>
                <c:pt idx="500">
                  <c:v>0.7174852615021986</c:v>
                </c:pt>
                <c:pt idx="501">
                  <c:v>0.6012138612296829</c:v>
                </c:pt>
                <c:pt idx="502">
                  <c:v>6.3637994902819628E-2</c:v>
                </c:pt>
                <c:pt idx="503">
                  <c:v>-0.45819652263565203</c:v>
                </c:pt>
                <c:pt idx="504">
                  <c:v>-0.23313066854240919</c:v>
                </c:pt>
                <c:pt idx="505">
                  <c:v>6.7154283955720276E-2</c:v>
                </c:pt>
                <c:pt idx="506">
                  <c:v>0.7190699988459528</c:v>
                </c:pt>
                <c:pt idx="507">
                  <c:v>1.4040703097953156</c:v>
                </c:pt>
                <c:pt idx="508">
                  <c:v>0.37718052310460087</c:v>
                </c:pt>
                <c:pt idx="509">
                  <c:v>0.80003531183917531</c:v>
                </c:pt>
                <c:pt idx="510">
                  <c:v>-2.8392526094365684</c:v>
                </c:pt>
                <c:pt idx="511">
                  <c:v>1.6239149643675515</c:v>
                </c:pt>
                <c:pt idx="512">
                  <c:v>0.96884885052311021</c:v>
                </c:pt>
                <c:pt idx="513">
                  <c:v>0.74758151165120323</c:v>
                </c:pt>
                <c:pt idx="514">
                  <c:v>-2.5134280471126789</c:v>
                </c:pt>
                <c:pt idx="515">
                  <c:v>-0.72822859319618749</c:v>
                </c:pt>
                <c:pt idx="516">
                  <c:v>-5.8910729591048039E-2</c:v>
                </c:pt>
                <c:pt idx="517">
                  <c:v>0.32590772534078699</c:v>
                </c:pt>
                <c:pt idx="518">
                  <c:v>-3.6562883918593343</c:v>
                </c:pt>
                <c:pt idx="519">
                  <c:v>0.32698836150393618</c:v>
                </c:pt>
                <c:pt idx="520">
                  <c:v>1.4672658746242502</c:v>
                </c:pt>
                <c:pt idx="521">
                  <c:v>0.37556175746015341</c:v>
                </c:pt>
                <c:pt idx="522">
                  <c:v>0.54851771904746527</c:v>
                </c:pt>
                <c:pt idx="523">
                  <c:v>5.5142353616070716</c:v>
                </c:pt>
                <c:pt idx="524">
                  <c:v>2.2945956515065649</c:v>
                </c:pt>
                <c:pt idx="525">
                  <c:v>1.5083262804303428</c:v>
                </c:pt>
                <c:pt idx="526">
                  <c:v>0.68191303076049992</c:v>
                </c:pt>
                <c:pt idx="527">
                  <c:v>1.1035791806237154</c:v>
                </c:pt>
                <c:pt idx="528">
                  <c:v>-2.9596269378594116</c:v>
                </c:pt>
                <c:pt idx="529">
                  <c:v>0.76276230931750888</c:v>
                </c:pt>
                <c:pt idx="530">
                  <c:v>3.5367862199802098</c:v>
                </c:pt>
                <c:pt idx="531">
                  <c:v>1.3956317839127743</c:v>
                </c:pt>
                <c:pt idx="532">
                  <c:v>4.3084047974181363</c:v>
                </c:pt>
                <c:pt idx="533">
                  <c:v>5.3069866404366621</c:v>
                </c:pt>
                <c:pt idx="534">
                  <c:v>4.8145856896951171</c:v>
                </c:pt>
                <c:pt idx="535">
                  <c:v>5.2458169412320785</c:v>
                </c:pt>
                <c:pt idx="536">
                  <c:v>5.2393819538335391</c:v>
                </c:pt>
                <c:pt idx="537">
                  <c:v>14.985430509004118</c:v>
                </c:pt>
                <c:pt idx="538">
                  <c:v>18.190121469588423</c:v>
                </c:pt>
                <c:pt idx="539">
                  <c:v>2.2242047523478896</c:v>
                </c:pt>
                <c:pt idx="540">
                  <c:v>1.0538537474913028</c:v>
                </c:pt>
                <c:pt idx="541">
                  <c:v>77.324697206828205</c:v>
                </c:pt>
                <c:pt idx="542">
                  <c:v>48.058451815700664</c:v>
                </c:pt>
                <c:pt idx="543">
                  <c:v>137.60959715443823</c:v>
                </c:pt>
                <c:pt idx="544">
                  <c:v>36.251499555381088</c:v>
                </c:pt>
                <c:pt idx="545">
                  <c:v>34.362812142716912</c:v>
                </c:pt>
                <c:pt idx="546">
                  <c:v>23.063492447763263</c:v>
                </c:pt>
                <c:pt idx="547">
                  <c:v>2.5688778598097479</c:v>
                </c:pt>
                <c:pt idx="548">
                  <c:v>-11.020248434999823</c:v>
                </c:pt>
                <c:pt idx="549">
                  <c:v>-18.938625764955109</c:v>
                </c:pt>
                <c:pt idx="550">
                  <c:v>-21.379961654645481</c:v>
                </c:pt>
                <c:pt idx="551">
                  <c:v>-17.168714051230122</c:v>
                </c:pt>
                <c:pt idx="552">
                  <c:v>-12.43495513731393</c:v>
                </c:pt>
                <c:pt idx="553">
                  <c:v>-9.1577704412318006</c:v>
                </c:pt>
                <c:pt idx="554">
                  <c:v>-8.2282669315119552</c:v>
                </c:pt>
                <c:pt idx="555">
                  <c:v>-8.660428819721087</c:v>
                </c:pt>
                <c:pt idx="556">
                  <c:v>-11.958437732774135</c:v>
                </c:pt>
                <c:pt idx="557">
                  <c:v>-17.157463945904446</c:v>
                </c:pt>
                <c:pt idx="558">
                  <c:v>-18.942265306428194</c:v>
                </c:pt>
                <c:pt idx="559">
                  <c:v>-19.419088010490668</c:v>
                </c:pt>
                <c:pt idx="560">
                  <c:v>-15.973252152692242</c:v>
                </c:pt>
                <c:pt idx="561">
                  <c:v>-11.278495321720325</c:v>
                </c:pt>
                <c:pt idx="562">
                  <c:v>-8.5200179355414161</c:v>
                </c:pt>
                <c:pt idx="563">
                  <c:v>-4.273231100284387</c:v>
                </c:pt>
                <c:pt idx="564">
                  <c:v>0.3152744149119826</c:v>
                </c:pt>
                <c:pt idx="565">
                  <c:v>6.3426906837126554E-2</c:v>
                </c:pt>
                <c:pt idx="566">
                  <c:v>0.84020651268641211</c:v>
                </c:pt>
                <c:pt idx="567">
                  <c:v>0.15730880483728729</c:v>
                </c:pt>
                <c:pt idx="568">
                  <c:v>-2.3525229954650837</c:v>
                </c:pt>
                <c:pt idx="569">
                  <c:v>-1.8840617368198633</c:v>
                </c:pt>
                <c:pt idx="570">
                  <c:v>-2.3734507354114873</c:v>
                </c:pt>
                <c:pt idx="571">
                  <c:v>3.8106042212660083</c:v>
                </c:pt>
                <c:pt idx="572">
                  <c:v>8.4652986002939929</c:v>
                </c:pt>
                <c:pt idx="573">
                  <c:v>9.3469317234899538</c:v>
                </c:pt>
                <c:pt idx="574">
                  <c:v>7.5841770622003297</c:v>
                </c:pt>
                <c:pt idx="575">
                  <c:v>3.7351659958128169</c:v>
                </c:pt>
                <c:pt idx="576">
                  <c:v>-1.9625675932111335</c:v>
                </c:pt>
                <c:pt idx="577">
                  <c:v>-5.5006214043497881</c:v>
                </c:pt>
                <c:pt idx="578">
                  <c:v>-9.3889754237206944</c:v>
                </c:pt>
                <c:pt idx="579">
                  <c:v>-8.6593073168811063</c:v>
                </c:pt>
                <c:pt idx="580">
                  <c:v>-8.1377840445053753</c:v>
                </c:pt>
                <c:pt idx="581">
                  <c:v>-3.2714336071918035</c:v>
                </c:pt>
                <c:pt idx="582">
                  <c:v>1.433030993257749</c:v>
                </c:pt>
                <c:pt idx="583">
                  <c:v>4.9684665561791395</c:v>
                </c:pt>
                <c:pt idx="584">
                  <c:v>4.8900802535607522</c:v>
                </c:pt>
                <c:pt idx="585">
                  <c:v>2.0130216662846578</c:v>
                </c:pt>
                <c:pt idx="586">
                  <c:v>-2.3627921878581088</c:v>
                </c:pt>
                <c:pt idx="587">
                  <c:v>-6.8579748189742009</c:v>
                </c:pt>
                <c:pt idx="588">
                  <c:v>-9.6972085356454567</c:v>
                </c:pt>
                <c:pt idx="589">
                  <c:v>-10.80541871645333</c:v>
                </c:pt>
                <c:pt idx="590">
                  <c:v>-6.3979371895320583</c:v>
                </c:pt>
                <c:pt idx="591">
                  <c:v>-1.0185771343840315</c:v>
                </c:pt>
                <c:pt idx="592">
                  <c:v>4.1815005170128643</c:v>
                </c:pt>
                <c:pt idx="593">
                  <c:v>7.5272995918424259</c:v>
                </c:pt>
                <c:pt idx="594">
                  <c:v>6.2711290816379393</c:v>
                </c:pt>
                <c:pt idx="595">
                  <c:v>2.6470406568926461</c:v>
                </c:pt>
                <c:pt idx="596">
                  <c:v>-4.1433993841631365</c:v>
                </c:pt>
                <c:pt idx="597">
                  <c:v>-9.4201512083671854</c:v>
                </c:pt>
                <c:pt idx="598">
                  <c:v>-12.009963186415657</c:v>
                </c:pt>
                <c:pt idx="599">
                  <c:v>-10.884340487264646</c:v>
                </c:pt>
                <c:pt idx="600">
                  <c:v>-8.9362120639534623</c:v>
                </c:pt>
                <c:pt idx="601">
                  <c:v>-4.7054864587119027</c:v>
                </c:pt>
                <c:pt idx="602">
                  <c:v>0.90980859327692087</c:v>
                </c:pt>
                <c:pt idx="603">
                  <c:v>-0.46533238040254737</c:v>
                </c:pt>
                <c:pt idx="604">
                  <c:v>-0.61312395773196238</c:v>
                </c:pt>
                <c:pt idx="605">
                  <c:v>-5.2605460374631674</c:v>
                </c:pt>
                <c:pt idx="606">
                  <c:v>-10.253190481550259</c:v>
                </c:pt>
                <c:pt idx="607">
                  <c:v>-12.648080362167613</c:v>
                </c:pt>
                <c:pt idx="608">
                  <c:v>-12.73257533953217</c:v>
                </c:pt>
                <c:pt idx="609">
                  <c:v>-5.436789380811466</c:v>
                </c:pt>
                <c:pt idx="610">
                  <c:v>-0.25770433022496164</c:v>
                </c:pt>
                <c:pt idx="611">
                  <c:v>3.3119736189854456</c:v>
                </c:pt>
                <c:pt idx="612">
                  <c:v>9.0156895535131163</c:v>
                </c:pt>
                <c:pt idx="613">
                  <c:v>13.916494670704326</c:v>
                </c:pt>
                <c:pt idx="614">
                  <c:v>15.56457089664244</c:v>
                </c:pt>
                <c:pt idx="615">
                  <c:v>12.252499501316509</c:v>
                </c:pt>
                <c:pt idx="616">
                  <c:v>6.5045754253413701</c:v>
                </c:pt>
                <c:pt idx="617">
                  <c:v>-0.44812062853285778</c:v>
                </c:pt>
                <c:pt idx="618">
                  <c:v>-7.7529540764995284</c:v>
                </c:pt>
                <c:pt idx="619">
                  <c:v>-14.018394446718307</c:v>
                </c:pt>
                <c:pt idx="620">
                  <c:v>-16.249387650941312</c:v>
                </c:pt>
                <c:pt idx="621">
                  <c:v>-14.430229494186019</c:v>
                </c:pt>
                <c:pt idx="622">
                  <c:v>-10.278340150799393</c:v>
                </c:pt>
                <c:pt idx="623">
                  <c:v>-6.7752009049526123</c:v>
                </c:pt>
                <c:pt idx="624">
                  <c:v>-7.5106677978574226</c:v>
                </c:pt>
                <c:pt idx="625">
                  <c:v>-6.1960723375640168</c:v>
                </c:pt>
                <c:pt idx="626">
                  <c:v>-3.0945321021806325</c:v>
                </c:pt>
                <c:pt idx="627">
                  <c:v>3.652447582777183</c:v>
                </c:pt>
                <c:pt idx="628">
                  <c:v>10.156312465996441</c:v>
                </c:pt>
                <c:pt idx="629">
                  <c:v>14.858466759683628</c:v>
                </c:pt>
                <c:pt idx="630">
                  <c:v>15.332696503317104</c:v>
                </c:pt>
                <c:pt idx="631">
                  <c:v>14.892260114716919</c:v>
                </c:pt>
                <c:pt idx="632">
                  <c:v>11.568636714690001</c:v>
                </c:pt>
                <c:pt idx="633">
                  <c:v>5.5241683485933857</c:v>
                </c:pt>
                <c:pt idx="634">
                  <c:v>-0.78537788747949633</c:v>
                </c:pt>
                <c:pt idx="635">
                  <c:v>-5.8791489123692111</c:v>
                </c:pt>
                <c:pt idx="636">
                  <c:v>-8.2081306767746103</c:v>
                </c:pt>
                <c:pt idx="637">
                  <c:v>-6.5879796523334209</c:v>
                </c:pt>
                <c:pt idx="638">
                  <c:v>-4.4083737812053574</c:v>
                </c:pt>
                <c:pt idx="639">
                  <c:v>-1.5257075627371575</c:v>
                </c:pt>
                <c:pt idx="640">
                  <c:v>-53.858922268637535</c:v>
                </c:pt>
                <c:pt idx="641">
                  <c:v>-3.4927396268476514</c:v>
                </c:pt>
                <c:pt idx="642">
                  <c:v>18.971482699801982</c:v>
                </c:pt>
                <c:pt idx="643">
                  <c:v>21.691370026626569</c:v>
                </c:pt>
                <c:pt idx="644">
                  <c:v>21.199951974967121</c:v>
                </c:pt>
                <c:pt idx="645">
                  <c:v>50.803519973179</c:v>
                </c:pt>
                <c:pt idx="646">
                  <c:v>39.878299974855381</c:v>
                </c:pt>
                <c:pt idx="647">
                  <c:v>19.929390597498088</c:v>
                </c:pt>
                <c:pt idx="648">
                  <c:v>6.2468317301323362</c:v>
                </c:pt>
                <c:pt idx="649">
                  <c:v>10.874261889856305</c:v>
                </c:pt>
                <c:pt idx="650">
                  <c:v>8.9708159613534608</c:v>
                </c:pt>
                <c:pt idx="651">
                  <c:v>20.738251934784056</c:v>
                </c:pt>
                <c:pt idx="652">
                  <c:v>-5.8806348650998972</c:v>
                </c:pt>
                <c:pt idx="653">
                  <c:v>-11.405952328888295</c:v>
                </c:pt>
                <c:pt idx="654">
                  <c:v>-3.2109374511900177</c:v>
                </c:pt>
                <c:pt idx="655">
                  <c:v>1.3826032823665497</c:v>
                </c:pt>
                <c:pt idx="656">
                  <c:v>-1.6939582449336967</c:v>
                </c:pt>
                <c:pt idx="657">
                  <c:v>-4.3257811395004255</c:v>
                </c:pt>
                <c:pt idx="658">
                  <c:v>0.73821158432994183</c:v>
                </c:pt>
                <c:pt idx="659">
                  <c:v>0.52743919027068387</c:v>
                </c:pt>
                <c:pt idx="660">
                  <c:v>-1.5490343454950259</c:v>
                </c:pt>
                <c:pt idx="661">
                  <c:v>-0.40547402762993962</c:v>
                </c:pt>
                <c:pt idx="662">
                  <c:v>-1.7232404132901138</c:v>
                </c:pt>
                <c:pt idx="663">
                  <c:v>-1.5498838499459755</c:v>
                </c:pt>
                <c:pt idx="664">
                  <c:v>1.3617004777219595</c:v>
                </c:pt>
                <c:pt idx="665">
                  <c:v>6.2308483578557831E-2</c:v>
                </c:pt>
                <c:pt idx="666">
                  <c:v>-1.0776834294192668</c:v>
                </c:pt>
                <c:pt idx="667">
                  <c:v>-0.7108711613103651</c:v>
                </c:pt>
                <c:pt idx="668">
                  <c:v>7.244381695424333E-3</c:v>
                </c:pt>
                <c:pt idx="669">
                  <c:v>-0.70846433613769477</c:v>
                </c:pt>
                <c:pt idx="670">
                  <c:v>-0.8427567437004525</c:v>
                </c:pt>
                <c:pt idx="671">
                  <c:v>-1.6829415900762927</c:v>
                </c:pt>
                <c:pt idx="672">
                  <c:v>-0.88132916926796112</c:v>
                </c:pt>
                <c:pt idx="673">
                  <c:v>-0.21910323904584011</c:v>
                </c:pt>
                <c:pt idx="674">
                  <c:v>0.70530499910871314</c:v>
                </c:pt>
                <c:pt idx="675">
                  <c:v>-0.16020513476412038</c:v>
                </c:pt>
                <c:pt idx="676">
                  <c:v>6.409340044436769E-2</c:v>
                </c:pt>
                <c:pt idx="677">
                  <c:v>1.2922304200593706</c:v>
                </c:pt>
                <c:pt idx="678">
                  <c:v>-1.3063911240513855</c:v>
                </c:pt>
                <c:pt idx="679">
                  <c:v>-0.57469862526462145</c:v>
                </c:pt>
                <c:pt idx="680">
                  <c:v>-0.85466853815900579</c:v>
                </c:pt>
                <c:pt idx="681">
                  <c:v>-4.7655374688097902</c:v>
                </c:pt>
                <c:pt idx="682">
                  <c:v>-1.6904799548830169</c:v>
                </c:pt>
                <c:pt idx="683">
                  <c:v>-1.9047666102704472</c:v>
                </c:pt>
                <c:pt idx="684">
                  <c:v>-1.0127588832530299</c:v>
                </c:pt>
                <c:pt idx="685">
                  <c:v>-1.7708900244783112</c:v>
                </c:pt>
                <c:pt idx="686">
                  <c:v>-0.32092368366271068</c:v>
                </c:pt>
                <c:pt idx="687">
                  <c:v>0.32413404656615186</c:v>
                </c:pt>
                <c:pt idx="688">
                  <c:v>-1.3032671884870328</c:v>
                </c:pt>
                <c:pt idx="689">
                  <c:v>-0.84681298920661774</c:v>
                </c:pt>
                <c:pt idx="690">
                  <c:v>-0.91888717738116354</c:v>
                </c:pt>
                <c:pt idx="691">
                  <c:v>-1.1114567287948895</c:v>
                </c:pt>
                <c:pt idx="692">
                  <c:v>-1.6948224637859919</c:v>
                </c:pt>
                <c:pt idx="693">
                  <c:v>-0.95119662268526939</c:v>
                </c:pt>
                <c:pt idx="694">
                  <c:v>-1.2667468337674239</c:v>
                </c:pt>
                <c:pt idx="695">
                  <c:v>-1.0447180137997358</c:v>
                </c:pt>
                <c:pt idx="696">
                  <c:v>-1.4079945665086728</c:v>
                </c:pt>
                <c:pt idx="697">
                  <c:v>-0.40928062038762747</c:v>
                </c:pt>
                <c:pt idx="698">
                  <c:v>-9.7986295899188142E-2</c:v>
                </c:pt>
                <c:pt idx="699">
                  <c:v>-0.34186215240541579</c:v>
                </c:pt>
                <c:pt idx="700">
                  <c:v>-0.51692433930864878</c:v>
                </c:pt>
                <c:pt idx="701">
                  <c:v>0.51538343189817426</c:v>
                </c:pt>
                <c:pt idx="702">
                  <c:v>0.4831719674044247</c:v>
                </c:pt>
                <c:pt idx="703">
                  <c:v>-2.6184548519868258</c:v>
                </c:pt>
                <c:pt idx="704">
                  <c:v>-0.94726832769401881</c:v>
                </c:pt>
                <c:pt idx="705">
                  <c:v>0.47094509381739563</c:v>
                </c:pt>
                <c:pt idx="706">
                  <c:v>-5.8488974546240309E-2</c:v>
                </c:pt>
                <c:pt idx="707">
                  <c:v>-0.39411912792274961</c:v>
                </c:pt>
                <c:pt idx="708">
                  <c:v>-0.22662953957049986</c:v>
                </c:pt>
                <c:pt idx="709">
                  <c:v>-0.12317947906168618</c:v>
                </c:pt>
                <c:pt idx="710">
                  <c:v>0.38451923837978291</c:v>
                </c:pt>
                <c:pt idx="711">
                  <c:v>-0.46094178544756559</c:v>
                </c:pt>
                <c:pt idx="712">
                  <c:v>-0.19999006671423558</c:v>
                </c:pt>
                <c:pt idx="713">
                  <c:v>0.20536645531254699</c:v>
                </c:pt>
                <c:pt idx="714">
                  <c:v>0.96038819471271253</c:v>
                </c:pt>
                <c:pt idx="715">
                  <c:v>0.6325067896859764</c:v>
                </c:pt>
                <c:pt idx="716">
                  <c:v>0.18226082961635776</c:v>
                </c:pt>
                <c:pt idx="717">
                  <c:v>1.3451811157262152</c:v>
                </c:pt>
                <c:pt idx="718">
                  <c:v>-1.0797651748629764</c:v>
                </c:pt>
                <c:pt idx="719">
                  <c:v>-0.61942270857681636</c:v>
                </c:pt>
                <c:pt idx="720">
                  <c:v>0.40143406785201868</c:v>
                </c:pt>
                <c:pt idx="721">
                  <c:v>0.26920158146848344</c:v>
                </c:pt>
                <c:pt idx="722">
                  <c:v>-0.96190923165899478</c:v>
                </c:pt>
                <c:pt idx="723">
                  <c:v>-0.38393276182315667</c:v>
                </c:pt>
                <c:pt idx="724">
                  <c:v>-0.3956512499235032</c:v>
                </c:pt>
                <c:pt idx="725">
                  <c:v>-0.51378018966040273</c:v>
                </c:pt>
                <c:pt idx="726">
                  <c:v>-0.33881178494954967</c:v>
                </c:pt>
                <c:pt idx="727">
                  <c:v>-0.60335033410449668</c:v>
                </c:pt>
                <c:pt idx="728">
                  <c:v>7.7216204634169117E-2</c:v>
                </c:pt>
                <c:pt idx="729">
                  <c:v>9.6162041596211821E-4</c:v>
                </c:pt>
                <c:pt idx="730">
                  <c:v>5.4472947711474262E-2</c:v>
                </c:pt>
                <c:pt idx="731">
                  <c:v>0.35124645322609166</c:v>
                </c:pt>
                <c:pt idx="732">
                  <c:v>6.7965899913750558E-2</c:v>
                </c:pt>
                <c:pt idx="733">
                  <c:v>-0.68628196883089132</c:v>
                </c:pt>
                <c:pt idx="734">
                  <c:v>-0.47263615782806784</c:v>
                </c:pt>
                <c:pt idx="735">
                  <c:v>-0.24757351633488725</c:v>
                </c:pt>
                <c:pt idx="736">
                  <c:v>0.49492844888300169</c:v>
                </c:pt>
                <c:pt idx="737">
                  <c:v>0.17828113511339844</c:v>
                </c:pt>
                <c:pt idx="738">
                  <c:v>0.14928142131170066</c:v>
                </c:pt>
                <c:pt idx="739">
                  <c:v>8.637990390837201E-2</c:v>
                </c:pt>
                <c:pt idx="740">
                  <c:v>2.7409731342621462E-2</c:v>
                </c:pt>
                <c:pt idx="741">
                  <c:v>-0.45644623400910078</c:v>
                </c:pt>
                <c:pt idx="742">
                  <c:v>-8.8632630097890797E-2</c:v>
                </c:pt>
                <c:pt idx="743">
                  <c:v>-0.93027527250281616</c:v>
                </c:pt>
                <c:pt idx="744">
                  <c:v>-0.62254262968976293</c:v>
                </c:pt>
                <c:pt idx="745">
                  <c:v>-0.4764908581912875</c:v>
                </c:pt>
                <c:pt idx="746">
                  <c:v>-0.30385303669728664</c:v>
                </c:pt>
                <c:pt idx="747">
                  <c:v>8.520638106607034E-4</c:v>
                </c:pt>
                <c:pt idx="748">
                  <c:v>0.64365595267957232</c:v>
                </c:pt>
                <c:pt idx="749">
                  <c:v>0.62128459849425</c:v>
                </c:pt>
                <c:pt idx="750">
                  <c:v>4.6740025374154878E-2</c:v>
                </c:pt>
                <c:pt idx="751">
                  <c:v>8.1044880739032776E-3</c:v>
                </c:pt>
                <c:pt idx="752">
                  <c:v>9.6883671855071699E-2</c:v>
                </c:pt>
                <c:pt idx="753">
                  <c:v>-3.4171557635870285E-2</c:v>
                </c:pt>
                <c:pt idx="754">
                  <c:v>-1.4178692426607345E-2</c:v>
                </c:pt>
                <c:pt idx="755">
                  <c:v>-0.45972109557845087</c:v>
                </c:pt>
                <c:pt idx="756">
                  <c:v>0.20551338504446903</c:v>
                </c:pt>
                <c:pt idx="757">
                  <c:v>-0.60271245844640886</c:v>
                </c:pt>
                <c:pt idx="758">
                  <c:v>-8.2900072650643003E-2</c:v>
                </c:pt>
                <c:pt idx="759">
                  <c:v>-0.22057596096718562</c:v>
                </c:pt>
                <c:pt idx="760">
                  <c:v>0.2574957508789209</c:v>
                </c:pt>
                <c:pt idx="761">
                  <c:v>-0.16931201926529735</c:v>
                </c:pt>
                <c:pt idx="762">
                  <c:v>-0.248015732346825</c:v>
                </c:pt>
                <c:pt idx="763">
                  <c:v>0.51748525092482722</c:v>
                </c:pt>
                <c:pt idx="764">
                  <c:v>0.28871385131346222</c:v>
                </c:pt>
                <c:pt idx="765">
                  <c:v>0.37781209274921174</c:v>
                </c:pt>
                <c:pt idx="766">
                  <c:v>0.4434845512380759</c:v>
                </c:pt>
                <c:pt idx="767">
                  <c:v>-0.36994751892858141</c:v>
                </c:pt>
                <c:pt idx="768">
                  <c:v>2.8174201004471149E-2</c:v>
                </c:pt>
                <c:pt idx="769">
                  <c:v>-0.51085113431812113</c:v>
                </c:pt>
                <c:pt idx="770">
                  <c:v>3.143279618257111E-2</c:v>
                </c:pt>
                <c:pt idx="771">
                  <c:v>-0.6690423381051005</c:v>
                </c:pt>
                <c:pt idx="772">
                  <c:v>0.74809097830841764</c:v>
                </c:pt>
                <c:pt idx="773">
                  <c:v>-0.87009327926443802</c:v>
                </c:pt>
                <c:pt idx="774">
                  <c:v>0.23785897926102603</c:v>
                </c:pt>
                <c:pt idx="775">
                  <c:v>0.15156422162869734</c:v>
                </c:pt>
                <c:pt idx="776">
                  <c:v>0.15994860063398977</c:v>
                </c:pt>
                <c:pt idx="777">
                  <c:v>0.70352324166586711</c:v>
                </c:pt>
                <c:pt idx="778">
                  <c:v>0.60598161049022436</c:v>
                </c:pt>
                <c:pt idx="779">
                  <c:v>0.24667918840610323</c:v>
                </c:pt>
                <c:pt idx="780">
                  <c:v>0.19554745341637109</c:v>
                </c:pt>
                <c:pt idx="781">
                  <c:v>0.1760350203805956</c:v>
                </c:pt>
                <c:pt idx="782">
                  <c:v>-0.18594746942908386</c:v>
                </c:pt>
                <c:pt idx="783">
                  <c:v>-0.44594696613551477</c:v>
                </c:pt>
                <c:pt idx="784">
                  <c:v>-0.67923029021934178</c:v>
                </c:pt>
                <c:pt idx="785">
                  <c:v>0.67115923503251906</c:v>
                </c:pt>
                <c:pt idx="786">
                  <c:v>-0.6165764343140836</c:v>
                </c:pt>
                <c:pt idx="787">
                  <c:v>-1.6015202035846414</c:v>
                </c:pt>
                <c:pt idx="788">
                  <c:v>-2.1308396953524305E-2</c:v>
                </c:pt>
                <c:pt idx="789">
                  <c:v>-2.4992656761234167</c:v>
                </c:pt>
                <c:pt idx="790">
                  <c:v>1.7283670000628522</c:v>
                </c:pt>
                <c:pt idx="791">
                  <c:v>1.031058348273161</c:v>
                </c:pt>
                <c:pt idx="792">
                  <c:v>0.34161720150612901</c:v>
                </c:pt>
                <c:pt idx="793">
                  <c:v>-2.8940195878737671</c:v>
                </c:pt>
                <c:pt idx="794">
                  <c:v>1.4654280649397802</c:v>
                </c:pt>
                <c:pt idx="795">
                  <c:v>0.40955309659537825</c:v>
                </c:pt>
                <c:pt idx="796">
                  <c:v>3.4018131709152448</c:v>
                </c:pt>
                <c:pt idx="797">
                  <c:v>1.5957331556886249</c:v>
                </c:pt>
                <c:pt idx="798">
                  <c:v>-1.4873751249064071</c:v>
                </c:pt>
                <c:pt idx="799">
                  <c:v>0.7449477605335536</c:v>
                </c:pt>
                <c:pt idx="800">
                  <c:v>1.3129044504287646</c:v>
                </c:pt>
                <c:pt idx="801">
                  <c:v>0.17727649370551393</c:v>
                </c:pt>
                <c:pt idx="802">
                  <c:v>-3.0480890014367623</c:v>
                </c:pt>
                <c:pt idx="803">
                  <c:v>1.3567022754388225</c:v>
                </c:pt>
                <c:pt idx="804">
                  <c:v>0.73619409750959419</c:v>
                </c:pt>
                <c:pt idx="805">
                  <c:v>-5.9818033584763598E-2</c:v>
                </c:pt>
                <c:pt idx="806">
                  <c:v>5.1063450657108787E-2</c:v>
                </c:pt>
                <c:pt idx="807">
                  <c:v>-2.2789896105062324</c:v>
                </c:pt>
                <c:pt idx="808">
                  <c:v>0.52689448030068886</c:v>
                </c:pt>
                <c:pt idx="809">
                  <c:v>-0.23419702059830647</c:v>
                </c:pt>
                <c:pt idx="810">
                  <c:v>2.6091679876377123E-2</c:v>
                </c:pt>
                <c:pt idx="811">
                  <c:v>-0.17196762154448411</c:v>
                </c:pt>
                <c:pt idx="812">
                  <c:v>-0.1880895860643553</c:v>
                </c:pt>
                <c:pt idx="813">
                  <c:v>-0.24042913165885693</c:v>
                </c:pt>
                <c:pt idx="814">
                  <c:v>-0.29683088235872546</c:v>
                </c:pt>
                <c:pt idx="815">
                  <c:v>-0.6497440831849417</c:v>
                </c:pt>
                <c:pt idx="816">
                  <c:v>-0.29134677064773012</c:v>
                </c:pt>
                <c:pt idx="817">
                  <c:v>0.19445348787225417</c:v>
                </c:pt>
                <c:pt idx="818">
                  <c:v>-1.9784141408339824</c:v>
                </c:pt>
                <c:pt idx="819">
                  <c:v>-0.60476325703192357</c:v>
                </c:pt>
                <c:pt idx="820">
                  <c:v>-0.3705369820388244</c:v>
                </c:pt>
                <c:pt idx="821">
                  <c:v>0.68833586505284727</c:v>
                </c:pt>
                <c:pt idx="822">
                  <c:v>1.020314873487093</c:v>
                </c:pt>
                <c:pt idx="823">
                  <c:v>1.8494023367512844</c:v>
                </c:pt>
                <c:pt idx="824">
                  <c:v>0.87667183356149636</c:v>
                </c:pt>
                <c:pt idx="825">
                  <c:v>3.357594129678156</c:v>
                </c:pt>
                <c:pt idx="826">
                  <c:v>3.3620302108590425</c:v>
                </c:pt>
                <c:pt idx="827">
                  <c:v>4.9197604655374949</c:v>
                </c:pt>
                <c:pt idx="828">
                  <c:v>1.9337040078698919</c:v>
                </c:pt>
                <c:pt idx="829">
                  <c:v>1.4735617930924232</c:v>
                </c:pt>
                <c:pt idx="830">
                  <c:v>2.1314641810240573</c:v>
                </c:pt>
                <c:pt idx="831">
                  <c:v>2.1646222813284717</c:v>
                </c:pt>
                <c:pt idx="832">
                  <c:v>2.9715714760675058</c:v>
                </c:pt>
                <c:pt idx="833">
                  <c:v>2.0001339730989849</c:v>
                </c:pt>
                <c:pt idx="834">
                  <c:v>3.2679827426374168</c:v>
                </c:pt>
                <c:pt idx="835">
                  <c:v>3.3494481069368964</c:v>
                </c:pt>
                <c:pt idx="836">
                  <c:v>3.6043933145390059</c:v>
                </c:pt>
                <c:pt idx="837">
                  <c:v>11.057690160951747</c:v>
                </c:pt>
                <c:pt idx="838">
                  <c:v>14.455870240177969</c:v>
                </c:pt>
                <c:pt idx="839">
                  <c:v>29.998806921595524</c:v>
                </c:pt>
                <c:pt idx="840">
                  <c:v>27.570310060424294</c:v>
                </c:pt>
                <c:pt idx="841">
                  <c:v>19.418594253076403</c:v>
                </c:pt>
                <c:pt idx="842">
                  <c:v>5.8299321122590948</c:v>
                </c:pt>
                <c:pt idx="843">
                  <c:v>-4.8737243590428205</c:v>
                </c:pt>
                <c:pt idx="844">
                  <c:v>-10.426259443745428</c:v>
                </c:pt>
                <c:pt idx="845">
                  <c:v>-13.006761085654293</c:v>
                </c:pt>
                <c:pt idx="846">
                  <c:v>-12.033124232086525</c:v>
                </c:pt>
                <c:pt idx="847">
                  <c:v>-8.0131968247240888</c:v>
                </c:pt>
                <c:pt idx="848">
                  <c:v>-4.847767360375201</c:v>
                </c:pt>
                <c:pt idx="849">
                  <c:v>-1.0383844860157947</c:v>
                </c:pt>
                <c:pt idx="850">
                  <c:v>-0.61634259849701523</c:v>
                </c:pt>
                <c:pt idx="851">
                  <c:v>-1.8456783289480623</c:v>
                </c:pt>
                <c:pt idx="852">
                  <c:v>-3.6588948619602371</c:v>
                </c:pt>
                <c:pt idx="853">
                  <c:v>-6.1087853616591019</c:v>
                </c:pt>
                <c:pt idx="854">
                  <c:v>-4.7091291336982977</c:v>
                </c:pt>
                <c:pt idx="855">
                  <c:v>-3.1826657056992969</c:v>
                </c:pt>
                <c:pt idx="856">
                  <c:v>-1.2873205276645032</c:v>
                </c:pt>
                <c:pt idx="857">
                  <c:v>0.81099414817163051</c:v>
                </c:pt>
                <c:pt idx="858">
                  <c:v>0.84959272819664222</c:v>
                </c:pt>
                <c:pt idx="859">
                  <c:v>1.0643503255414544</c:v>
                </c:pt>
                <c:pt idx="860">
                  <c:v>0.49782843019511347</c:v>
                </c:pt>
                <c:pt idx="861">
                  <c:v>-2.3096668211407327</c:v>
                </c:pt>
                <c:pt idx="862">
                  <c:v>-3.6952679812737705</c:v>
                </c:pt>
                <c:pt idx="863">
                  <c:v>-5.767885161015589</c:v>
                </c:pt>
                <c:pt idx="864">
                  <c:v>-7.6395351955950117</c:v>
                </c:pt>
                <c:pt idx="865">
                  <c:v>-8.9120642458702992</c:v>
                </c:pt>
                <c:pt idx="866">
                  <c:v>-8.2479173733605169</c:v>
                </c:pt>
                <c:pt idx="867">
                  <c:v>-4.5974397514087793</c:v>
                </c:pt>
                <c:pt idx="868">
                  <c:v>-4.6331795805022917</c:v>
                </c:pt>
                <c:pt idx="869">
                  <c:v>1.4867101023421907</c:v>
                </c:pt>
                <c:pt idx="870">
                  <c:v>3.7866478638030197</c:v>
                </c:pt>
                <c:pt idx="871">
                  <c:v>2.9606966580296494</c:v>
                </c:pt>
                <c:pt idx="872">
                  <c:v>0.20422454547419225</c:v>
                </c:pt>
                <c:pt idx="873">
                  <c:v>-3.0763966314751605</c:v>
                </c:pt>
                <c:pt idx="874">
                  <c:v>-7.6564754823425574</c:v>
                </c:pt>
                <c:pt idx="875">
                  <c:v>-9.0989535125966405</c:v>
                </c:pt>
                <c:pt idx="876">
                  <c:v>-10.780268918059457</c:v>
                </c:pt>
                <c:pt idx="877">
                  <c:v>-14.785073539252153</c:v>
                </c:pt>
                <c:pt idx="878">
                  <c:v>-14.950292157334584</c:v>
                </c:pt>
                <c:pt idx="879">
                  <c:v>-12.03375604035825</c:v>
                </c:pt>
                <c:pt idx="880">
                  <c:v>-10.10307485926452</c:v>
                </c:pt>
                <c:pt idx="881">
                  <c:v>-7.8466326805604956</c:v>
                </c:pt>
                <c:pt idx="882">
                  <c:v>-4.8383609951683217</c:v>
                </c:pt>
                <c:pt idx="883">
                  <c:v>1.2854651384582862</c:v>
                </c:pt>
                <c:pt idx="884">
                  <c:v>2.5979807101618593</c:v>
                </c:pt>
                <c:pt idx="885">
                  <c:v>-6.4393084223281355E-2</c:v>
                </c:pt>
                <c:pt idx="886">
                  <c:v>-4.2032256593164288</c:v>
                </c:pt>
                <c:pt idx="887">
                  <c:v>-7.6726669127521223</c:v>
                </c:pt>
                <c:pt idx="888">
                  <c:v>-10.829479435822577</c:v>
                </c:pt>
                <c:pt idx="889">
                  <c:v>-10.452260260928856</c:v>
                </c:pt>
                <c:pt idx="890">
                  <c:v>-13.102565423192184</c:v>
                </c:pt>
                <c:pt idx="891">
                  <c:v>-17.980083655671347</c:v>
                </c:pt>
                <c:pt idx="892">
                  <c:v>-22.12418557004899</c:v>
                </c:pt>
                <c:pt idx="893">
                  <c:v>-23.348566829063721</c:v>
                </c:pt>
                <c:pt idx="894">
                  <c:v>-25.674995687961591</c:v>
                </c:pt>
                <c:pt idx="895">
                  <c:v>-28.177451314606774</c:v>
                </c:pt>
                <c:pt idx="896">
                  <c:v>-25.952074893158169</c:v>
                </c:pt>
                <c:pt idx="897">
                  <c:v>-19.990784498050093</c:v>
                </c:pt>
                <c:pt idx="898">
                  <c:v>-3.7235033240648199</c:v>
                </c:pt>
                <c:pt idx="899">
                  <c:v>82.759215633689308</c:v>
                </c:pt>
                <c:pt idx="900">
                  <c:v>17.051050370869365</c:v>
                </c:pt>
                <c:pt idx="901">
                  <c:v>22.931788294118633</c:v>
                </c:pt>
                <c:pt idx="902">
                  <c:v>10.102476780025578</c:v>
                </c:pt>
                <c:pt idx="903">
                  <c:v>-3.3105097303366295</c:v>
                </c:pt>
                <c:pt idx="904">
                  <c:v>-5.085745729333472</c:v>
                </c:pt>
                <c:pt idx="905">
                  <c:v>96.124970521607011</c:v>
                </c:pt>
                <c:pt idx="906">
                  <c:v>52.527874149720965</c:v>
                </c:pt>
                <c:pt idx="907">
                  <c:v>-5.8444036989224388</c:v>
                </c:pt>
                <c:pt idx="908">
                  <c:v>8.9494429608317407</c:v>
                </c:pt>
                <c:pt idx="909">
                  <c:v>9.9079599186368021</c:v>
                </c:pt>
                <c:pt idx="910">
                  <c:v>6.5387124237221155</c:v>
                </c:pt>
                <c:pt idx="911">
                  <c:v>10.27290004009657</c:v>
                </c:pt>
                <c:pt idx="912">
                  <c:v>5.3629866447333496</c:v>
                </c:pt>
                <c:pt idx="913">
                  <c:v>0.40279997943759682</c:v>
                </c:pt>
                <c:pt idx="914">
                  <c:v>-1.1402321621344527</c:v>
                </c:pt>
                <c:pt idx="915">
                  <c:v>-1.4137955940012337</c:v>
                </c:pt>
                <c:pt idx="916">
                  <c:v>-0.9039428880366488</c:v>
                </c:pt>
                <c:pt idx="917">
                  <c:v>0.3489821138942456</c:v>
                </c:pt>
                <c:pt idx="918">
                  <c:v>0.34502787463290069</c:v>
                </c:pt>
                <c:pt idx="919">
                  <c:v>0.37703506103987039</c:v>
                </c:pt>
                <c:pt idx="920">
                  <c:v>0.674898941153385</c:v>
                </c:pt>
                <c:pt idx="921">
                  <c:v>-1.7422822426686773</c:v>
                </c:pt>
                <c:pt idx="922">
                  <c:v>-1.936961031073354</c:v>
                </c:pt>
                <c:pt idx="923">
                  <c:v>-3.4766152523455145</c:v>
                </c:pt>
                <c:pt idx="924">
                  <c:v>-3.9378982276453565</c:v>
                </c:pt>
                <c:pt idx="925">
                  <c:v>-3.8882081598460769</c:v>
                </c:pt>
                <c:pt idx="926">
                  <c:v>-4.9818943414982941</c:v>
                </c:pt>
                <c:pt idx="927">
                  <c:v>-2.6997365244182481</c:v>
                </c:pt>
                <c:pt idx="928">
                  <c:v>-1.1917172773564744</c:v>
                </c:pt>
                <c:pt idx="929">
                  <c:v>-0.40294923323602105</c:v>
                </c:pt>
                <c:pt idx="930">
                  <c:v>-0.57419347758721939</c:v>
                </c:pt>
                <c:pt idx="931">
                  <c:v>-0.28830638523803437</c:v>
                </c:pt>
                <c:pt idx="932">
                  <c:v>1.6761413352678574</c:v>
                </c:pt>
                <c:pt idx="933">
                  <c:v>1.0178110732422283</c:v>
                </c:pt>
                <c:pt idx="934">
                  <c:v>-1.1708021188353865</c:v>
                </c:pt>
                <c:pt idx="935">
                  <c:v>-0.59762698640822365</c:v>
                </c:pt>
                <c:pt idx="936">
                  <c:v>-0.29241815690056683</c:v>
                </c:pt>
                <c:pt idx="937">
                  <c:v>-0.75733235911002339</c:v>
                </c:pt>
                <c:pt idx="938">
                  <c:v>1.1237506850008003</c:v>
                </c:pt>
                <c:pt idx="939">
                  <c:v>-0.53281164374902801</c:v>
                </c:pt>
                <c:pt idx="940">
                  <c:v>0.98256207198742884</c:v>
                </c:pt>
                <c:pt idx="941">
                  <c:v>-1.4641040447314582</c:v>
                </c:pt>
                <c:pt idx="942">
                  <c:v>-0.14567557548434706</c:v>
                </c:pt>
                <c:pt idx="943">
                  <c:v>-4.0439791800117746</c:v>
                </c:pt>
                <c:pt idx="944">
                  <c:v>-2.2912304812610143</c:v>
                </c:pt>
                <c:pt idx="945">
                  <c:v>-1.2730285761821765</c:v>
                </c:pt>
                <c:pt idx="946">
                  <c:v>-2.0506071473137126</c:v>
                </c:pt>
                <c:pt idx="947">
                  <c:v>-1.1724442006065405</c:v>
                </c:pt>
                <c:pt idx="948">
                  <c:v>-1.0711456333101523</c:v>
                </c:pt>
                <c:pt idx="949">
                  <c:v>-3.2347653749710239</c:v>
                </c:pt>
                <c:pt idx="950">
                  <c:v>-1.3136507477444996</c:v>
                </c:pt>
                <c:pt idx="951">
                  <c:v>1.2923611613211203</c:v>
                </c:pt>
                <c:pt idx="952">
                  <c:v>1.556361647490121</c:v>
                </c:pt>
                <c:pt idx="953">
                  <c:v>1.1733747588077676</c:v>
                </c:pt>
                <c:pt idx="954">
                  <c:v>0.99289597923936002</c:v>
                </c:pt>
                <c:pt idx="955">
                  <c:v>0.78798283767978972</c:v>
                </c:pt>
                <c:pt idx="956">
                  <c:v>0.43516248175339051</c:v>
                </c:pt>
                <c:pt idx="957">
                  <c:v>0.30082196950089773</c:v>
                </c:pt>
                <c:pt idx="958">
                  <c:v>-3.0036936893071209</c:v>
                </c:pt>
                <c:pt idx="959">
                  <c:v>-2.6195342622968383</c:v>
                </c:pt>
                <c:pt idx="960">
                  <c:v>0.49061520052522872</c:v>
                </c:pt>
                <c:pt idx="961">
                  <c:v>1.3528088933495124</c:v>
                </c:pt>
                <c:pt idx="962">
                  <c:v>0.98254405180094706</c:v>
                </c:pt>
                <c:pt idx="963">
                  <c:v>1.099706477134792</c:v>
                </c:pt>
                <c:pt idx="964">
                  <c:v>-0.79719604063378335</c:v>
                </c:pt>
                <c:pt idx="965">
                  <c:v>-1.6406039612236003</c:v>
                </c:pt>
                <c:pt idx="966">
                  <c:v>-7.3780499361419061E-2</c:v>
                </c:pt>
                <c:pt idx="967">
                  <c:v>-0.35488350386562423</c:v>
                </c:pt>
                <c:pt idx="968">
                  <c:v>2.4708681436973814</c:v>
                </c:pt>
                <c:pt idx="969">
                  <c:v>-1.2907039724264646</c:v>
                </c:pt>
                <c:pt idx="970">
                  <c:v>-0.92432068843559789</c:v>
                </c:pt>
                <c:pt idx="971">
                  <c:v>-1.1879792168369281</c:v>
                </c:pt>
                <c:pt idx="972">
                  <c:v>-0.61373051578461202</c:v>
                </c:pt>
                <c:pt idx="973">
                  <c:v>0.13891335573758365</c:v>
                </c:pt>
                <c:pt idx="974">
                  <c:v>1.7909455567183354</c:v>
                </c:pt>
                <c:pt idx="975">
                  <c:v>2.1790114594233665</c:v>
                </c:pt>
                <c:pt idx="976">
                  <c:v>2.471394671780867</c:v>
                </c:pt>
                <c:pt idx="977">
                  <c:v>1.1562182190803338</c:v>
                </c:pt>
                <c:pt idx="978">
                  <c:v>8.6040121336148273E-2</c:v>
                </c:pt>
                <c:pt idx="979">
                  <c:v>1.5820881445982498</c:v>
                </c:pt>
                <c:pt idx="980">
                  <c:v>1.4832076355608781</c:v>
                </c:pt>
                <c:pt idx="981">
                  <c:v>-0.36724642083087627</c:v>
                </c:pt>
                <c:pt idx="982">
                  <c:v>9.7748411832331586E-2</c:v>
                </c:pt>
                <c:pt idx="983">
                  <c:v>-0.68475434122501611</c:v>
                </c:pt>
                <c:pt idx="984">
                  <c:v>-0.53239188134154702</c:v>
                </c:pt>
                <c:pt idx="985">
                  <c:v>-0.42768881732912895</c:v>
                </c:pt>
                <c:pt idx="986">
                  <c:v>-0.61361797728704914</c:v>
                </c:pt>
                <c:pt idx="987">
                  <c:v>-0.43951444603421158</c:v>
                </c:pt>
                <c:pt idx="988">
                  <c:v>-0.34061622172859124</c:v>
                </c:pt>
                <c:pt idx="989">
                  <c:v>0.35924372070089056</c:v>
                </c:pt>
                <c:pt idx="990">
                  <c:v>-0.44892329755709526</c:v>
                </c:pt>
                <c:pt idx="991">
                  <c:v>-0.65300844860264207</c:v>
                </c:pt>
                <c:pt idx="992">
                  <c:v>0.28577200934084129</c:v>
                </c:pt>
                <c:pt idx="993">
                  <c:v>-0.50250463535108536</c:v>
                </c:pt>
                <c:pt idx="994">
                  <c:v>1.1044761501190286E-2</c:v>
                </c:pt>
                <c:pt idx="995">
                  <c:v>-7.8931250378445839E-2</c:v>
                </c:pt>
                <c:pt idx="996">
                  <c:v>-0.57399804722977676</c:v>
                </c:pt>
                <c:pt idx="997">
                  <c:v>-1.1095517407064628</c:v>
                </c:pt>
                <c:pt idx="998">
                  <c:v>-0.23663332834088838</c:v>
                </c:pt>
                <c:pt idx="999">
                  <c:v>-0.66827231674817866</c:v>
                </c:pt>
                <c:pt idx="1000">
                  <c:v>-1.2157910112370831</c:v>
                </c:pt>
                <c:pt idx="1001">
                  <c:v>-0.99694693017759817</c:v>
                </c:pt>
                <c:pt idx="1002">
                  <c:v>0.56536225295842868</c:v>
                </c:pt>
                <c:pt idx="1003">
                  <c:v>0.49431282643425739</c:v>
                </c:pt>
                <c:pt idx="1004">
                  <c:v>0.4991325604964264</c:v>
                </c:pt>
                <c:pt idx="1005">
                  <c:v>0.78936534689403615</c:v>
                </c:pt>
                <c:pt idx="1006">
                  <c:v>0.9900300127131102</c:v>
                </c:pt>
                <c:pt idx="1007">
                  <c:v>1.5531531369185489</c:v>
                </c:pt>
                <c:pt idx="1008">
                  <c:v>0.65250963728976785</c:v>
                </c:pt>
                <c:pt idx="1009">
                  <c:v>5.8156356387631343E-2</c:v>
                </c:pt>
                <c:pt idx="1010">
                  <c:v>-0.26690698731519141</c:v>
                </c:pt>
                <c:pt idx="1011">
                  <c:v>0.17834612796351784</c:v>
                </c:pt>
                <c:pt idx="1012">
                  <c:v>-1.3267255873264125E-2</c:v>
                </c:pt>
                <c:pt idx="1013">
                  <c:v>0.88219595510184134</c:v>
                </c:pt>
                <c:pt idx="1014">
                  <c:v>0.23777299362232693</c:v>
                </c:pt>
                <c:pt idx="1015">
                  <c:v>0.32004815883078663</c:v>
                </c:pt>
                <c:pt idx="1016">
                  <c:v>2.5060198538388551E-2</c:v>
                </c:pt>
                <c:pt idx="1017">
                  <c:v>-0.5155766261744118</c:v>
                </c:pt>
                <c:pt idx="1018">
                  <c:v>-0.44763880132424155</c:v>
                </c:pt>
                <c:pt idx="1019">
                  <c:v>-0.77680423338434978</c:v>
                </c:pt>
                <c:pt idx="1020">
                  <c:v>0.27174603120212332</c:v>
                </c:pt>
                <c:pt idx="1021">
                  <c:v>-0.54880952431942986</c:v>
                </c:pt>
                <c:pt idx="1022">
                  <c:v>0.55691964237913838</c:v>
                </c:pt>
                <c:pt idx="1023">
                  <c:v>0.66496930758759321</c:v>
                </c:pt>
                <c:pt idx="1024">
                  <c:v>-0.17326736486961636</c:v>
                </c:pt>
                <c:pt idx="1025">
                  <c:v>0.57508246057977885</c:v>
                </c:pt>
                <c:pt idx="1026">
                  <c:v>-0.39502302274844886</c:v>
                </c:pt>
                <c:pt idx="1027">
                  <c:v>-3.1048369540907776E-2</c:v>
                </c:pt>
                <c:pt idx="1028">
                  <c:v>-0.24339356073038029</c:v>
                </c:pt>
                <c:pt idx="1029">
                  <c:v>-0.53175289175617635</c:v>
                </c:pt>
                <c:pt idx="1030">
                  <c:v>5.5053092550094461E-2</c:v>
                </c:pt>
                <c:pt idx="1031">
                  <c:v>0.22688098664320933</c:v>
                </c:pt>
                <c:pt idx="1032">
                  <c:v>0.30731507855268447</c:v>
                </c:pt>
                <c:pt idx="1033">
                  <c:v>-3.3320685285486561E-2</c:v>
                </c:pt>
                <c:pt idx="1034">
                  <c:v>0.39733328611626867</c:v>
                </c:pt>
                <c:pt idx="1035">
                  <c:v>0.15821424144827947</c:v>
                </c:pt>
                <c:pt idx="1036">
                  <c:v>-0.99453129149930775</c:v>
                </c:pt>
                <c:pt idx="1037">
                  <c:v>-0.53951594292344196</c:v>
                </c:pt>
                <c:pt idx="1038">
                  <c:v>0.20848951779498748</c:v>
                </c:pt>
                <c:pt idx="1039">
                  <c:v>0.37403035150418873</c:v>
                </c:pt>
                <c:pt idx="1040">
                  <c:v>-0.32791797403621914</c:v>
                </c:pt>
                <c:pt idx="1041">
                  <c:v>1.2997197564838123</c:v>
                </c:pt>
                <c:pt idx="1042">
                  <c:v>4.2015574178679215E-3</c:v>
                </c:pt>
                <c:pt idx="1043">
                  <c:v>-0.15677532563495333</c:v>
                </c:pt>
                <c:pt idx="1044">
                  <c:v>-0.21840543921137265</c:v>
                </c:pt>
                <c:pt idx="1045">
                  <c:v>-0.74046938497498815</c:v>
                </c:pt>
                <c:pt idx="1046">
                  <c:v>-0.49776147698542317</c:v>
                </c:pt>
                <c:pt idx="1047">
                  <c:v>-0.25236567038817675</c:v>
                </c:pt>
                <c:pt idx="1048">
                  <c:v>-0.21873567313169978</c:v>
                </c:pt>
                <c:pt idx="1049">
                  <c:v>-0.13363612213249457</c:v>
                </c:pt>
                <c:pt idx="1050">
                  <c:v>0.12471613550081072</c:v>
                </c:pt>
                <c:pt idx="1051">
                  <c:v>0.78224160653735453</c:v>
                </c:pt>
                <c:pt idx="1052">
                  <c:v>0.34287271953897808</c:v>
                </c:pt>
                <c:pt idx="1053">
                  <c:v>-0.49998539686073074</c:v>
                </c:pt>
                <c:pt idx="1054">
                  <c:v>6.6977976157301916E-2</c:v>
                </c:pt>
                <c:pt idx="1055">
                  <c:v>0.20564899550455656</c:v>
                </c:pt>
                <c:pt idx="1056">
                  <c:v>-0.43220406671441325</c:v>
                </c:pt>
                <c:pt idx="1057">
                  <c:v>-0.45876274111625598</c:v>
                </c:pt>
                <c:pt idx="1058">
                  <c:v>1.6338501632162661E-2</c:v>
                </c:pt>
                <c:pt idx="1059">
                  <c:v>-0.25253979757703099</c:v>
                </c:pt>
                <c:pt idx="1060">
                  <c:v>-0.39747034594269542</c:v>
                </c:pt>
                <c:pt idx="1061">
                  <c:v>0.6273715506786175</c:v>
                </c:pt>
                <c:pt idx="1062">
                  <c:v>-0.42969631409583336</c:v>
                </c:pt>
                <c:pt idx="1063">
                  <c:v>7.1686323124292059E-2</c:v>
                </c:pt>
                <c:pt idx="1064">
                  <c:v>-3.1680633203645163E-2</c:v>
                </c:pt>
                <c:pt idx="1065">
                  <c:v>-0.20827202219983779</c:v>
                </c:pt>
                <c:pt idx="1066">
                  <c:v>0.26665185678916714</c:v>
                </c:pt>
                <c:pt idx="1067">
                  <c:v>0.58331482098643994</c:v>
                </c:pt>
                <c:pt idx="1068">
                  <c:v>0.52230655257842173</c:v>
                </c:pt>
                <c:pt idx="1069">
                  <c:v>0.56109096447081741</c:v>
                </c:pt>
                <c:pt idx="1070">
                  <c:v>-4.5405792237163824E-2</c:v>
                </c:pt>
                <c:pt idx="1071">
                  <c:v>0.1002892126347693</c:v>
                </c:pt>
                <c:pt idx="1072">
                  <c:v>0.39759256541648419</c:v>
                </c:pt>
                <c:pt idx="1073">
                  <c:v>0.26560017293507243</c:v>
                </c:pt>
                <c:pt idx="1074">
                  <c:v>1.1954287335552831</c:v>
                </c:pt>
                <c:pt idx="1075">
                  <c:v>-0.68285699086339136</c:v>
                </c:pt>
                <c:pt idx="1076">
                  <c:v>-0.53303557179151539</c:v>
                </c:pt>
                <c:pt idx="1077">
                  <c:v>0.29199234335298269</c:v>
                </c:pt>
                <c:pt idx="1078">
                  <c:v>0.52035099019433673</c:v>
                </c:pt>
                <c:pt idx="1079">
                  <c:v>-0.22645666097845865</c:v>
                </c:pt>
                <c:pt idx="1080">
                  <c:v>-3.3731691095973862E-2</c:v>
                </c:pt>
                <c:pt idx="1081">
                  <c:v>-0.15267052785213764</c:v>
                </c:pt>
                <c:pt idx="1082">
                  <c:v>0.55916184018481851</c:v>
                </c:pt>
                <c:pt idx="1083">
                  <c:v>-0.33638780699428544</c:v>
                </c:pt>
                <c:pt idx="1084">
                  <c:v>-0.5117921404857303</c:v>
                </c:pt>
                <c:pt idx="1085">
                  <c:v>7.3766296865999587E-2</c:v>
                </c:pt>
                <c:pt idx="1086">
                  <c:v>-0.66298695383089323</c:v>
                </c:pt>
                <c:pt idx="1087">
                  <c:v>-0.45430864741926297</c:v>
                </c:pt>
                <c:pt idx="1088">
                  <c:v>-0.16864087739044667</c:v>
                </c:pt>
                <c:pt idx="1089">
                  <c:v>0.25261346316074196</c:v>
                </c:pt>
                <c:pt idx="1090">
                  <c:v>0.3261108359989261</c:v>
                </c:pt>
                <c:pt idx="1091">
                  <c:v>7.3586051606071123E-2</c:v>
                </c:pt>
                <c:pt idx="1092">
                  <c:v>-0.14529879090501449</c:v>
                </c:pt>
                <c:pt idx="1093">
                  <c:v>0.77449666924089144</c:v>
                </c:pt>
                <c:pt idx="1094">
                  <c:v>-2.3909372586656121E-2</c:v>
                </c:pt>
                <c:pt idx="1095">
                  <c:v>0.38829924891420625</c:v>
                </c:pt>
                <c:pt idx="1096">
                  <c:v>0.54260197442857006</c:v>
                </c:pt>
                <c:pt idx="1097">
                  <c:v>0.11583220816958471</c:v>
                </c:pt>
                <c:pt idx="1098">
                  <c:v>-0.17712159055528381</c:v>
                </c:pt>
                <c:pt idx="1099">
                  <c:v>0.53037708028296038</c:v>
                </c:pt>
                <c:pt idx="1100">
                  <c:v>8.651422705107896E-2</c:v>
                </c:pt>
                <c:pt idx="1101">
                  <c:v>-0.21787506416300553</c:v>
                </c:pt>
                <c:pt idx="1102">
                  <c:v>0.414207537726205</c:v>
                </c:pt>
                <c:pt idx="1103">
                  <c:v>-0.80810900481031112</c:v>
                </c:pt>
                <c:pt idx="1104">
                  <c:v>-0.43617362058103026</c:v>
                </c:pt>
                <c:pt idx="1105">
                  <c:v>0.37680151641961857</c:v>
                </c:pt>
                <c:pt idx="1106">
                  <c:v>0.19253713592908234</c:v>
                </c:pt>
                <c:pt idx="1107">
                  <c:v>5.5503564933522806E-2</c:v>
                </c:pt>
                <c:pt idx="1108">
                  <c:v>-0.41225112216060161</c:v>
                </c:pt>
                <c:pt idx="1109">
                  <c:v>-0.10077114131127018</c:v>
                </c:pt>
                <c:pt idx="1110">
                  <c:v>1.2669912163541344E-2</c:v>
                </c:pt>
                <c:pt idx="1111">
                  <c:v>-5.9550528775227055E-2</c:v>
                </c:pt>
                <c:pt idx="1112">
                  <c:v>-0.32368576358385326</c:v>
                </c:pt>
                <c:pt idx="1113">
                  <c:v>0.12513536274673243</c:v>
                </c:pt>
                <c:pt idx="1114">
                  <c:v>0.18984091649287752</c:v>
                </c:pt>
                <c:pt idx="1115">
                  <c:v>-0.17916699793074389</c:v>
                </c:pt>
                <c:pt idx="1116">
                  <c:v>0.4748880822970542</c:v>
                </c:pt>
                <c:pt idx="1117">
                  <c:v>0.21306472001067181</c:v>
                </c:pt>
                <c:pt idx="1118">
                  <c:v>-8.5966110704248422E-2</c:v>
                </c:pt>
                <c:pt idx="1119">
                  <c:v>-0.43773608592813879</c:v>
                </c:pt>
                <c:pt idx="1120">
                  <c:v>0.53605099087092511</c:v>
                </c:pt>
                <c:pt idx="1121">
                  <c:v>-5.1023624629903806E-2</c:v>
                </c:pt>
                <c:pt idx="1122">
                  <c:v>0.45216535190944079</c:v>
                </c:pt>
                <c:pt idx="1123">
                  <c:v>-0.62966641115625477</c:v>
                </c:pt>
                <c:pt idx="1124">
                  <c:v>-0.14388368903044985</c:v>
                </c:pt>
                <c:pt idx="1125">
                  <c:v>2.5823327248222734E-2</c:v>
                </c:pt>
                <c:pt idx="1126">
                  <c:v>-4.7219202133419458E-2</c:v>
                </c:pt>
                <c:pt idx="1127">
                  <c:v>7.3353997666648255E-2</c:v>
                </c:pt>
                <c:pt idx="1128">
                  <c:v>0.91336122493415217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8-4807-8D73-53CEC2AD5954}"/>
            </c:ext>
          </c:extLst>
        </c:ser>
        <c:ser>
          <c:idx val="3"/>
          <c:order val="1"/>
          <c:tx>
            <c:strRef>
              <c:f>'Dérivée.  (2)'!$F$20</c:f>
              <c:strCache>
                <c:ptCount val="1"/>
                <c:pt idx="0">
                  <c:v>Pulse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 (2)'!$A$21:$A$1149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'Dérivée.  (2)'!$F$21:$F$1149</c:f>
              <c:numCache>
                <c:formatCode>_ * #\ ##0_ ;_ * \-#\ ##0_ ;_ * "-"??_ ;_ @_ </c:formatCode>
                <c:ptCount val="1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200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8-4807-8D73-53CEC2AD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\ ##0.00_ ;_ * \-#\ 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 Rasp'!$B$1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Rasp'!$A$2:$A$824</c:f>
              <c:numCache>
                <c:formatCode>General</c:formatCode>
                <c:ptCount val="823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  <c:pt idx="5">
                  <c:v>37</c:v>
                </c:pt>
                <c:pt idx="6">
                  <c:v>44</c:v>
                </c:pt>
                <c:pt idx="7">
                  <c:v>52</c:v>
                </c:pt>
                <c:pt idx="8">
                  <c:v>59</c:v>
                </c:pt>
                <c:pt idx="9">
                  <c:v>71</c:v>
                </c:pt>
                <c:pt idx="10">
                  <c:v>74</c:v>
                </c:pt>
                <c:pt idx="11">
                  <c:v>79</c:v>
                </c:pt>
                <c:pt idx="12">
                  <c:v>87</c:v>
                </c:pt>
                <c:pt idx="13">
                  <c:v>94</c:v>
                </c:pt>
                <c:pt idx="14">
                  <c:v>101</c:v>
                </c:pt>
                <c:pt idx="15">
                  <c:v>109</c:v>
                </c:pt>
                <c:pt idx="16">
                  <c:v>117</c:v>
                </c:pt>
                <c:pt idx="17">
                  <c:v>123</c:v>
                </c:pt>
                <c:pt idx="18">
                  <c:v>131</c:v>
                </c:pt>
                <c:pt idx="19">
                  <c:v>137</c:v>
                </c:pt>
                <c:pt idx="20">
                  <c:v>143</c:v>
                </c:pt>
                <c:pt idx="21">
                  <c:v>150</c:v>
                </c:pt>
                <c:pt idx="22">
                  <c:v>157</c:v>
                </c:pt>
                <c:pt idx="23">
                  <c:v>164</c:v>
                </c:pt>
                <c:pt idx="24">
                  <c:v>171</c:v>
                </c:pt>
                <c:pt idx="25">
                  <c:v>178</c:v>
                </c:pt>
                <c:pt idx="26">
                  <c:v>185</c:v>
                </c:pt>
                <c:pt idx="27">
                  <c:v>192</c:v>
                </c:pt>
                <c:pt idx="28">
                  <c:v>199</c:v>
                </c:pt>
                <c:pt idx="29">
                  <c:v>208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296</c:v>
                </c:pt>
                <c:pt idx="34">
                  <c:v>299</c:v>
                </c:pt>
                <c:pt idx="35">
                  <c:v>302</c:v>
                </c:pt>
                <c:pt idx="36">
                  <c:v>305</c:v>
                </c:pt>
                <c:pt idx="37">
                  <c:v>308</c:v>
                </c:pt>
                <c:pt idx="38">
                  <c:v>311</c:v>
                </c:pt>
                <c:pt idx="39">
                  <c:v>313</c:v>
                </c:pt>
                <c:pt idx="40">
                  <c:v>317</c:v>
                </c:pt>
                <c:pt idx="41">
                  <c:v>320</c:v>
                </c:pt>
                <c:pt idx="42">
                  <c:v>322</c:v>
                </c:pt>
                <c:pt idx="43">
                  <c:v>326</c:v>
                </c:pt>
                <c:pt idx="44">
                  <c:v>328</c:v>
                </c:pt>
                <c:pt idx="45">
                  <c:v>331</c:v>
                </c:pt>
                <c:pt idx="46">
                  <c:v>335</c:v>
                </c:pt>
                <c:pt idx="47">
                  <c:v>343</c:v>
                </c:pt>
                <c:pt idx="48">
                  <c:v>347</c:v>
                </c:pt>
                <c:pt idx="49">
                  <c:v>353</c:v>
                </c:pt>
                <c:pt idx="50">
                  <c:v>360</c:v>
                </c:pt>
                <c:pt idx="51">
                  <c:v>367</c:v>
                </c:pt>
                <c:pt idx="52">
                  <c:v>378</c:v>
                </c:pt>
                <c:pt idx="53">
                  <c:v>382</c:v>
                </c:pt>
                <c:pt idx="54">
                  <c:v>388</c:v>
                </c:pt>
                <c:pt idx="55">
                  <c:v>395</c:v>
                </c:pt>
                <c:pt idx="56">
                  <c:v>402</c:v>
                </c:pt>
                <c:pt idx="57">
                  <c:v>409</c:v>
                </c:pt>
                <c:pt idx="58">
                  <c:v>416</c:v>
                </c:pt>
                <c:pt idx="59">
                  <c:v>425</c:v>
                </c:pt>
                <c:pt idx="60">
                  <c:v>431</c:v>
                </c:pt>
                <c:pt idx="61">
                  <c:v>438</c:v>
                </c:pt>
                <c:pt idx="62">
                  <c:v>445</c:v>
                </c:pt>
                <c:pt idx="63">
                  <c:v>451</c:v>
                </c:pt>
                <c:pt idx="64">
                  <c:v>458</c:v>
                </c:pt>
                <c:pt idx="65">
                  <c:v>465</c:v>
                </c:pt>
                <c:pt idx="66">
                  <c:v>472</c:v>
                </c:pt>
                <c:pt idx="67">
                  <c:v>480</c:v>
                </c:pt>
                <c:pt idx="68">
                  <c:v>487</c:v>
                </c:pt>
                <c:pt idx="69">
                  <c:v>494</c:v>
                </c:pt>
                <c:pt idx="70">
                  <c:v>501</c:v>
                </c:pt>
                <c:pt idx="71">
                  <c:v>508</c:v>
                </c:pt>
                <c:pt idx="72">
                  <c:v>515</c:v>
                </c:pt>
                <c:pt idx="73">
                  <c:v>522</c:v>
                </c:pt>
                <c:pt idx="74">
                  <c:v>529</c:v>
                </c:pt>
                <c:pt idx="75">
                  <c:v>536</c:v>
                </c:pt>
                <c:pt idx="76">
                  <c:v>543</c:v>
                </c:pt>
                <c:pt idx="77">
                  <c:v>550</c:v>
                </c:pt>
                <c:pt idx="78">
                  <c:v>557</c:v>
                </c:pt>
                <c:pt idx="79">
                  <c:v>564</c:v>
                </c:pt>
                <c:pt idx="80">
                  <c:v>572</c:v>
                </c:pt>
                <c:pt idx="81">
                  <c:v>583</c:v>
                </c:pt>
                <c:pt idx="82">
                  <c:v>587</c:v>
                </c:pt>
                <c:pt idx="83">
                  <c:v>593</c:v>
                </c:pt>
                <c:pt idx="84">
                  <c:v>601</c:v>
                </c:pt>
                <c:pt idx="85">
                  <c:v>608</c:v>
                </c:pt>
                <c:pt idx="86">
                  <c:v>615</c:v>
                </c:pt>
                <c:pt idx="87">
                  <c:v>623</c:v>
                </c:pt>
                <c:pt idx="88">
                  <c:v>630</c:v>
                </c:pt>
                <c:pt idx="89">
                  <c:v>635</c:v>
                </c:pt>
                <c:pt idx="90">
                  <c:v>644</c:v>
                </c:pt>
                <c:pt idx="91">
                  <c:v>649</c:v>
                </c:pt>
                <c:pt idx="92">
                  <c:v>656</c:v>
                </c:pt>
                <c:pt idx="93">
                  <c:v>663</c:v>
                </c:pt>
                <c:pt idx="94">
                  <c:v>670</c:v>
                </c:pt>
                <c:pt idx="95">
                  <c:v>678</c:v>
                </c:pt>
                <c:pt idx="96">
                  <c:v>685</c:v>
                </c:pt>
                <c:pt idx="97">
                  <c:v>692</c:v>
                </c:pt>
                <c:pt idx="98">
                  <c:v>700</c:v>
                </c:pt>
                <c:pt idx="99">
                  <c:v>704</c:v>
                </c:pt>
                <c:pt idx="100">
                  <c:v>711</c:v>
                </c:pt>
                <c:pt idx="101">
                  <c:v>719</c:v>
                </c:pt>
                <c:pt idx="102">
                  <c:v>726</c:v>
                </c:pt>
                <c:pt idx="103">
                  <c:v>739</c:v>
                </c:pt>
                <c:pt idx="104">
                  <c:v>742</c:v>
                </c:pt>
                <c:pt idx="105">
                  <c:v>747</c:v>
                </c:pt>
                <c:pt idx="106">
                  <c:v>753</c:v>
                </c:pt>
                <c:pt idx="107">
                  <c:v>760</c:v>
                </c:pt>
                <c:pt idx="108">
                  <c:v>767</c:v>
                </c:pt>
                <c:pt idx="109">
                  <c:v>774</c:v>
                </c:pt>
                <c:pt idx="110">
                  <c:v>792</c:v>
                </c:pt>
                <c:pt idx="111">
                  <c:v>794</c:v>
                </c:pt>
                <c:pt idx="112">
                  <c:v>799</c:v>
                </c:pt>
                <c:pt idx="113">
                  <c:v>802</c:v>
                </c:pt>
                <c:pt idx="114">
                  <c:v>809</c:v>
                </c:pt>
                <c:pt idx="115">
                  <c:v>816</c:v>
                </c:pt>
                <c:pt idx="116">
                  <c:v>823</c:v>
                </c:pt>
                <c:pt idx="117">
                  <c:v>830</c:v>
                </c:pt>
                <c:pt idx="118">
                  <c:v>837</c:v>
                </c:pt>
                <c:pt idx="119">
                  <c:v>844</c:v>
                </c:pt>
                <c:pt idx="120">
                  <c:v>851</c:v>
                </c:pt>
                <c:pt idx="121">
                  <c:v>858</c:v>
                </c:pt>
                <c:pt idx="122">
                  <c:v>865</c:v>
                </c:pt>
                <c:pt idx="123">
                  <c:v>872</c:v>
                </c:pt>
                <c:pt idx="124">
                  <c:v>879</c:v>
                </c:pt>
                <c:pt idx="125">
                  <c:v>890</c:v>
                </c:pt>
                <c:pt idx="126">
                  <c:v>896</c:v>
                </c:pt>
                <c:pt idx="127">
                  <c:v>901</c:v>
                </c:pt>
                <c:pt idx="128">
                  <c:v>910</c:v>
                </c:pt>
                <c:pt idx="129">
                  <c:v>919</c:v>
                </c:pt>
                <c:pt idx="130">
                  <c:v>922</c:v>
                </c:pt>
                <c:pt idx="131">
                  <c:v>930</c:v>
                </c:pt>
                <c:pt idx="132">
                  <c:v>940</c:v>
                </c:pt>
                <c:pt idx="133">
                  <c:v>947</c:v>
                </c:pt>
                <c:pt idx="134">
                  <c:v>950</c:v>
                </c:pt>
                <c:pt idx="135">
                  <c:v>959</c:v>
                </c:pt>
                <c:pt idx="136">
                  <c:v>968</c:v>
                </c:pt>
                <c:pt idx="137">
                  <c:v>971</c:v>
                </c:pt>
                <c:pt idx="138">
                  <c:v>980</c:v>
                </c:pt>
                <c:pt idx="139">
                  <c:v>989</c:v>
                </c:pt>
                <c:pt idx="140">
                  <c:v>997</c:v>
                </c:pt>
                <c:pt idx="141">
                  <c:v>1000</c:v>
                </c:pt>
                <c:pt idx="142">
                  <c:v>1009</c:v>
                </c:pt>
                <c:pt idx="143">
                  <c:v>1017</c:v>
                </c:pt>
                <c:pt idx="144">
                  <c:v>1021</c:v>
                </c:pt>
                <c:pt idx="145">
                  <c:v>1029</c:v>
                </c:pt>
                <c:pt idx="146">
                  <c:v>1038</c:v>
                </c:pt>
                <c:pt idx="147">
                  <c:v>1047</c:v>
                </c:pt>
                <c:pt idx="148">
                  <c:v>1050</c:v>
                </c:pt>
                <c:pt idx="149">
                  <c:v>1059</c:v>
                </c:pt>
                <c:pt idx="150">
                  <c:v>1063</c:v>
                </c:pt>
                <c:pt idx="151">
                  <c:v>1072</c:v>
                </c:pt>
                <c:pt idx="152">
                  <c:v>1080</c:v>
                </c:pt>
                <c:pt idx="153">
                  <c:v>1084</c:v>
                </c:pt>
                <c:pt idx="154">
                  <c:v>1100</c:v>
                </c:pt>
                <c:pt idx="155">
                  <c:v>1103</c:v>
                </c:pt>
                <c:pt idx="156">
                  <c:v>1106</c:v>
                </c:pt>
                <c:pt idx="157">
                  <c:v>1114</c:v>
                </c:pt>
                <c:pt idx="158">
                  <c:v>1120</c:v>
                </c:pt>
                <c:pt idx="159">
                  <c:v>1127</c:v>
                </c:pt>
                <c:pt idx="160">
                  <c:v>1133</c:v>
                </c:pt>
                <c:pt idx="161">
                  <c:v>1141</c:v>
                </c:pt>
                <c:pt idx="162">
                  <c:v>1147</c:v>
                </c:pt>
                <c:pt idx="163">
                  <c:v>1154</c:v>
                </c:pt>
                <c:pt idx="164">
                  <c:v>1160</c:v>
                </c:pt>
                <c:pt idx="165">
                  <c:v>1167</c:v>
                </c:pt>
                <c:pt idx="166">
                  <c:v>1175</c:v>
                </c:pt>
                <c:pt idx="167">
                  <c:v>1182</c:v>
                </c:pt>
                <c:pt idx="168">
                  <c:v>1188</c:v>
                </c:pt>
                <c:pt idx="169">
                  <c:v>1197</c:v>
                </c:pt>
                <c:pt idx="170">
                  <c:v>1203</c:v>
                </c:pt>
                <c:pt idx="171">
                  <c:v>1209</c:v>
                </c:pt>
                <c:pt idx="172">
                  <c:v>1217</c:v>
                </c:pt>
                <c:pt idx="173">
                  <c:v>1224</c:v>
                </c:pt>
                <c:pt idx="174">
                  <c:v>1231</c:v>
                </c:pt>
                <c:pt idx="175">
                  <c:v>1238</c:v>
                </c:pt>
                <c:pt idx="176">
                  <c:v>1245</c:v>
                </c:pt>
                <c:pt idx="177">
                  <c:v>1254</c:v>
                </c:pt>
                <c:pt idx="178">
                  <c:v>1260</c:v>
                </c:pt>
                <c:pt idx="179">
                  <c:v>1266</c:v>
                </c:pt>
                <c:pt idx="180">
                  <c:v>1273</c:v>
                </c:pt>
                <c:pt idx="181">
                  <c:v>1280</c:v>
                </c:pt>
                <c:pt idx="182">
                  <c:v>1288</c:v>
                </c:pt>
                <c:pt idx="183">
                  <c:v>1301</c:v>
                </c:pt>
                <c:pt idx="184">
                  <c:v>1304</c:v>
                </c:pt>
                <c:pt idx="185">
                  <c:v>1310</c:v>
                </c:pt>
                <c:pt idx="186">
                  <c:v>1316</c:v>
                </c:pt>
                <c:pt idx="187">
                  <c:v>1323</c:v>
                </c:pt>
                <c:pt idx="188">
                  <c:v>1329</c:v>
                </c:pt>
                <c:pt idx="189">
                  <c:v>1336</c:v>
                </c:pt>
                <c:pt idx="190">
                  <c:v>1343</c:v>
                </c:pt>
                <c:pt idx="191">
                  <c:v>1350</c:v>
                </c:pt>
                <c:pt idx="192">
                  <c:v>1357</c:v>
                </c:pt>
                <c:pt idx="193">
                  <c:v>1364</c:v>
                </c:pt>
                <c:pt idx="194">
                  <c:v>1371</c:v>
                </c:pt>
                <c:pt idx="195">
                  <c:v>1378</c:v>
                </c:pt>
                <c:pt idx="196">
                  <c:v>1385</c:v>
                </c:pt>
                <c:pt idx="197">
                  <c:v>1392</c:v>
                </c:pt>
                <c:pt idx="198">
                  <c:v>1402</c:v>
                </c:pt>
                <c:pt idx="199">
                  <c:v>1408</c:v>
                </c:pt>
                <c:pt idx="200">
                  <c:v>1415</c:v>
                </c:pt>
                <c:pt idx="201">
                  <c:v>1421</c:v>
                </c:pt>
                <c:pt idx="202">
                  <c:v>1428</c:v>
                </c:pt>
                <c:pt idx="203">
                  <c:v>1435</c:v>
                </c:pt>
                <c:pt idx="204">
                  <c:v>1442</c:v>
                </c:pt>
                <c:pt idx="205">
                  <c:v>1449</c:v>
                </c:pt>
                <c:pt idx="206">
                  <c:v>1456</c:v>
                </c:pt>
                <c:pt idx="207">
                  <c:v>1463</c:v>
                </c:pt>
                <c:pt idx="208">
                  <c:v>1469</c:v>
                </c:pt>
                <c:pt idx="209">
                  <c:v>1477</c:v>
                </c:pt>
                <c:pt idx="210">
                  <c:v>1486</c:v>
                </c:pt>
                <c:pt idx="211">
                  <c:v>1492</c:v>
                </c:pt>
                <c:pt idx="212">
                  <c:v>1508</c:v>
                </c:pt>
                <c:pt idx="213">
                  <c:v>1511</c:v>
                </c:pt>
                <c:pt idx="214">
                  <c:v>1515</c:v>
                </c:pt>
                <c:pt idx="215">
                  <c:v>1521</c:v>
                </c:pt>
                <c:pt idx="216">
                  <c:v>1528</c:v>
                </c:pt>
                <c:pt idx="217">
                  <c:v>1535</c:v>
                </c:pt>
                <c:pt idx="218">
                  <c:v>1542</c:v>
                </c:pt>
                <c:pt idx="219">
                  <c:v>1549</c:v>
                </c:pt>
                <c:pt idx="220">
                  <c:v>1556</c:v>
                </c:pt>
                <c:pt idx="221">
                  <c:v>1563</c:v>
                </c:pt>
                <c:pt idx="222">
                  <c:v>1570</c:v>
                </c:pt>
                <c:pt idx="223">
                  <c:v>1577</c:v>
                </c:pt>
                <c:pt idx="224">
                  <c:v>1584</c:v>
                </c:pt>
                <c:pt idx="225">
                  <c:v>1591</c:v>
                </c:pt>
                <c:pt idx="226">
                  <c:v>1598</c:v>
                </c:pt>
                <c:pt idx="227">
                  <c:v>1607</c:v>
                </c:pt>
                <c:pt idx="228">
                  <c:v>1613</c:v>
                </c:pt>
                <c:pt idx="229">
                  <c:v>1619</c:v>
                </c:pt>
                <c:pt idx="230">
                  <c:v>1625</c:v>
                </c:pt>
                <c:pt idx="231">
                  <c:v>1632</c:v>
                </c:pt>
                <c:pt idx="232">
                  <c:v>1639</c:v>
                </c:pt>
                <c:pt idx="233">
                  <c:v>1646</c:v>
                </c:pt>
                <c:pt idx="234">
                  <c:v>1653</c:v>
                </c:pt>
                <c:pt idx="235">
                  <c:v>1660</c:v>
                </c:pt>
                <c:pt idx="236">
                  <c:v>1668</c:v>
                </c:pt>
                <c:pt idx="237">
                  <c:v>1675</c:v>
                </c:pt>
                <c:pt idx="238">
                  <c:v>1681</c:v>
                </c:pt>
                <c:pt idx="239">
                  <c:v>1689</c:v>
                </c:pt>
                <c:pt idx="240">
                  <c:v>1696</c:v>
                </c:pt>
                <c:pt idx="241">
                  <c:v>1703</c:v>
                </c:pt>
                <c:pt idx="242">
                  <c:v>1712</c:v>
                </c:pt>
                <c:pt idx="243">
                  <c:v>1719</c:v>
                </c:pt>
                <c:pt idx="244">
                  <c:v>1726</c:v>
                </c:pt>
                <c:pt idx="245">
                  <c:v>1732</c:v>
                </c:pt>
                <c:pt idx="246">
                  <c:v>1743</c:v>
                </c:pt>
                <c:pt idx="247">
                  <c:v>1746</c:v>
                </c:pt>
                <c:pt idx="248">
                  <c:v>1752</c:v>
                </c:pt>
                <c:pt idx="249">
                  <c:v>1759</c:v>
                </c:pt>
                <c:pt idx="250">
                  <c:v>1766</c:v>
                </c:pt>
                <c:pt idx="251">
                  <c:v>1773</c:v>
                </c:pt>
                <c:pt idx="252">
                  <c:v>1781</c:v>
                </c:pt>
                <c:pt idx="253">
                  <c:v>1787</c:v>
                </c:pt>
                <c:pt idx="254">
                  <c:v>1794</c:v>
                </c:pt>
                <c:pt idx="255">
                  <c:v>1801</c:v>
                </c:pt>
                <c:pt idx="256">
                  <c:v>1808</c:v>
                </c:pt>
                <c:pt idx="257">
                  <c:v>1816</c:v>
                </c:pt>
                <c:pt idx="258">
                  <c:v>1822</c:v>
                </c:pt>
                <c:pt idx="259">
                  <c:v>1829</c:v>
                </c:pt>
                <c:pt idx="260">
                  <c:v>1836</c:v>
                </c:pt>
                <c:pt idx="261">
                  <c:v>1843</c:v>
                </c:pt>
                <c:pt idx="262">
                  <c:v>1850</c:v>
                </c:pt>
                <c:pt idx="263">
                  <c:v>1858</c:v>
                </c:pt>
                <c:pt idx="264">
                  <c:v>1864</c:v>
                </c:pt>
                <c:pt idx="265">
                  <c:v>1871</c:v>
                </c:pt>
                <c:pt idx="266">
                  <c:v>1878</c:v>
                </c:pt>
                <c:pt idx="267">
                  <c:v>1886</c:v>
                </c:pt>
                <c:pt idx="268">
                  <c:v>1892</c:v>
                </c:pt>
                <c:pt idx="269">
                  <c:v>1899</c:v>
                </c:pt>
                <c:pt idx="270">
                  <c:v>1906</c:v>
                </c:pt>
                <c:pt idx="271">
                  <c:v>1914</c:v>
                </c:pt>
                <c:pt idx="272">
                  <c:v>1921</c:v>
                </c:pt>
                <c:pt idx="273">
                  <c:v>1928</c:v>
                </c:pt>
                <c:pt idx="274">
                  <c:v>1935</c:v>
                </c:pt>
                <c:pt idx="275">
                  <c:v>1942</c:v>
                </c:pt>
                <c:pt idx="276">
                  <c:v>1949</c:v>
                </c:pt>
                <c:pt idx="277">
                  <c:v>1956</c:v>
                </c:pt>
                <c:pt idx="278">
                  <c:v>1963</c:v>
                </c:pt>
                <c:pt idx="279">
                  <c:v>1970</c:v>
                </c:pt>
                <c:pt idx="280">
                  <c:v>1977</c:v>
                </c:pt>
                <c:pt idx="281">
                  <c:v>1984</c:v>
                </c:pt>
                <c:pt idx="282">
                  <c:v>1991</c:v>
                </c:pt>
                <c:pt idx="283">
                  <c:v>1998</c:v>
                </c:pt>
                <c:pt idx="284">
                  <c:v>2005</c:v>
                </c:pt>
                <c:pt idx="285">
                  <c:v>2015</c:v>
                </c:pt>
                <c:pt idx="286">
                  <c:v>2020</c:v>
                </c:pt>
                <c:pt idx="287">
                  <c:v>2027</c:v>
                </c:pt>
                <c:pt idx="288">
                  <c:v>2033</c:v>
                </c:pt>
                <c:pt idx="289">
                  <c:v>2040</c:v>
                </c:pt>
                <c:pt idx="290">
                  <c:v>2047</c:v>
                </c:pt>
                <c:pt idx="291">
                  <c:v>2054</c:v>
                </c:pt>
                <c:pt idx="292">
                  <c:v>2063</c:v>
                </c:pt>
                <c:pt idx="293">
                  <c:v>2068</c:v>
                </c:pt>
                <c:pt idx="294">
                  <c:v>2076</c:v>
                </c:pt>
                <c:pt idx="295">
                  <c:v>2082</c:v>
                </c:pt>
                <c:pt idx="296">
                  <c:v>2089</c:v>
                </c:pt>
                <c:pt idx="297">
                  <c:v>2096</c:v>
                </c:pt>
                <c:pt idx="298">
                  <c:v>2103</c:v>
                </c:pt>
                <c:pt idx="299">
                  <c:v>2110</c:v>
                </c:pt>
                <c:pt idx="300">
                  <c:v>2119</c:v>
                </c:pt>
                <c:pt idx="301">
                  <c:v>2124</c:v>
                </c:pt>
                <c:pt idx="302">
                  <c:v>2131</c:v>
                </c:pt>
                <c:pt idx="303">
                  <c:v>2138</c:v>
                </c:pt>
                <c:pt idx="304">
                  <c:v>2145</c:v>
                </c:pt>
                <c:pt idx="305">
                  <c:v>2152</c:v>
                </c:pt>
                <c:pt idx="306">
                  <c:v>2159</c:v>
                </c:pt>
                <c:pt idx="307">
                  <c:v>2166</c:v>
                </c:pt>
                <c:pt idx="308">
                  <c:v>2173</c:v>
                </c:pt>
                <c:pt idx="309">
                  <c:v>2180</c:v>
                </c:pt>
                <c:pt idx="310">
                  <c:v>2187</c:v>
                </c:pt>
                <c:pt idx="311">
                  <c:v>2194</c:v>
                </c:pt>
                <c:pt idx="312">
                  <c:v>2201</c:v>
                </c:pt>
                <c:pt idx="313">
                  <c:v>2208</c:v>
                </c:pt>
                <c:pt idx="314">
                  <c:v>2223</c:v>
                </c:pt>
                <c:pt idx="315">
                  <c:v>2226</c:v>
                </c:pt>
                <c:pt idx="316">
                  <c:v>2232</c:v>
                </c:pt>
                <c:pt idx="317">
                  <c:v>2238</c:v>
                </c:pt>
                <c:pt idx="318">
                  <c:v>2245</c:v>
                </c:pt>
                <c:pt idx="319">
                  <c:v>2251</c:v>
                </c:pt>
                <c:pt idx="320">
                  <c:v>2258</c:v>
                </c:pt>
                <c:pt idx="321">
                  <c:v>2264</c:v>
                </c:pt>
                <c:pt idx="322">
                  <c:v>2272</c:v>
                </c:pt>
                <c:pt idx="323">
                  <c:v>2278</c:v>
                </c:pt>
                <c:pt idx="324">
                  <c:v>2285</c:v>
                </c:pt>
                <c:pt idx="325">
                  <c:v>2292</c:v>
                </c:pt>
                <c:pt idx="326">
                  <c:v>2299</c:v>
                </c:pt>
                <c:pt idx="327">
                  <c:v>2306</c:v>
                </c:pt>
                <c:pt idx="328">
                  <c:v>2313</c:v>
                </c:pt>
                <c:pt idx="329">
                  <c:v>2324</c:v>
                </c:pt>
                <c:pt idx="330">
                  <c:v>2329</c:v>
                </c:pt>
                <c:pt idx="331">
                  <c:v>2336</c:v>
                </c:pt>
                <c:pt idx="332">
                  <c:v>2343</c:v>
                </c:pt>
                <c:pt idx="333">
                  <c:v>2349</c:v>
                </c:pt>
                <c:pt idx="334">
                  <c:v>2356</c:v>
                </c:pt>
                <c:pt idx="335">
                  <c:v>2362</c:v>
                </c:pt>
                <c:pt idx="336">
                  <c:v>2371</c:v>
                </c:pt>
                <c:pt idx="337">
                  <c:v>2377</c:v>
                </c:pt>
                <c:pt idx="338">
                  <c:v>2384</c:v>
                </c:pt>
                <c:pt idx="339">
                  <c:v>2391</c:v>
                </c:pt>
                <c:pt idx="340">
                  <c:v>2398</c:v>
                </c:pt>
                <c:pt idx="341">
                  <c:v>2404</c:v>
                </c:pt>
                <c:pt idx="342">
                  <c:v>2411</c:v>
                </c:pt>
                <c:pt idx="343">
                  <c:v>2418</c:v>
                </c:pt>
                <c:pt idx="344">
                  <c:v>2426</c:v>
                </c:pt>
                <c:pt idx="345">
                  <c:v>2434</c:v>
                </c:pt>
                <c:pt idx="346">
                  <c:v>2479</c:v>
                </c:pt>
                <c:pt idx="347">
                  <c:v>2482</c:v>
                </c:pt>
                <c:pt idx="348">
                  <c:v>2486</c:v>
                </c:pt>
                <c:pt idx="349">
                  <c:v>2489</c:v>
                </c:pt>
                <c:pt idx="350">
                  <c:v>2492</c:v>
                </c:pt>
                <c:pt idx="351">
                  <c:v>2496</c:v>
                </c:pt>
                <c:pt idx="352">
                  <c:v>2499</c:v>
                </c:pt>
                <c:pt idx="353">
                  <c:v>2502</c:v>
                </c:pt>
                <c:pt idx="354">
                  <c:v>2505</c:v>
                </c:pt>
                <c:pt idx="355">
                  <c:v>2509</c:v>
                </c:pt>
                <c:pt idx="356">
                  <c:v>2512</c:v>
                </c:pt>
                <c:pt idx="357">
                  <c:v>2521</c:v>
                </c:pt>
                <c:pt idx="358">
                  <c:v>2528</c:v>
                </c:pt>
                <c:pt idx="359">
                  <c:v>2532</c:v>
                </c:pt>
                <c:pt idx="360">
                  <c:v>2539</c:v>
                </c:pt>
                <c:pt idx="361">
                  <c:v>2545</c:v>
                </c:pt>
                <c:pt idx="362">
                  <c:v>2552</c:v>
                </c:pt>
                <c:pt idx="363">
                  <c:v>2559</c:v>
                </c:pt>
                <c:pt idx="364">
                  <c:v>2567</c:v>
                </c:pt>
                <c:pt idx="365">
                  <c:v>2575</c:v>
                </c:pt>
                <c:pt idx="366">
                  <c:v>2582</c:v>
                </c:pt>
                <c:pt idx="367">
                  <c:v>2589</c:v>
                </c:pt>
                <c:pt idx="368">
                  <c:v>2596</c:v>
                </c:pt>
                <c:pt idx="369">
                  <c:v>2603</c:v>
                </c:pt>
                <c:pt idx="370">
                  <c:v>2610</c:v>
                </c:pt>
                <c:pt idx="371">
                  <c:v>2617</c:v>
                </c:pt>
                <c:pt idx="372">
                  <c:v>2624</c:v>
                </c:pt>
                <c:pt idx="373">
                  <c:v>2632</c:v>
                </c:pt>
                <c:pt idx="374">
                  <c:v>2636</c:v>
                </c:pt>
                <c:pt idx="375">
                  <c:v>2643</c:v>
                </c:pt>
                <c:pt idx="376">
                  <c:v>2651</c:v>
                </c:pt>
                <c:pt idx="377">
                  <c:v>2658</c:v>
                </c:pt>
                <c:pt idx="378">
                  <c:v>2665</c:v>
                </c:pt>
                <c:pt idx="379">
                  <c:v>2672</c:v>
                </c:pt>
                <c:pt idx="380">
                  <c:v>2679</c:v>
                </c:pt>
                <c:pt idx="381">
                  <c:v>2686</c:v>
                </c:pt>
                <c:pt idx="382">
                  <c:v>2693</c:v>
                </c:pt>
                <c:pt idx="383">
                  <c:v>2700</c:v>
                </c:pt>
                <c:pt idx="384">
                  <c:v>2707</c:v>
                </c:pt>
                <c:pt idx="385">
                  <c:v>2714</c:v>
                </c:pt>
                <c:pt idx="386">
                  <c:v>2721</c:v>
                </c:pt>
                <c:pt idx="387">
                  <c:v>2728</c:v>
                </c:pt>
                <c:pt idx="388">
                  <c:v>2736</c:v>
                </c:pt>
                <c:pt idx="389">
                  <c:v>2748</c:v>
                </c:pt>
                <c:pt idx="390">
                  <c:v>2751</c:v>
                </c:pt>
                <c:pt idx="391">
                  <c:v>2756</c:v>
                </c:pt>
                <c:pt idx="392">
                  <c:v>2764</c:v>
                </c:pt>
                <c:pt idx="393">
                  <c:v>2770</c:v>
                </c:pt>
                <c:pt idx="394">
                  <c:v>2779</c:v>
                </c:pt>
                <c:pt idx="395">
                  <c:v>2784</c:v>
                </c:pt>
                <c:pt idx="396">
                  <c:v>2791</c:v>
                </c:pt>
                <c:pt idx="397">
                  <c:v>2798</c:v>
                </c:pt>
                <c:pt idx="398">
                  <c:v>2805</c:v>
                </c:pt>
                <c:pt idx="399">
                  <c:v>2812</c:v>
                </c:pt>
                <c:pt idx="400">
                  <c:v>2819</c:v>
                </c:pt>
                <c:pt idx="401">
                  <c:v>2826</c:v>
                </c:pt>
                <c:pt idx="402">
                  <c:v>2836</c:v>
                </c:pt>
                <c:pt idx="403">
                  <c:v>2841</c:v>
                </c:pt>
                <c:pt idx="404">
                  <c:v>2847</c:v>
                </c:pt>
                <c:pt idx="405">
                  <c:v>2854</c:v>
                </c:pt>
                <c:pt idx="406">
                  <c:v>2861</c:v>
                </c:pt>
                <c:pt idx="407">
                  <c:v>2868</c:v>
                </c:pt>
                <c:pt idx="408">
                  <c:v>2875</c:v>
                </c:pt>
                <c:pt idx="409">
                  <c:v>2882</c:v>
                </c:pt>
                <c:pt idx="410">
                  <c:v>2889</c:v>
                </c:pt>
                <c:pt idx="411">
                  <c:v>2896</c:v>
                </c:pt>
                <c:pt idx="412">
                  <c:v>2903</c:v>
                </c:pt>
                <c:pt idx="413">
                  <c:v>2910</c:v>
                </c:pt>
                <c:pt idx="414">
                  <c:v>2918</c:v>
                </c:pt>
                <c:pt idx="415">
                  <c:v>2925</c:v>
                </c:pt>
                <c:pt idx="416">
                  <c:v>2936</c:v>
                </c:pt>
                <c:pt idx="417">
                  <c:v>2941</c:v>
                </c:pt>
                <c:pt idx="418">
                  <c:v>2947</c:v>
                </c:pt>
                <c:pt idx="419">
                  <c:v>2953</c:v>
                </c:pt>
                <c:pt idx="420">
                  <c:v>2961</c:v>
                </c:pt>
                <c:pt idx="421">
                  <c:v>2967</c:v>
                </c:pt>
                <c:pt idx="422">
                  <c:v>2975</c:v>
                </c:pt>
                <c:pt idx="423">
                  <c:v>2981</c:v>
                </c:pt>
                <c:pt idx="424">
                  <c:v>2989</c:v>
                </c:pt>
                <c:pt idx="425">
                  <c:v>2995</c:v>
                </c:pt>
                <c:pt idx="426">
                  <c:v>3002</c:v>
                </c:pt>
                <c:pt idx="427">
                  <c:v>3009</c:v>
                </c:pt>
                <c:pt idx="428">
                  <c:v>3016</c:v>
                </c:pt>
                <c:pt idx="429">
                  <c:v>3023</c:v>
                </c:pt>
                <c:pt idx="430">
                  <c:v>3030</c:v>
                </c:pt>
                <c:pt idx="431">
                  <c:v>3041</c:v>
                </c:pt>
                <c:pt idx="432">
                  <c:v>3046</c:v>
                </c:pt>
                <c:pt idx="433">
                  <c:v>3053</c:v>
                </c:pt>
                <c:pt idx="434">
                  <c:v>3059</c:v>
                </c:pt>
                <c:pt idx="435">
                  <c:v>3065</c:v>
                </c:pt>
                <c:pt idx="436">
                  <c:v>3073</c:v>
                </c:pt>
                <c:pt idx="437">
                  <c:v>3080</c:v>
                </c:pt>
                <c:pt idx="438">
                  <c:v>3087</c:v>
                </c:pt>
                <c:pt idx="439">
                  <c:v>3093</c:v>
                </c:pt>
                <c:pt idx="440">
                  <c:v>3101</c:v>
                </c:pt>
                <c:pt idx="441">
                  <c:v>3108</c:v>
                </c:pt>
                <c:pt idx="442">
                  <c:v>3115</c:v>
                </c:pt>
                <c:pt idx="443">
                  <c:v>3122</c:v>
                </c:pt>
                <c:pt idx="444">
                  <c:v>3129</c:v>
                </c:pt>
                <c:pt idx="445">
                  <c:v>3135</c:v>
                </c:pt>
                <c:pt idx="446">
                  <c:v>3143</c:v>
                </c:pt>
                <c:pt idx="447">
                  <c:v>3151</c:v>
                </c:pt>
                <c:pt idx="448">
                  <c:v>3156</c:v>
                </c:pt>
                <c:pt idx="449">
                  <c:v>3164</c:v>
                </c:pt>
                <c:pt idx="450">
                  <c:v>3171</c:v>
                </c:pt>
                <c:pt idx="451">
                  <c:v>3178</c:v>
                </c:pt>
                <c:pt idx="452">
                  <c:v>3185</c:v>
                </c:pt>
                <c:pt idx="453">
                  <c:v>3192</c:v>
                </c:pt>
                <c:pt idx="454">
                  <c:v>3199</c:v>
                </c:pt>
                <c:pt idx="455">
                  <c:v>3206</c:v>
                </c:pt>
                <c:pt idx="456">
                  <c:v>3213</c:v>
                </c:pt>
                <c:pt idx="457">
                  <c:v>3222</c:v>
                </c:pt>
                <c:pt idx="458">
                  <c:v>3228</c:v>
                </c:pt>
                <c:pt idx="459">
                  <c:v>3234</c:v>
                </c:pt>
                <c:pt idx="460">
                  <c:v>3242</c:v>
                </c:pt>
                <c:pt idx="461">
                  <c:v>3248</c:v>
                </c:pt>
                <c:pt idx="462">
                  <c:v>3255</c:v>
                </c:pt>
                <c:pt idx="463">
                  <c:v>3262</c:v>
                </c:pt>
                <c:pt idx="464">
                  <c:v>3269</c:v>
                </c:pt>
                <c:pt idx="465">
                  <c:v>3276</c:v>
                </c:pt>
                <c:pt idx="466">
                  <c:v>3283</c:v>
                </c:pt>
                <c:pt idx="467">
                  <c:v>3291</c:v>
                </c:pt>
                <c:pt idx="468">
                  <c:v>3297</c:v>
                </c:pt>
              </c:numCache>
            </c:numRef>
          </c:xVal>
          <c:yVal>
            <c:numRef>
              <c:f>'Result Rasp'!$B$2:$B$824</c:f>
              <c:numCache>
                <c:formatCode>General</c:formatCode>
                <c:ptCount val="823"/>
                <c:pt idx="0">
                  <c:v>7180</c:v>
                </c:pt>
                <c:pt idx="1">
                  <c:v>7234</c:v>
                </c:pt>
                <c:pt idx="2">
                  <c:v>7240</c:v>
                </c:pt>
                <c:pt idx="3">
                  <c:v>7114</c:v>
                </c:pt>
                <c:pt idx="4">
                  <c:v>7264</c:v>
                </c:pt>
                <c:pt idx="5">
                  <c:v>7320</c:v>
                </c:pt>
                <c:pt idx="6">
                  <c:v>7406</c:v>
                </c:pt>
                <c:pt idx="7">
                  <c:v>7330</c:v>
                </c:pt>
                <c:pt idx="8">
                  <c:v>7366</c:v>
                </c:pt>
                <c:pt idx="9">
                  <c:v>7268</c:v>
                </c:pt>
                <c:pt idx="10">
                  <c:v>7360</c:v>
                </c:pt>
                <c:pt idx="11">
                  <c:v>7258</c:v>
                </c:pt>
                <c:pt idx="12">
                  <c:v>7368</c:v>
                </c:pt>
                <c:pt idx="13">
                  <c:v>7350</c:v>
                </c:pt>
                <c:pt idx="14">
                  <c:v>7432</c:v>
                </c:pt>
                <c:pt idx="15">
                  <c:v>7182</c:v>
                </c:pt>
                <c:pt idx="16">
                  <c:v>7228</c:v>
                </c:pt>
                <c:pt idx="17">
                  <c:v>7290</c:v>
                </c:pt>
                <c:pt idx="18">
                  <c:v>7238</c:v>
                </c:pt>
                <c:pt idx="19">
                  <c:v>7170</c:v>
                </c:pt>
                <c:pt idx="20">
                  <c:v>7078</c:v>
                </c:pt>
                <c:pt idx="21">
                  <c:v>7238</c:v>
                </c:pt>
                <c:pt idx="22">
                  <c:v>7362</c:v>
                </c:pt>
                <c:pt idx="23">
                  <c:v>7298</c:v>
                </c:pt>
                <c:pt idx="24">
                  <c:v>7222</c:v>
                </c:pt>
                <c:pt idx="25">
                  <c:v>7168</c:v>
                </c:pt>
                <c:pt idx="26">
                  <c:v>7356</c:v>
                </c:pt>
                <c:pt idx="27">
                  <c:v>7354</c:v>
                </c:pt>
                <c:pt idx="28">
                  <c:v>7412</c:v>
                </c:pt>
                <c:pt idx="29">
                  <c:v>7586</c:v>
                </c:pt>
                <c:pt idx="30">
                  <c:v>7450</c:v>
                </c:pt>
                <c:pt idx="31">
                  <c:v>7310</c:v>
                </c:pt>
                <c:pt idx="32">
                  <c:v>7174</c:v>
                </c:pt>
                <c:pt idx="33">
                  <c:v>7174</c:v>
                </c:pt>
                <c:pt idx="34">
                  <c:v>7086</c:v>
                </c:pt>
                <c:pt idx="35">
                  <c:v>7068</c:v>
                </c:pt>
                <c:pt idx="36">
                  <c:v>7182</c:v>
                </c:pt>
                <c:pt idx="37">
                  <c:v>7276</c:v>
                </c:pt>
                <c:pt idx="38">
                  <c:v>7266</c:v>
                </c:pt>
                <c:pt idx="39">
                  <c:v>7290</c:v>
                </c:pt>
                <c:pt idx="40">
                  <c:v>7266</c:v>
                </c:pt>
                <c:pt idx="41">
                  <c:v>7362</c:v>
                </c:pt>
                <c:pt idx="42">
                  <c:v>7442</c:v>
                </c:pt>
                <c:pt idx="43">
                  <c:v>7494</c:v>
                </c:pt>
                <c:pt idx="44">
                  <c:v>7430</c:v>
                </c:pt>
                <c:pt idx="45">
                  <c:v>7210</c:v>
                </c:pt>
                <c:pt idx="46">
                  <c:v>7130</c:v>
                </c:pt>
                <c:pt idx="47">
                  <c:v>7290</c:v>
                </c:pt>
                <c:pt idx="48">
                  <c:v>7054</c:v>
                </c:pt>
                <c:pt idx="49">
                  <c:v>6860</c:v>
                </c:pt>
                <c:pt idx="50">
                  <c:v>7040</c:v>
                </c:pt>
                <c:pt idx="51">
                  <c:v>7058</c:v>
                </c:pt>
                <c:pt idx="52">
                  <c:v>7060</c:v>
                </c:pt>
                <c:pt idx="53">
                  <c:v>6638</c:v>
                </c:pt>
                <c:pt idx="54">
                  <c:v>6750</c:v>
                </c:pt>
                <c:pt idx="55">
                  <c:v>6730</c:v>
                </c:pt>
                <c:pt idx="56">
                  <c:v>6802</c:v>
                </c:pt>
                <c:pt idx="57">
                  <c:v>6776</c:v>
                </c:pt>
                <c:pt idx="58">
                  <c:v>7234</c:v>
                </c:pt>
                <c:pt idx="59">
                  <c:v>7516</c:v>
                </c:pt>
                <c:pt idx="60">
                  <c:v>7634</c:v>
                </c:pt>
                <c:pt idx="61">
                  <c:v>7650</c:v>
                </c:pt>
                <c:pt idx="62">
                  <c:v>7608</c:v>
                </c:pt>
                <c:pt idx="63">
                  <c:v>7554</c:v>
                </c:pt>
                <c:pt idx="64">
                  <c:v>7246</c:v>
                </c:pt>
                <c:pt idx="65">
                  <c:v>7226</c:v>
                </c:pt>
                <c:pt idx="66">
                  <c:v>7488</c:v>
                </c:pt>
                <c:pt idx="67">
                  <c:v>7740</c:v>
                </c:pt>
                <c:pt idx="68">
                  <c:v>7456</c:v>
                </c:pt>
                <c:pt idx="69">
                  <c:v>7700</c:v>
                </c:pt>
                <c:pt idx="70">
                  <c:v>7822</c:v>
                </c:pt>
                <c:pt idx="71">
                  <c:v>7786</c:v>
                </c:pt>
                <c:pt idx="72">
                  <c:v>7694</c:v>
                </c:pt>
                <c:pt idx="73">
                  <c:v>7776</c:v>
                </c:pt>
                <c:pt idx="74">
                  <c:v>7660</c:v>
                </c:pt>
                <c:pt idx="75">
                  <c:v>8466</c:v>
                </c:pt>
                <c:pt idx="76">
                  <c:v>8954</c:v>
                </c:pt>
                <c:pt idx="77">
                  <c:v>9006</c:v>
                </c:pt>
                <c:pt idx="78">
                  <c:v>10024</c:v>
                </c:pt>
                <c:pt idx="79">
                  <c:v>9730</c:v>
                </c:pt>
                <c:pt idx="80">
                  <c:v>10738</c:v>
                </c:pt>
                <c:pt idx="81">
                  <c:v>12480</c:v>
                </c:pt>
                <c:pt idx="82">
                  <c:v>18242</c:v>
                </c:pt>
                <c:pt idx="83">
                  <c:v>12870</c:v>
                </c:pt>
                <c:pt idx="84">
                  <c:v>8638</c:v>
                </c:pt>
                <c:pt idx="85">
                  <c:v>6100</c:v>
                </c:pt>
                <c:pt idx="86">
                  <c:v>6184</c:v>
                </c:pt>
                <c:pt idx="87">
                  <c:v>8178</c:v>
                </c:pt>
                <c:pt idx="88">
                  <c:v>10450</c:v>
                </c:pt>
                <c:pt idx="89">
                  <c:v>11686</c:v>
                </c:pt>
                <c:pt idx="90">
                  <c:v>11202</c:v>
                </c:pt>
                <c:pt idx="91">
                  <c:v>9982</c:v>
                </c:pt>
                <c:pt idx="92">
                  <c:v>8306</c:v>
                </c:pt>
                <c:pt idx="93">
                  <c:v>7322</c:v>
                </c:pt>
                <c:pt idx="94">
                  <c:v>6944</c:v>
                </c:pt>
                <c:pt idx="95">
                  <c:v>7324</c:v>
                </c:pt>
                <c:pt idx="96">
                  <c:v>8112</c:v>
                </c:pt>
                <c:pt idx="97">
                  <c:v>8388</c:v>
                </c:pt>
                <c:pt idx="98">
                  <c:v>8474</c:v>
                </c:pt>
                <c:pt idx="99">
                  <c:v>7888</c:v>
                </c:pt>
                <c:pt idx="100">
                  <c:v>7500</c:v>
                </c:pt>
                <c:pt idx="101">
                  <c:v>7144</c:v>
                </c:pt>
                <c:pt idx="102">
                  <c:v>6788</c:v>
                </c:pt>
                <c:pt idx="103">
                  <c:v>6382</c:v>
                </c:pt>
                <c:pt idx="104">
                  <c:v>6036</c:v>
                </c:pt>
                <c:pt idx="105">
                  <c:v>5936</c:v>
                </c:pt>
                <c:pt idx="106">
                  <c:v>5520</c:v>
                </c:pt>
                <c:pt idx="107">
                  <c:v>5016</c:v>
                </c:pt>
                <c:pt idx="108">
                  <c:v>4636</c:v>
                </c:pt>
                <c:pt idx="109">
                  <c:v>4298</c:v>
                </c:pt>
                <c:pt idx="110">
                  <c:v>4230</c:v>
                </c:pt>
                <c:pt idx="111">
                  <c:v>4488</c:v>
                </c:pt>
                <c:pt idx="112">
                  <c:v>4802</c:v>
                </c:pt>
                <c:pt idx="113">
                  <c:v>4884</c:v>
                </c:pt>
                <c:pt idx="114">
                  <c:v>4942</c:v>
                </c:pt>
                <c:pt idx="115">
                  <c:v>4874</c:v>
                </c:pt>
                <c:pt idx="116">
                  <c:v>5088</c:v>
                </c:pt>
                <c:pt idx="117">
                  <c:v>5608</c:v>
                </c:pt>
                <c:pt idx="118">
                  <c:v>5964</c:v>
                </c:pt>
                <c:pt idx="119">
                  <c:v>6072</c:v>
                </c:pt>
                <c:pt idx="120">
                  <c:v>5592</c:v>
                </c:pt>
                <c:pt idx="121">
                  <c:v>5266</c:v>
                </c:pt>
                <c:pt idx="122">
                  <c:v>4754</c:v>
                </c:pt>
                <c:pt idx="123">
                  <c:v>4124</c:v>
                </c:pt>
                <c:pt idx="124">
                  <c:v>4072</c:v>
                </c:pt>
                <c:pt idx="125">
                  <c:v>4186</c:v>
                </c:pt>
                <c:pt idx="126">
                  <c:v>4134</c:v>
                </c:pt>
                <c:pt idx="127">
                  <c:v>3844</c:v>
                </c:pt>
                <c:pt idx="128">
                  <c:v>3426</c:v>
                </c:pt>
                <c:pt idx="129">
                  <c:v>3894</c:v>
                </c:pt>
                <c:pt idx="130">
                  <c:v>4760</c:v>
                </c:pt>
                <c:pt idx="131">
                  <c:v>5744</c:v>
                </c:pt>
                <c:pt idx="132">
                  <c:v>6454</c:v>
                </c:pt>
                <c:pt idx="133">
                  <c:v>6786</c:v>
                </c:pt>
                <c:pt idx="134">
                  <c:v>6206</c:v>
                </c:pt>
                <c:pt idx="135">
                  <c:v>5440</c:v>
                </c:pt>
                <c:pt idx="136">
                  <c:v>5060</c:v>
                </c:pt>
                <c:pt idx="137">
                  <c:v>5342</c:v>
                </c:pt>
                <c:pt idx="138">
                  <c:v>5266</c:v>
                </c:pt>
                <c:pt idx="139">
                  <c:v>5076</c:v>
                </c:pt>
                <c:pt idx="140">
                  <c:v>5252</c:v>
                </c:pt>
                <c:pt idx="141">
                  <c:v>4470</c:v>
                </c:pt>
                <c:pt idx="142">
                  <c:v>4376</c:v>
                </c:pt>
                <c:pt idx="143">
                  <c:v>4024</c:v>
                </c:pt>
                <c:pt idx="144">
                  <c:v>4246</c:v>
                </c:pt>
                <c:pt idx="145">
                  <c:v>5918</c:v>
                </c:pt>
                <c:pt idx="146">
                  <c:v>6828</c:v>
                </c:pt>
                <c:pt idx="147">
                  <c:v>7404</c:v>
                </c:pt>
                <c:pt idx="148">
                  <c:v>8764</c:v>
                </c:pt>
                <c:pt idx="149">
                  <c:v>10204</c:v>
                </c:pt>
                <c:pt idx="150">
                  <c:v>9734</c:v>
                </c:pt>
                <c:pt idx="151">
                  <c:v>7998</c:v>
                </c:pt>
                <c:pt idx="152">
                  <c:v>6488</c:v>
                </c:pt>
                <c:pt idx="153">
                  <c:v>5576</c:v>
                </c:pt>
                <c:pt idx="154">
                  <c:v>5382</c:v>
                </c:pt>
                <c:pt idx="155">
                  <c:v>5144</c:v>
                </c:pt>
                <c:pt idx="156">
                  <c:v>5294</c:v>
                </c:pt>
                <c:pt idx="157">
                  <c:v>-6096</c:v>
                </c:pt>
                <c:pt idx="158">
                  <c:v>-3528</c:v>
                </c:pt>
                <c:pt idx="159">
                  <c:v>-2094</c:v>
                </c:pt>
                <c:pt idx="160">
                  <c:v>32767</c:v>
                </c:pt>
                <c:pt idx="161">
                  <c:v>32767</c:v>
                </c:pt>
                <c:pt idx="162">
                  <c:v>-27660</c:v>
                </c:pt>
                <c:pt idx="163">
                  <c:v>3548</c:v>
                </c:pt>
                <c:pt idx="164">
                  <c:v>11088</c:v>
                </c:pt>
                <c:pt idx="165">
                  <c:v>12866</c:v>
                </c:pt>
                <c:pt idx="166">
                  <c:v>7266</c:v>
                </c:pt>
                <c:pt idx="167">
                  <c:v>8040</c:v>
                </c:pt>
                <c:pt idx="168">
                  <c:v>10806</c:v>
                </c:pt>
                <c:pt idx="169">
                  <c:v>7794</c:v>
                </c:pt>
                <c:pt idx="170">
                  <c:v>7412</c:v>
                </c:pt>
                <c:pt idx="171">
                  <c:v>7244</c:v>
                </c:pt>
                <c:pt idx="172">
                  <c:v>7642</c:v>
                </c:pt>
                <c:pt idx="173">
                  <c:v>8448</c:v>
                </c:pt>
                <c:pt idx="174">
                  <c:v>8016</c:v>
                </c:pt>
                <c:pt idx="175">
                  <c:v>7534</c:v>
                </c:pt>
                <c:pt idx="176">
                  <c:v>4726</c:v>
                </c:pt>
                <c:pt idx="177">
                  <c:v>6934</c:v>
                </c:pt>
                <c:pt idx="178">
                  <c:v>7424</c:v>
                </c:pt>
                <c:pt idx="179">
                  <c:v>7716</c:v>
                </c:pt>
                <c:pt idx="180">
                  <c:v>7572</c:v>
                </c:pt>
                <c:pt idx="181">
                  <c:v>7942</c:v>
                </c:pt>
                <c:pt idx="182">
                  <c:v>8156</c:v>
                </c:pt>
                <c:pt idx="183">
                  <c:v>8412</c:v>
                </c:pt>
                <c:pt idx="184">
                  <c:v>7214</c:v>
                </c:pt>
                <c:pt idx="185">
                  <c:v>7254</c:v>
                </c:pt>
                <c:pt idx="186">
                  <c:v>7226</c:v>
                </c:pt>
                <c:pt idx="187">
                  <c:v>7018</c:v>
                </c:pt>
                <c:pt idx="188">
                  <c:v>6988</c:v>
                </c:pt>
                <c:pt idx="189">
                  <c:v>7214</c:v>
                </c:pt>
                <c:pt idx="190">
                  <c:v>7936</c:v>
                </c:pt>
                <c:pt idx="191">
                  <c:v>8530</c:v>
                </c:pt>
                <c:pt idx="192">
                  <c:v>7376</c:v>
                </c:pt>
                <c:pt idx="193">
                  <c:v>6206</c:v>
                </c:pt>
                <c:pt idx="194">
                  <c:v>6182</c:v>
                </c:pt>
                <c:pt idx="195">
                  <c:v>6840</c:v>
                </c:pt>
                <c:pt idx="196">
                  <c:v>6756</c:v>
                </c:pt>
                <c:pt idx="197">
                  <c:v>6752</c:v>
                </c:pt>
                <c:pt idx="198">
                  <c:v>6110</c:v>
                </c:pt>
                <c:pt idx="199">
                  <c:v>6958</c:v>
                </c:pt>
                <c:pt idx="200">
                  <c:v>7090</c:v>
                </c:pt>
                <c:pt idx="201">
                  <c:v>6938</c:v>
                </c:pt>
                <c:pt idx="202">
                  <c:v>6752</c:v>
                </c:pt>
                <c:pt idx="203">
                  <c:v>6826</c:v>
                </c:pt>
                <c:pt idx="204">
                  <c:v>6978</c:v>
                </c:pt>
                <c:pt idx="205">
                  <c:v>6898</c:v>
                </c:pt>
                <c:pt idx="206">
                  <c:v>6900</c:v>
                </c:pt>
                <c:pt idx="207">
                  <c:v>7032</c:v>
                </c:pt>
                <c:pt idx="208">
                  <c:v>7314</c:v>
                </c:pt>
                <c:pt idx="209">
                  <c:v>7710</c:v>
                </c:pt>
                <c:pt idx="210">
                  <c:v>7354</c:v>
                </c:pt>
                <c:pt idx="211">
                  <c:v>7336</c:v>
                </c:pt>
                <c:pt idx="212">
                  <c:v>7326</c:v>
                </c:pt>
                <c:pt idx="213">
                  <c:v>7544</c:v>
                </c:pt>
                <c:pt idx="214">
                  <c:v>7290</c:v>
                </c:pt>
                <c:pt idx="215">
                  <c:v>6846</c:v>
                </c:pt>
                <c:pt idx="216">
                  <c:v>6806</c:v>
                </c:pt>
                <c:pt idx="217">
                  <c:v>6760</c:v>
                </c:pt>
                <c:pt idx="218">
                  <c:v>7374</c:v>
                </c:pt>
                <c:pt idx="219">
                  <c:v>7380</c:v>
                </c:pt>
                <c:pt idx="220">
                  <c:v>7420</c:v>
                </c:pt>
                <c:pt idx="221">
                  <c:v>9210</c:v>
                </c:pt>
                <c:pt idx="222">
                  <c:v>7126</c:v>
                </c:pt>
                <c:pt idx="223">
                  <c:v>7458</c:v>
                </c:pt>
                <c:pt idx="224">
                  <c:v>7760</c:v>
                </c:pt>
                <c:pt idx="225">
                  <c:v>8360</c:v>
                </c:pt>
                <c:pt idx="226">
                  <c:v>6564</c:v>
                </c:pt>
                <c:pt idx="227">
                  <c:v>7610</c:v>
                </c:pt>
                <c:pt idx="228">
                  <c:v>7240</c:v>
                </c:pt>
                <c:pt idx="229">
                  <c:v>7276</c:v>
                </c:pt>
                <c:pt idx="230">
                  <c:v>7296</c:v>
                </c:pt>
                <c:pt idx="231">
                  <c:v>7492</c:v>
                </c:pt>
                <c:pt idx="232">
                  <c:v>7288</c:v>
                </c:pt>
                <c:pt idx="233">
                  <c:v>7398</c:v>
                </c:pt>
                <c:pt idx="234">
                  <c:v>7436</c:v>
                </c:pt>
                <c:pt idx="235">
                  <c:v>7674</c:v>
                </c:pt>
                <c:pt idx="236">
                  <c:v>7118</c:v>
                </c:pt>
                <c:pt idx="237">
                  <c:v>7294</c:v>
                </c:pt>
                <c:pt idx="238">
                  <c:v>7530</c:v>
                </c:pt>
                <c:pt idx="239">
                  <c:v>7404</c:v>
                </c:pt>
                <c:pt idx="240">
                  <c:v>7352</c:v>
                </c:pt>
                <c:pt idx="241">
                  <c:v>7278</c:v>
                </c:pt>
                <c:pt idx="242">
                  <c:v>7194</c:v>
                </c:pt>
                <c:pt idx="243">
                  <c:v>7254</c:v>
                </c:pt>
                <c:pt idx="244">
                  <c:v>7190</c:v>
                </c:pt>
                <c:pt idx="245">
                  <c:v>7282</c:v>
                </c:pt>
                <c:pt idx="246">
                  <c:v>7278</c:v>
                </c:pt>
                <c:pt idx="247">
                  <c:v>7196</c:v>
                </c:pt>
                <c:pt idx="248">
                  <c:v>7278</c:v>
                </c:pt>
                <c:pt idx="249">
                  <c:v>7196</c:v>
                </c:pt>
                <c:pt idx="250">
                  <c:v>7288</c:v>
                </c:pt>
                <c:pt idx="251">
                  <c:v>7220</c:v>
                </c:pt>
                <c:pt idx="252">
                  <c:v>7300</c:v>
                </c:pt>
                <c:pt idx="253">
                  <c:v>7298</c:v>
                </c:pt>
                <c:pt idx="254">
                  <c:v>7326</c:v>
                </c:pt>
                <c:pt idx="255">
                  <c:v>7262</c:v>
                </c:pt>
                <c:pt idx="256">
                  <c:v>7310</c:v>
                </c:pt>
                <c:pt idx="257">
                  <c:v>7298</c:v>
                </c:pt>
                <c:pt idx="258">
                  <c:v>7440</c:v>
                </c:pt>
                <c:pt idx="259">
                  <c:v>7610</c:v>
                </c:pt>
                <c:pt idx="260">
                  <c:v>7544</c:v>
                </c:pt>
                <c:pt idx="261">
                  <c:v>7432</c:v>
                </c:pt>
                <c:pt idx="262">
                  <c:v>7382</c:v>
                </c:pt>
                <c:pt idx="263">
                  <c:v>7394</c:v>
                </c:pt>
                <c:pt idx="264">
                  <c:v>7574</c:v>
                </c:pt>
                <c:pt idx="265">
                  <c:v>7484</c:v>
                </c:pt>
                <c:pt idx="266">
                  <c:v>7516</c:v>
                </c:pt>
                <c:pt idx="267">
                  <c:v>6942</c:v>
                </c:pt>
                <c:pt idx="268">
                  <c:v>7062</c:v>
                </c:pt>
                <c:pt idx="269">
                  <c:v>7600</c:v>
                </c:pt>
                <c:pt idx="270">
                  <c:v>7538</c:v>
                </c:pt>
                <c:pt idx="271">
                  <c:v>7824</c:v>
                </c:pt>
                <c:pt idx="272">
                  <c:v>9018</c:v>
                </c:pt>
                <c:pt idx="273">
                  <c:v>9326</c:v>
                </c:pt>
                <c:pt idx="274">
                  <c:v>11388</c:v>
                </c:pt>
                <c:pt idx="275">
                  <c:v>11268</c:v>
                </c:pt>
                <c:pt idx="276">
                  <c:v>16334</c:v>
                </c:pt>
                <c:pt idx="277">
                  <c:v>22338</c:v>
                </c:pt>
                <c:pt idx="278">
                  <c:v>19684</c:v>
                </c:pt>
                <c:pt idx="279">
                  <c:v>18904</c:v>
                </c:pt>
                <c:pt idx="280">
                  <c:v>17370</c:v>
                </c:pt>
                <c:pt idx="281">
                  <c:v>15244</c:v>
                </c:pt>
                <c:pt idx="282">
                  <c:v>10792</c:v>
                </c:pt>
                <c:pt idx="283">
                  <c:v>7798</c:v>
                </c:pt>
                <c:pt idx="284">
                  <c:v>4450</c:v>
                </c:pt>
                <c:pt idx="285">
                  <c:v>5976</c:v>
                </c:pt>
                <c:pt idx="286">
                  <c:v>6406</c:v>
                </c:pt>
                <c:pt idx="287">
                  <c:v>6660</c:v>
                </c:pt>
                <c:pt idx="288">
                  <c:v>6562</c:v>
                </c:pt>
                <c:pt idx="289">
                  <c:v>6652</c:v>
                </c:pt>
                <c:pt idx="290">
                  <c:v>6470</c:v>
                </c:pt>
                <c:pt idx="291">
                  <c:v>6040</c:v>
                </c:pt>
                <c:pt idx="292">
                  <c:v>4460</c:v>
                </c:pt>
                <c:pt idx="293">
                  <c:v>3982</c:v>
                </c:pt>
                <c:pt idx="294">
                  <c:v>4018</c:v>
                </c:pt>
                <c:pt idx="295">
                  <c:v>4226</c:v>
                </c:pt>
                <c:pt idx="296">
                  <c:v>4808</c:v>
                </c:pt>
                <c:pt idx="297">
                  <c:v>5226</c:v>
                </c:pt>
                <c:pt idx="298">
                  <c:v>5034</c:v>
                </c:pt>
                <c:pt idx="299">
                  <c:v>4924</c:v>
                </c:pt>
                <c:pt idx="300">
                  <c:v>3932</c:v>
                </c:pt>
                <c:pt idx="301">
                  <c:v>3906</c:v>
                </c:pt>
                <c:pt idx="302">
                  <c:v>3964</c:v>
                </c:pt>
                <c:pt idx="303">
                  <c:v>3404</c:v>
                </c:pt>
                <c:pt idx="304">
                  <c:v>3110</c:v>
                </c:pt>
                <c:pt idx="305">
                  <c:v>3044</c:v>
                </c:pt>
                <c:pt idx="306">
                  <c:v>3064</c:v>
                </c:pt>
                <c:pt idx="307">
                  <c:v>3316</c:v>
                </c:pt>
                <c:pt idx="308">
                  <c:v>4390</c:v>
                </c:pt>
                <c:pt idx="309">
                  <c:v>5126</c:v>
                </c:pt>
                <c:pt idx="310">
                  <c:v>5822</c:v>
                </c:pt>
                <c:pt idx="311">
                  <c:v>5418</c:v>
                </c:pt>
                <c:pt idx="312">
                  <c:v>4478</c:v>
                </c:pt>
                <c:pt idx="313">
                  <c:v>4216</c:v>
                </c:pt>
                <c:pt idx="314">
                  <c:v>3800</c:v>
                </c:pt>
                <c:pt idx="315">
                  <c:v>4054</c:v>
                </c:pt>
                <c:pt idx="316">
                  <c:v>4288</c:v>
                </c:pt>
                <c:pt idx="317">
                  <c:v>4762</c:v>
                </c:pt>
                <c:pt idx="318">
                  <c:v>5262</c:v>
                </c:pt>
                <c:pt idx="319">
                  <c:v>5406</c:v>
                </c:pt>
                <c:pt idx="320">
                  <c:v>5008</c:v>
                </c:pt>
                <c:pt idx="321">
                  <c:v>4656</c:v>
                </c:pt>
                <c:pt idx="322">
                  <c:v>4098</c:v>
                </c:pt>
                <c:pt idx="323">
                  <c:v>3456</c:v>
                </c:pt>
                <c:pt idx="324">
                  <c:v>2878</c:v>
                </c:pt>
                <c:pt idx="325">
                  <c:v>3428</c:v>
                </c:pt>
                <c:pt idx="326">
                  <c:v>3478</c:v>
                </c:pt>
                <c:pt idx="327">
                  <c:v>5654</c:v>
                </c:pt>
                <c:pt idx="328">
                  <c:v>7484</c:v>
                </c:pt>
                <c:pt idx="329">
                  <c:v>8232</c:v>
                </c:pt>
                <c:pt idx="330">
                  <c:v>7142</c:v>
                </c:pt>
                <c:pt idx="331">
                  <c:v>6518</c:v>
                </c:pt>
                <c:pt idx="332">
                  <c:v>6072</c:v>
                </c:pt>
                <c:pt idx="333">
                  <c:v>5480</c:v>
                </c:pt>
                <c:pt idx="334">
                  <c:v>5266</c:v>
                </c:pt>
                <c:pt idx="335">
                  <c:v>5152</c:v>
                </c:pt>
                <c:pt idx="336">
                  <c:v>5230</c:v>
                </c:pt>
                <c:pt idx="337">
                  <c:v>5316</c:v>
                </c:pt>
                <c:pt idx="338">
                  <c:v>5428</c:v>
                </c:pt>
                <c:pt idx="339">
                  <c:v>5216</c:v>
                </c:pt>
                <c:pt idx="340">
                  <c:v>5868</c:v>
                </c:pt>
                <c:pt idx="341">
                  <c:v>10234</c:v>
                </c:pt>
                <c:pt idx="342">
                  <c:v>11798</c:v>
                </c:pt>
                <c:pt idx="343">
                  <c:v>9926</c:v>
                </c:pt>
                <c:pt idx="344">
                  <c:v>9832</c:v>
                </c:pt>
                <c:pt idx="345">
                  <c:v>600</c:v>
                </c:pt>
                <c:pt idx="346">
                  <c:v>2782</c:v>
                </c:pt>
                <c:pt idx="347">
                  <c:v>-1638</c:v>
                </c:pt>
                <c:pt idx="348">
                  <c:v>30922</c:v>
                </c:pt>
                <c:pt idx="349">
                  <c:v>32767</c:v>
                </c:pt>
                <c:pt idx="350">
                  <c:v>-32768</c:v>
                </c:pt>
                <c:pt idx="351">
                  <c:v>11712</c:v>
                </c:pt>
                <c:pt idx="352">
                  <c:v>11408</c:v>
                </c:pt>
                <c:pt idx="353">
                  <c:v>16142</c:v>
                </c:pt>
                <c:pt idx="354">
                  <c:v>8030</c:v>
                </c:pt>
                <c:pt idx="355">
                  <c:v>4290</c:v>
                </c:pt>
                <c:pt idx="356">
                  <c:v>3302</c:v>
                </c:pt>
                <c:pt idx="357">
                  <c:v>11522</c:v>
                </c:pt>
                <c:pt idx="358">
                  <c:v>7344</c:v>
                </c:pt>
                <c:pt idx="359">
                  <c:v>7040</c:v>
                </c:pt>
                <c:pt idx="360">
                  <c:v>7830</c:v>
                </c:pt>
                <c:pt idx="361">
                  <c:v>7314</c:v>
                </c:pt>
                <c:pt idx="362">
                  <c:v>7922</c:v>
                </c:pt>
                <c:pt idx="363">
                  <c:v>7468</c:v>
                </c:pt>
                <c:pt idx="364">
                  <c:v>7302</c:v>
                </c:pt>
                <c:pt idx="365">
                  <c:v>7372</c:v>
                </c:pt>
                <c:pt idx="366">
                  <c:v>7208</c:v>
                </c:pt>
                <c:pt idx="367">
                  <c:v>7188</c:v>
                </c:pt>
                <c:pt idx="368">
                  <c:v>7356</c:v>
                </c:pt>
                <c:pt idx="369">
                  <c:v>7278</c:v>
                </c:pt>
                <c:pt idx="370">
                  <c:v>7004</c:v>
                </c:pt>
                <c:pt idx="371">
                  <c:v>7174</c:v>
                </c:pt>
                <c:pt idx="372">
                  <c:v>7080</c:v>
                </c:pt>
                <c:pt idx="373">
                  <c:v>7152</c:v>
                </c:pt>
                <c:pt idx="374">
                  <c:v>7176</c:v>
                </c:pt>
                <c:pt idx="375">
                  <c:v>7152</c:v>
                </c:pt>
                <c:pt idx="376">
                  <c:v>7358</c:v>
                </c:pt>
                <c:pt idx="377">
                  <c:v>7128</c:v>
                </c:pt>
                <c:pt idx="378">
                  <c:v>7096</c:v>
                </c:pt>
                <c:pt idx="379">
                  <c:v>7202</c:v>
                </c:pt>
                <c:pt idx="380">
                  <c:v>7204</c:v>
                </c:pt>
                <c:pt idx="381">
                  <c:v>7144</c:v>
                </c:pt>
                <c:pt idx="382">
                  <c:v>7106</c:v>
                </c:pt>
                <c:pt idx="383">
                  <c:v>7196</c:v>
                </c:pt>
                <c:pt idx="384">
                  <c:v>7122</c:v>
                </c:pt>
                <c:pt idx="385">
                  <c:v>7254</c:v>
                </c:pt>
                <c:pt idx="386">
                  <c:v>7364</c:v>
                </c:pt>
                <c:pt idx="387">
                  <c:v>7290</c:v>
                </c:pt>
                <c:pt idx="388">
                  <c:v>7194</c:v>
                </c:pt>
                <c:pt idx="389">
                  <c:v>7204</c:v>
                </c:pt>
                <c:pt idx="390">
                  <c:v>7152</c:v>
                </c:pt>
                <c:pt idx="391">
                  <c:v>7164</c:v>
                </c:pt>
                <c:pt idx="392">
                  <c:v>7222</c:v>
                </c:pt>
                <c:pt idx="393">
                  <c:v>7108</c:v>
                </c:pt>
                <c:pt idx="394">
                  <c:v>7090</c:v>
                </c:pt>
                <c:pt idx="395">
                  <c:v>7110</c:v>
                </c:pt>
                <c:pt idx="396">
                  <c:v>7130</c:v>
                </c:pt>
                <c:pt idx="397">
                  <c:v>7244</c:v>
                </c:pt>
                <c:pt idx="398">
                  <c:v>7166</c:v>
                </c:pt>
                <c:pt idx="399">
                  <c:v>7152</c:v>
                </c:pt>
                <c:pt idx="400">
                  <c:v>7172</c:v>
                </c:pt>
                <c:pt idx="401">
                  <c:v>7418</c:v>
                </c:pt>
                <c:pt idx="402">
                  <c:v>7246</c:v>
                </c:pt>
                <c:pt idx="403">
                  <c:v>7232</c:v>
                </c:pt>
                <c:pt idx="404">
                  <c:v>7192</c:v>
                </c:pt>
                <c:pt idx="405">
                  <c:v>7208</c:v>
                </c:pt>
                <c:pt idx="406">
                  <c:v>7236</c:v>
                </c:pt>
                <c:pt idx="407">
                  <c:v>7086</c:v>
                </c:pt>
                <c:pt idx="408">
                  <c:v>7172</c:v>
                </c:pt>
                <c:pt idx="409">
                  <c:v>7190</c:v>
                </c:pt>
                <c:pt idx="410">
                  <c:v>7200</c:v>
                </c:pt>
                <c:pt idx="411">
                  <c:v>7166</c:v>
                </c:pt>
                <c:pt idx="412">
                  <c:v>7188</c:v>
                </c:pt>
                <c:pt idx="413">
                  <c:v>7196</c:v>
                </c:pt>
                <c:pt idx="414">
                  <c:v>7208</c:v>
                </c:pt>
                <c:pt idx="415">
                  <c:v>7208</c:v>
                </c:pt>
                <c:pt idx="416">
                  <c:v>7192</c:v>
                </c:pt>
                <c:pt idx="417">
                  <c:v>7182</c:v>
                </c:pt>
                <c:pt idx="418">
                  <c:v>7152</c:v>
                </c:pt>
                <c:pt idx="419">
                  <c:v>7166</c:v>
                </c:pt>
                <c:pt idx="420">
                  <c:v>7150</c:v>
                </c:pt>
                <c:pt idx="421">
                  <c:v>7148</c:v>
                </c:pt>
                <c:pt idx="422">
                  <c:v>7152</c:v>
                </c:pt>
                <c:pt idx="423">
                  <c:v>7068</c:v>
                </c:pt>
                <c:pt idx="424">
                  <c:v>7188</c:v>
                </c:pt>
                <c:pt idx="425">
                  <c:v>7180</c:v>
                </c:pt>
                <c:pt idx="426">
                  <c:v>7202</c:v>
                </c:pt>
                <c:pt idx="427">
                  <c:v>7058</c:v>
                </c:pt>
                <c:pt idx="428">
                  <c:v>7160</c:v>
                </c:pt>
                <c:pt idx="429">
                  <c:v>7172</c:v>
                </c:pt>
                <c:pt idx="430">
                  <c:v>7164</c:v>
                </c:pt>
                <c:pt idx="431">
                  <c:v>7204</c:v>
                </c:pt>
                <c:pt idx="432">
                  <c:v>7230</c:v>
                </c:pt>
                <c:pt idx="433">
                  <c:v>7122</c:v>
                </c:pt>
                <c:pt idx="434">
                  <c:v>7154</c:v>
                </c:pt>
                <c:pt idx="435">
                  <c:v>7140</c:v>
                </c:pt>
                <c:pt idx="436">
                  <c:v>7138</c:v>
                </c:pt>
                <c:pt idx="437">
                  <c:v>7170</c:v>
                </c:pt>
                <c:pt idx="438">
                  <c:v>7140</c:v>
                </c:pt>
                <c:pt idx="439">
                  <c:v>7168</c:v>
                </c:pt>
                <c:pt idx="440">
                  <c:v>7246</c:v>
                </c:pt>
                <c:pt idx="441">
                  <c:v>7214</c:v>
                </c:pt>
                <c:pt idx="442">
                  <c:v>7228</c:v>
                </c:pt>
                <c:pt idx="443">
                  <c:v>7214</c:v>
                </c:pt>
                <c:pt idx="444">
                  <c:v>7194</c:v>
                </c:pt>
                <c:pt idx="445">
                  <c:v>7308</c:v>
                </c:pt>
                <c:pt idx="446">
                  <c:v>7230</c:v>
                </c:pt>
                <c:pt idx="447">
                  <c:v>7180</c:v>
                </c:pt>
                <c:pt idx="448">
                  <c:v>7182</c:v>
                </c:pt>
                <c:pt idx="449">
                  <c:v>7104</c:v>
                </c:pt>
                <c:pt idx="450">
                  <c:v>7174</c:v>
                </c:pt>
                <c:pt idx="451">
                  <c:v>7230</c:v>
                </c:pt>
                <c:pt idx="452">
                  <c:v>7270</c:v>
                </c:pt>
                <c:pt idx="453">
                  <c:v>7202</c:v>
                </c:pt>
                <c:pt idx="454">
                  <c:v>7318</c:v>
                </c:pt>
                <c:pt idx="455">
                  <c:v>7280</c:v>
                </c:pt>
                <c:pt idx="456">
                  <c:v>7372</c:v>
                </c:pt>
                <c:pt idx="457">
                  <c:v>7274</c:v>
                </c:pt>
                <c:pt idx="458">
                  <c:v>7226</c:v>
                </c:pt>
                <c:pt idx="459">
                  <c:v>7542</c:v>
                </c:pt>
                <c:pt idx="460">
                  <c:v>7446</c:v>
                </c:pt>
                <c:pt idx="461">
                  <c:v>7588</c:v>
                </c:pt>
                <c:pt idx="462">
                  <c:v>7628</c:v>
                </c:pt>
                <c:pt idx="463">
                  <c:v>7590</c:v>
                </c:pt>
                <c:pt idx="464">
                  <c:v>8154</c:v>
                </c:pt>
                <c:pt idx="465">
                  <c:v>8374</c:v>
                </c:pt>
                <c:pt idx="466">
                  <c:v>8852</c:v>
                </c:pt>
                <c:pt idx="467">
                  <c:v>9344</c:v>
                </c:pt>
                <c:pt idx="468">
                  <c:v>9640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7-477F-8B6C-108C07494389}"/>
            </c:ext>
          </c:extLst>
        </c:ser>
        <c:ser>
          <c:idx val="2"/>
          <c:order val="2"/>
          <c:tx>
            <c:strRef>
              <c:f>'Result Rasp'!$D$1</c:f>
              <c:strCache>
                <c:ptCount val="1"/>
                <c:pt idx="0">
                  <c:v>Pulse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 Rasp'!$A$2:$A$824</c:f>
              <c:numCache>
                <c:formatCode>General</c:formatCode>
                <c:ptCount val="823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  <c:pt idx="5">
                  <c:v>37</c:v>
                </c:pt>
                <c:pt idx="6">
                  <c:v>44</c:v>
                </c:pt>
                <c:pt idx="7">
                  <c:v>52</c:v>
                </c:pt>
                <c:pt idx="8">
                  <c:v>59</c:v>
                </c:pt>
                <c:pt idx="9">
                  <c:v>71</c:v>
                </c:pt>
                <c:pt idx="10">
                  <c:v>74</c:v>
                </c:pt>
                <c:pt idx="11">
                  <c:v>79</c:v>
                </c:pt>
                <c:pt idx="12">
                  <c:v>87</c:v>
                </c:pt>
                <c:pt idx="13">
                  <c:v>94</c:v>
                </c:pt>
                <c:pt idx="14">
                  <c:v>101</c:v>
                </c:pt>
                <c:pt idx="15">
                  <c:v>109</c:v>
                </c:pt>
                <c:pt idx="16">
                  <c:v>117</c:v>
                </c:pt>
                <c:pt idx="17">
                  <c:v>123</c:v>
                </c:pt>
                <c:pt idx="18">
                  <c:v>131</c:v>
                </c:pt>
                <c:pt idx="19">
                  <c:v>137</c:v>
                </c:pt>
                <c:pt idx="20">
                  <c:v>143</c:v>
                </c:pt>
                <c:pt idx="21">
                  <c:v>150</c:v>
                </c:pt>
                <c:pt idx="22">
                  <c:v>157</c:v>
                </c:pt>
                <c:pt idx="23">
                  <c:v>164</c:v>
                </c:pt>
                <c:pt idx="24">
                  <c:v>171</c:v>
                </c:pt>
                <c:pt idx="25">
                  <c:v>178</c:v>
                </c:pt>
                <c:pt idx="26">
                  <c:v>185</c:v>
                </c:pt>
                <c:pt idx="27">
                  <c:v>192</c:v>
                </c:pt>
                <c:pt idx="28">
                  <c:v>199</c:v>
                </c:pt>
                <c:pt idx="29">
                  <c:v>208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296</c:v>
                </c:pt>
                <c:pt idx="34">
                  <c:v>299</c:v>
                </c:pt>
                <c:pt idx="35">
                  <c:v>302</c:v>
                </c:pt>
                <c:pt idx="36">
                  <c:v>305</c:v>
                </c:pt>
                <c:pt idx="37">
                  <c:v>308</c:v>
                </c:pt>
                <c:pt idx="38">
                  <c:v>311</c:v>
                </c:pt>
                <c:pt idx="39">
                  <c:v>313</c:v>
                </c:pt>
                <c:pt idx="40">
                  <c:v>317</c:v>
                </c:pt>
                <c:pt idx="41">
                  <c:v>320</c:v>
                </c:pt>
                <c:pt idx="42">
                  <c:v>322</c:v>
                </c:pt>
                <c:pt idx="43">
                  <c:v>326</c:v>
                </c:pt>
                <c:pt idx="44">
                  <c:v>328</c:v>
                </c:pt>
                <c:pt idx="45">
                  <c:v>331</c:v>
                </c:pt>
                <c:pt idx="46">
                  <c:v>335</c:v>
                </c:pt>
                <c:pt idx="47">
                  <c:v>343</c:v>
                </c:pt>
                <c:pt idx="48">
                  <c:v>347</c:v>
                </c:pt>
                <c:pt idx="49">
                  <c:v>353</c:v>
                </c:pt>
                <c:pt idx="50">
                  <c:v>360</c:v>
                </c:pt>
                <c:pt idx="51">
                  <c:v>367</c:v>
                </c:pt>
                <c:pt idx="52">
                  <c:v>378</c:v>
                </c:pt>
                <c:pt idx="53">
                  <c:v>382</c:v>
                </c:pt>
                <c:pt idx="54">
                  <c:v>388</c:v>
                </c:pt>
                <c:pt idx="55">
                  <c:v>395</c:v>
                </c:pt>
                <c:pt idx="56">
                  <c:v>402</c:v>
                </c:pt>
                <c:pt idx="57">
                  <c:v>409</c:v>
                </c:pt>
                <c:pt idx="58">
                  <c:v>416</c:v>
                </c:pt>
                <c:pt idx="59">
                  <c:v>425</c:v>
                </c:pt>
                <c:pt idx="60">
                  <c:v>431</c:v>
                </c:pt>
                <c:pt idx="61">
                  <c:v>438</c:v>
                </c:pt>
                <c:pt idx="62">
                  <c:v>445</c:v>
                </c:pt>
                <c:pt idx="63">
                  <c:v>451</c:v>
                </c:pt>
                <c:pt idx="64">
                  <c:v>458</c:v>
                </c:pt>
                <c:pt idx="65">
                  <c:v>465</c:v>
                </c:pt>
                <c:pt idx="66">
                  <c:v>472</c:v>
                </c:pt>
                <c:pt idx="67">
                  <c:v>480</c:v>
                </c:pt>
                <c:pt idx="68">
                  <c:v>487</c:v>
                </c:pt>
                <c:pt idx="69">
                  <c:v>494</c:v>
                </c:pt>
                <c:pt idx="70">
                  <c:v>501</c:v>
                </c:pt>
                <c:pt idx="71">
                  <c:v>508</c:v>
                </c:pt>
                <c:pt idx="72">
                  <c:v>515</c:v>
                </c:pt>
                <c:pt idx="73">
                  <c:v>522</c:v>
                </c:pt>
                <c:pt idx="74">
                  <c:v>529</c:v>
                </c:pt>
                <c:pt idx="75">
                  <c:v>536</c:v>
                </c:pt>
                <c:pt idx="76">
                  <c:v>543</c:v>
                </c:pt>
                <c:pt idx="77">
                  <c:v>550</c:v>
                </c:pt>
                <c:pt idx="78">
                  <c:v>557</c:v>
                </c:pt>
                <c:pt idx="79">
                  <c:v>564</c:v>
                </c:pt>
                <c:pt idx="80">
                  <c:v>572</c:v>
                </c:pt>
                <c:pt idx="81">
                  <c:v>583</c:v>
                </c:pt>
                <c:pt idx="82">
                  <c:v>587</c:v>
                </c:pt>
                <c:pt idx="83">
                  <c:v>593</c:v>
                </c:pt>
                <c:pt idx="84">
                  <c:v>601</c:v>
                </c:pt>
                <c:pt idx="85">
                  <c:v>608</c:v>
                </c:pt>
                <c:pt idx="86">
                  <c:v>615</c:v>
                </c:pt>
                <c:pt idx="87">
                  <c:v>623</c:v>
                </c:pt>
                <c:pt idx="88">
                  <c:v>630</c:v>
                </c:pt>
                <c:pt idx="89">
                  <c:v>635</c:v>
                </c:pt>
                <c:pt idx="90">
                  <c:v>644</c:v>
                </c:pt>
                <c:pt idx="91">
                  <c:v>649</c:v>
                </c:pt>
                <c:pt idx="92">
                  <c:v>656</c:v>
                </c:pt>
                <c:pt idx="93">
                  <c:v>663</c:v>
                </c:pt>
                <c:pt idx="94">
                  <c:v>670</c:v>
                </c:pt>
                <c:pt idx="95">
                  <c:v>678</c:v>
                </c:pt>
                <c:pt idx="96">
                  <c:v>685</c:v>
                </c:pt>
                <c:pt idx="97">
                  <c:v>692</c:v>
                </c:pt>
                <c:pt idx="98">
                  <c:v>700</c:v>
                </c:pt>
                <c:pt idx="99">
                  <c:v>704</c:v>
                </c:pt>
                <c:pt idx="100">
                  <c:v>711</c:v>
                </c:pt>
                <c:pt idx="101">
                  <c:v>719</c:v>
                </c:pt>
                <c:pt idx="102">
                  <c:v>726</c:v>
                </c:pt>
                <c:pt idx="103">
                  <c:v>739</c:v>
                </c:pt>
                <c:pt idx="104">
                  <c:v>742</c:v>
                </c:pt>
                <c:pt idx="105">
                  <c:v>747</c:v>
                </c:pt>
                <c:pt idx="106">
                  <c:v>753</c:v>
                </c:pt>
                <c:pt idx="107">
                  <c:v>760</c:v>
                </c:pt>
                <c:pt idx="108">
                  <c:v>767</c:v>
                </c:pt>
                <c:pt idx="109">
                  <c:v>774</c:v>
                </c:pt>
                <c:pt idx="110">
                  <c:v>792</c:v>
                </c:pt>
                <c:pt idx="111">
                  <c:v>794</c:v>
                </c:pt>
                <c:pt idx="112">
                  <c:v>799</c:v>
                </c:pt>
                <c:pt idx="113">
                  <c:v>802</c:v>
                </c:pt>
                <c:pt idx="114">
                  <c:v>809</c:v>
                </c:pt>
                <c:pt idx="115">
                  <c:v>816</c:v>
                </c:pt>
                <c:pt idx="116">
                  <c:v>823</c:v>
                </c:pt>
                <c:pt idx="117">
                  <c:v>830</c:v>
                </c:pt>
                <c:pt idx="118">
                  <c:v>837</c:v>
                </c:pt>
                <c:pt idx="119">
                  <c:v>844</c:v>
                </c:pt>
                <c:pt idx="120">
                  <c:v>851</c:v>
                </c:pt>
                <c:pt idx="121">
                  <c:v>858</c:v>
                </c:pt>
                <c:pt idx="122">
                  <c:v>865</c:v>
                </c:pt>
                <c:pt idx="123">
                  <c:v>872</c:v>
                </c:pt>
                <c:pt idx="124">
                  <c:v>879</c:v>
                </c:pt>
                <c:pt idx="125">
                  <c:v>890</c:v>
                </c:pt>
                <c:pt idx="126">
                  <c:v>896</c:v>
                </c:pt>
                <c:pt idx="127">
                  <c:v>901</c:v>
                </c:pt>
                <c:pt idx="128">
                  <c:v>910</c:v>
                </c:pt>
                <c:pt idx="129">
                  <c:v>919</c:v>
                </c:pt>
                <c:pt idx="130">
                  <c:v>922</c:v>
                </c:pt>
                <c:pt idx="131">
                  <c:v>930</c:v>
                </c:pt>
                <c:pt idx="132">
                  <c:v>940</c:v>
                </c:pt>
                <c:pt idx="133">
                  <c:v>947</c:v>
                </c:pt>
                <c:pt idx="134">
                  <c:v>950</c:v>
                </c:pt>
                <c:pt idx="135">
                  <c:v>959</c:v>
                </c:pt>
                <c:pt idx="136">
                  <c:v>968</c:v>
                </c:pt>
                <c:pt idx="137">
                  <c:v>971</c:v>
                </c:pt>
                <c:pt idx="138">
                  <c:v>980</c:v>
                </c:pt>
                <c:pt idx="139">
                  <c:v>989</c:v>
                </c:pt>
                <c:pt idx="140">
                  <c:v>997</c:v>
                </c:pt>
                <c:pt idx="141">
                  <c:v>1000</c:v>
                </c:pt>
                <c:pt idx="142">
                  <c:v>1009</c:v>
                </c:pt>
                <c:pt idx="143">
                  <c:v>1017</c:v>
                </c:pt>
                <c:pt idx="144">
                  <c:v>1021</c:v>
                </c:pt>
                <c:pt idx="145">
                  <c:v>1029</c:v>
                </c:pt>
                <c:pt idx="146">
                  <c:v>1038</c:v>
                </c:pt>
                <c:pt idx="147">
                  <c:v>1047</c:v>
                </c:pt>
                <c:pt idx="148">
                  <c:v>1050</c:v>
                </c:pt>
                <c:pt idx="149">
                  <c:v>1059</c:v>
                </c:pt>
                <c:pt idx="150">
                  <c:v>1063</c:v>
                </c:pt>
                <c:pt idx="151">
                  <c:v>1072</c:v>
                </c:pt>
                <c:pt idx="152">
                  <c:v>1080</c:v>
                </c:pt>
                <c:pt idx="153">
                  <c:v>1084</c:v>
                </c:pt>
                <c:pt idx="154">
                  <c:v>1100</c:v>
                </c:pt>
                <c:pt idx="155">
                  <c:v>1103</c:v>
                </c:pt>
                <c:pt idx="156">
                  <c:v>1106</c:v>
                </c:pt>
                <c:pt idx="157">
                  <c:v>1114</c:v>
                </c:pt>
                <c:pt idx="158">
                  <c:v>1120</c:v>
                </c:pt>
                <c:pt idx="159">
                  <c:v>1127</c:v>
                </c:pt>
                <c:pt idx="160">
                  <c:v>1133</c:v>
                </c:pt>
                <c:pt idx="161">
                  <c:v>1141</c:v>
                </c:pt>
                <c:pt idx="162">
                  <c:v>1147</c:v>
                </c:pt>
                <c:pt idx="163">
                  <c:v>1154</c:v>
                </c:pt>
                <c:pt idx="164">
                  <c:v>1160</c:v>
                </c:pt>
                <c:pt idx="165">
                  <c:v>1167</c:v>
                </c:pt>
                <c:pt idx="166">
                  <c:v>1175</c:v>
                </c:pt>
                <c:pt idx="167">
                  <c:v>1182</c:v>
                </c:pt>
                <c:pt idx="168">
                  <c:v>1188</c:v>
                </c:pt>
                <c:pt idx="169">
                  <c:v>1197</c:v>
                </c:pt>
                <c:pt idx="170">
                  <c:v>1203</c:v>
                </c:pt>
                <c:pt idx="171">
                  <c:v>1209</c:v>
                </c:pt>
                <c:pt idx="172">
                  <c:v>1217</c:v>
                </c:pt>
                <c:pt idx="173">
                  <c:v>1224</c:v>
                </c:pt>
                <c:pt idx="174">
                  <c:v>1231</c:v>
                </c:pt>
                <c:pt idx="175">
                  <c:v>1238</c:v>
                </c:pt>
                <c:pt idx="176">
                  <c:v>1245</c:v>
                </c:pt>
                <c:pt idx="177">
                  <c:v>1254</c:v>
                </c:pt>
                <c:pt idx="178">
                  <c:v>1260</c:v>
                </c:pt>
                <c:pt idx="179">
                  <c:v>1266</c:v>
                </c:pt>
                <c:pt idx="180">
                  <c:v>1273</c:v>
                </c:pt>
                <c:pt idx="181">
                  <c:v>1280</c:v>
                </c:pt>
                <c:pt idx="182">
                  <c:v>1288</c:v>
                </c:pt>
                <c:pt idx="183">
                  <c:v>1301</c:v>
                </c:pt>
                <c:pt idx="184">
                  <c:v>1304</c:v>
                </c:pt>
                <c:pt idx="185">
                  <c:v>1310</c:v>
                </c:pt>
                <c:pt idx="186">
                  <c:v>1316</c:v>
                </c:pt>
                <c:pt idx="187">
                  <c:v>1323</c:v>
                </c:pt>
                <c:pt idx="188">
                  <c:v>1329</c:v>
                </c:pt>
                <c:pt idx="189">
                  <c:v>1336</c:v>
                </c:pt>
                <c:pt idx="190">
                  <c:v>1343</c:v>
                </c:pt>
                <c:pt idx="191">
                  <c:v>1350</c:v>
                </c:pt>
                <c:pt idx="192">
                  <c:v>1357</c:v>
                </c:pt>
                <c:pt idx="193">
                  <c:v>1364</c:v>
                </c:pt>
                <c:pt idx="194">
                  <c:v>1371</c:v>
                </c:pt>
                <c:pt idx="195">
                  <c:v>1378</c:v>
                </c:pt>
                <c:pt idx="196">
                  <c:v>1385</c:v>
                </c:pt>
                <c:pt idx="197">
                  <c:v>1392</c:v>
                </c:pt>
                <c:pt idx="198">
                  <c:v>1402</c:v>
                </c:pt>
                <c:pt idx="199">
                  <c:v>1408</c:v>
                </c:pt>
                <c:pt idx="200">
                  <c:v>1415</c:v>
                </c:pt>
                <c:pt idx="201">
                  <c:v>1421</c:v>
                </c:pt>
                <c:pt idx="202">
                  <c:v>1428</c:v>
                </c:pt>
                <c:pt idx="203">
                  <c:v>1435</c:v>
                </c:pt>
                <c:pt idx="204">
                  <c:v>1442</c:v>
                </c:pt>
                <c:pt idx="205">
                  <c:v>1449</c:v>
                </c:pt>
                <c:pt idx="206">
                  <c:v>1456</c:v>
                </c:pt>
                <c:pt idx="207">
                  <c:v>1463</c:v>
                </c:pt>
                <c:pt idx="208">
                  <c:v>1469</c:v>
                </c:pt>
                <c:pt idx="209">
                  <c:v>1477</c:v>
                </c:pt>
                <c:pt idx="210">
                  <c:v>1486</c:v>
                </c:pt>
                <c:pt idx="211">
                  <c:v>1492</c:v>
                </c:pt>
                <c:pt idx="212">
                  <c:v>1508</c:v>
                </c:pt>
                <c:pt idx="213">
                  <c:v>1511</c:v>
                </c:pt>
                <c:pt idx="214">
                  <c:v>1515</c:v>
                </c:pt>
                <c:pt idx="215">
                  <c:v>1521</c:v>
                </c:pt>
                <c:pt idx="216">
                  <c:v>1528</c:v>
                </c:pt>
                <c:pt idx="217">
                  <c:v>1535</c:v>
                </c:pt>
                <c:pt idx="218">
                  <c:v>1542</c:v>
                </c:pt>
                <c:pt idx="219">
                  <c:v>1549</c:v>
                </c:pt>
                <c:pt idx="220">
                  <c:v>1556</c:v>
                </c:pt>
                <c:pt idx="221">
                  <c:v>1563</c:v>
                </c:pt>
                <c:pt idx="222">
                  <c:v>1570</c:v>
                </c:pt>
                <c:pt idx="223">
                  <c:v>1577</c:v>
                </c:pt>
                <c:pt idx="224">
                  <c:v>1584</c:v>
                </c:pt>
                <c:pt idx="225">
                  <c:v>1591</c:v>
                </c:pt>
                <c:pt idx="226">
                  <c:v>1598</c:v>
                </c:pt>
                <c:pt idx="227">
                  <c:v>1607</c:v>
                </c:pt>
                <c:pt idx="228">
                  <c:v>1613</c:v>
                </c:pt>
                <c:pt idx="229">
                  <c:v>1619</c:v>
                </c:pt>
                <c:pt idx="230">
                  <c:v>1625</c:v>
                </c:pt>
                <c:pt idx="231">
                  <c:v>1632</c:v>
                </c:pt>
                <c:pt idx="232">
                  <c:v>1639</c:v>
                </c:pt>
                <c:pt idx="233">
                  <c:v>1646</c:v>
                </c:pt>
                <c:pt idx="234">
                  <c:v>1653</c:v>
                </c:pt>
                <c:pt idx="235">
                  <c:v>1660</c:v>
                </c:pt>
                <c:pt idx="236">
                  <c:v>1668</c:v>
                </c:pt>
                <c:pt idx="237">
                  <c:v>1675</c:v>
                </c:pt>
                <c:pt idx="238">
                  <c:v>1681</c:v>
                </c:pt>
                <c:pt idx="239">
                  <c:v>1689</c:v>
                </c:pt>
                <c:pt idx="240">
                  <c:v>1696</c:v>
                </c:pt>
                <c:pt idx="241">
                  <c:v>1703</c:v>
                </c:pt>
                <c:pt idx="242">
                  <c:v>1712</c:v>
                </c:pt>
                <c:pt idx="243">
                  <c:v>1719</c:v>
                </c:pt>
                <c:pt idx="244">
                  <c:v>1726</c:v>
                </c:pt>
                <c:pt idx="245">
                  <c:v>1732</c:v>
                </c:pt>
                <c:pt idx="246">
                  <c:v>1743</c:v>
                </c:pt>
                <c:pt idx="247">
                  <c:v>1746</c:v>
                </c:pt>
                <c:pt idx="248">
                  <c:v>1752</c:v>
                </c:pt>
                <c:pt idx="249">
                  <c:v>1759</c:v>
                </c:pt>
                <c:pt idx="250">
                  <c:v>1766</c:v>
                </c:pt>
                <c:pt idx="251">
                  <c:v>1773</c:v>
                </c:pt>
                <c:pt idx="252">
                  <c:v>1781</c:v>
                </c:pt>
                <c:pt idx="253">
                  <c:v>1787</c:v>
                </c:pt>
                <c:pt idx="254">
                  <c:v>1794</c:v>
                </c:pt>
                <c:pt idx="255">
                  <c:v>1801</c:v>
                </c:pt>
                <c:pt idx="256">
                  <c:v>1808</c:v>
                </c:pt>
                <c:pt idx="257">
                  <c:v>1816</c:v>
                </c:pt>
                <c:pt idx="258">
                  <c:v>1822</c:v>
                </c:pt>
                <c:pt idx="259">
                  <c:v>1829</c:v>
                </c:pt>
                <c:pt idx="260">
                  <c:v>1836</c:v>
                </c:pt>
                <c:pt idx="261">
                  <c:v>1843</c:v>
                </c:pt>
                <c:pt idx="262">
                  <c:v>1850</c:v>
                </c:pt>
                <c:pt idx="263">
                  <c:v>1858</c:v>
                </c:pt>
                <c:pt idx="264">
                  <c:v>1864</c:v>
                </c:pt>
                <c:pt idx="265">
                  <c:v>1871</c:v>
                </c:pt>
                <c:pt idx="266">
                  <c:v>1878</c:v>
                </c:pt>
                <c:pt idx="267">
                  <c:v>1886</c:v>
                </c:pt>
                <c:pt idx="268">
                  <c:v>1892</c:v>
                </c:pt>
                <c:pt idx="269">
                  <c:v>1899</c:v>
                </c:pt>
                <c:pt idx="270">
                  <c:v>1906</c:v>
                </c:pt>
                <c:pt idx="271">
                  <c:v>1914</c:v>
                </c:pt>
                <c:pt idx="272">
                  <c:v>1921</c:v>
                </c:pt>
                <c:pt idx="273">
                  <c:v>1928</c:v>
                </c:pt>
                <c:pt idx="274">
                  <c:v>1935</c:v>
                </c:pt>
                <c:pt idx="275">
                  <c:v>1942</c:v>
                </c:pt>
                <c:pt idx="276">
                  <c:v>1949</c:v>
                </c:pt>
                <c:pt idx="277">
                  <c:v>1956</c:v>
                </c:pt>
                <c:pt idx="278">
                  <c:v>1963</c:v>
                </c:pt>
                <c:pt idx="279">
                  <c:v>1970</c:v>
                </c:pt>
                <c:pt idx="280">
                  <c:v>1977</c:v>
                </c:pt>
                <c:pt idx="281">
                  <c:v>1984</c:v>
                </c:pt>
                <c:pt idx="282">
                  <c:v>1991</c:v>
                </c:pt>
                <c:pt idx="283">
                  <c:v>1998</c:v>
                </c:pt>
                <c:pt idx="284">
                  <c:v>2005</c:v>
                </c:pt>
                <c:pt idx="285">
                  <c:v>2015</c:v>
                </c:pt>
                <c:pt idx="286">
                  <c:v>2020</c:v>
                </c:pt>
                <c:pt idx="287">
                  <c:v>2027</c:v>
                </c:pt>
                <c:pt idx="288">
                  <c:v>2033</c:v>
                </c:pt>
                <c:pt idx="289">
                  <c:v>2040</c:v>
                </c:pt>
                <c:pt idx="290">
                  <c:v>2047</c:v>
                </c:pt>
                <c:pt idx="291">
                  <c:v>2054</c:v>
                </c:pt>
                <c:pt idx="292">
                  <c:v>2063</c:v>
                </c:pt>
                <c:pt idx="293">
                  <c:v>2068</c:v>
                </c:pt>
                <c:pt idx="294">
                  <c:v>2076</c:v>
                </c:pt>
                <c:pt idx="295">
                  <c:v>2082</c:v>
                </c:pt>
                <c:pt idx="296">
                  <c:v>2089</c:v>
                </c:pt>
                <c:pt idx="297">
                  <c:v>2096</c:v>
                </c:pt>
                <c:pt idx="298">
                  <c:v>2103</c:v>
                </c:pt>
                <c:pt idx="299">
                  <c:v>2110</c:v>
                </c:pt>
                <c:pt idx="300">
                  <c:v>2119</c:v>
                </c:pt>
                <c:pt idx="301">
                  <c:v>2124</c:v>
                </c:pt>
                <c:pt idx="302">
                  <c:v>2131</c:v>
                </c:pt>
                <c:pt idx="303">
                  <c:v>2138</c:v>
                </c:pt>
                <c:pt idx="304">
                  <c:v>2145</c:v>
                </c:pt>
                <c:pt idx="305">
                  <c:v>2152</c:v>
                </c:pt>
                <c:pt idx="306">
                  <c:v>2159</c:v>
                </c:pt>
                <c:pt idx="307">
                  <c:v>2166</c:v>
                </c:pt>
                <c:pt idx="308">
                  <c:v>2173</c:v>
                </c:pt>
                <c:pt idx="309">
                  <c:v>2180</c:v>
                </c:pt>
                <c:pt idx="310">
                  <c:v>2187</c:v>
                </c:pt>
                <c:pt idx="311">
                  <c:v>2194</c:v>
                </c:pt>
                <c:pt idx="312">
                  <c:v>2201</c:v>
                </c:pt>
                <c:pt idx="313">
                  <c:v>2208</c:v>
                </c:pt>
                <c:pt idx="314">
                  <c:v>2223</c:v>
                </c:pt>
                <c:pt idx="315">
                  <c:v>2226</c:v>
                </c:pt>
                <c:pt idx="316">
                  <c:v>2232</c:v>
                </c:pt>
                <c:pt idx="317">
                  <c:v>2238</c:v>
                </c:pt>
                <c:pt idx="318">
                  <c:v>2245</c:v>
                </c:pt>
                <c:pt idx="319">
                  <c:v>2251</c:v>
                </c:pt>
                <c:pt idx="320">
                  <c:v>2258</c:v>
                </c:pt>
                <c:pt idx="321">
                  <c:v>2264</c:v>
                </c:pt>
                <c:pt idx="322">
                  <c:v>2272</c:v>
                </c:pt>
                <c:pt idx="323">
                  <c:v>2278</c:v>
                </c:pt>
                <c:pt idx="324">
                  <c:v>2285</c:v>
                </c:pt>
                <c:pt idx="325">
                  <c:v>2292</c:v>
                </c:pt>
                <c:pt idx="326">
                  <c:v>2299</c:v>
                </c:pt>
                <c:pt idx="327">
                  <c:v>2306</c:v>
                </c:pt>
                <c:pt idx="328">
                  <c:v>2313</c:v>
                </c:pt>
                <c:pt idx="329">
                  <c:v>2324</c:v>
                </c:pt>
                <c:pt idx="330">
                  <c:v>2329</c:v>
                </c:pt>
                <c:pt idx="331">
                  <c:v>2336</c:v>
                </c:pt>
                <c:pt idx="332">
                  <c:v>2343</c:v>
                </c:pt>
                <c:pt idx="333">
                  <c:v>2349</c:v>
                </c:pt>
                <c:pt idx="334">
                  <c:v>2356</c:v>
                </c:pt>
                <c:pt idx="335">
                  <c:v>2362</c:v>
                </c:pt>
                <c:pt idx="336">
                  <c:v>2371</c:v>
                </c:pt>
                <c:pt idx="337">
                  <c:v>2377</c:v>
                </c:pt>
                <c:pt idx="338">
                  <c:v>2384</c:v>
                </c:pt>
                <c:pt idx="339">
                  <c:v>2391</c:v>
                </c:pt>
                <c:pt idx="340">
                  <c:v>2398</c:v>
                </c:pt>
                <c:pt idx="341">
                  <c:v>2404</c:v>
                </c:pt>
                <c:pt idx="342">
                  <c:v>2411</c:v>
                </c:pt>
                <c:pt idx="343">
                  <c:v>2418</c:v>
                </c:pt>
                <c:pt idx="344">
                  <c:v>2426</c:v>
                </c:pt>
                <c:pt idx="345">
                  <c:v>2434</c:v>
                </c:pt>
                <c:pt idx="346">
                  <c:v>2479</c:v>
                </c:pt>
                <c:pt idx="347">
                  <c:v>2482</c:v>
                </c:pt>
                <c:pt idx="348">
                  <c:v>2486</c:v>
                </c:pt>
                <c:pt idx="349">
                  <c:v>2489</c:v>
                </c:pt>
                <c:pt idx="350">
                  <c:v>2492</c:v>
                </c:pt>
                <c:pt idx="351">
                  <c:v>2496</c:v>
                </c:pt>
                <c:pt idx="352">
                  <c:v>2499</c:v>
                </c:pt>
                <c:pt idx="353">
                  <c:v>2502</c:v>
                </c:pt>
                <c:pt idx="354">
                  <c:v>2505</c:v>
                </c:pt>
                <c:pt idx="355">
                  <c:v>2509</c:v>
                </c:pt>
                <c:pt idx="356">
                  <c:v>2512</c:v>
                </c:pt>
                <c:pt idx="357">
                  <c:v>2521</c:v>
                </c:pt>
                <c:pt idx="358">
                  <c:v>2528</c:v>
                </c:pt>
                <c:pt idx="359">
                  <c:v>2532</c:v>
                </c:pt>
                <c:pt idx="360">
                  <c:v>2539</c:v>
                </c:pt>
                <c:pt idx="361">
                  <c:v>2545</c:v>
                </c:pt>
                <c:pt idx="362">
                  <c:v>2552</c:v>
                </c:pt>
                <c:pt idx="363">
                  <c:v>2559</c:v>
                </c:pt>
                <c:pt idx="364">
                  <c:v>2567</c:v>
                </c:pt>
                <c:pt idx="365">
                  <c:v>2575</c:v>
                </c:pt>
                <c:pt idx="366">
                  <c:v>2582</c:v>
                </c:pt>
                <c:pt idx="367">
                  <c:v>2589</c:v>
                </c:pt>
                <c:pt idx="368">
                  <c:v>2596</c:v>
                </c:pt>
                <c:pt idx="369">
                  <c:v>2603</c:v>
                </c:pt>
                <c:pt idx="370">
                  <c:v>2610</c:v>
                </c:pt>
                <c:pt idx="371">
                  <c:v>2617</c:v>
                </c:pt>
                <c:pt idx="372">
                  <c:v>2624</c:v>
                </c:pt>
                <c:pt idx="373">
                  <c:v>2632</c:v>
                </c:pt>
                <c:pt idx="374">
                  <c:v>2636</c:v>
                </c:pt>
                <c:pt idx="375">
                  <c:v>2643</c:v>
                </c:pt>
                <c:pt idx="376">
                  <c:v>2651</c:v>
                </c:pt>
                <c:pt idx="377">
                  <c:v>2658</c:v>
                </c:pt>
                <c:pt idx="378">
                  <c:v>2665</c:v>
                </c:pt>
                <c:pt idx="379">
                  <c:v>2672</c:v>
                </c:pt>
                <c:pt idx="380">
                  <c:v>2679</c:v>
                </c:pt>
                <c:pt idx="381">
                  <c:v>2686</c:v>
                </c:pt>
                <c:pt idx="382">
                  <c:v>2693</c:v>
                </c:pt>
                <c:pt idx="383">
                  <c:v>2700</c:v>
                </c:pt>
                <c:pt idx="384">
                  <c:v>2707</c:v>
                </c:pt>
                <c:pt idx="385">
                  <c:v>2714</c:v>
                </c:pt>
                <c:pt idx="386">
                  <c:v>2721</c:v>
                </c:pt>
                <c:pt idx="387">
                  <c:v>2728</c:v>
                </c:pt>
                <c:pt idx="388">
                  <c:v>2736</c:v>
                </c:pt>
                <c:pt idx="389">
                  <c:v>2748</c:v>
                </c:pt>
                <c:pt idx="390">
                  <c:v>2751</c:v>
                </c:pt>
                <c:pt idx="391">
                  <c:v>2756</c:v>
                </c:pt>
                <c:pt idx="392">
                  <c:v>2764</c:v>
                </c:pt>
                <c:pt idx="393">
                  <c:v>2770</c:v>
                </c:pt>
                <c:pt idx="394">
                  <c:v>2779</c:v>
                </c:pt>
                <c:pt idx="395">
                  <c:v>2784</c:v>
                </c:pt>
                <c:pt idx="396">
                  <c:v>2791</c:v>
                </c:pt>
                <c:pt idx="397">
                  <c:v>2798</c:v>
                </c:pt>
                <c:pt idx="398">
                  <c:v>2805</c:v>
                </c:pt>
                <c:pt idx="399">
                  <c:v>2812</c:v>
                </c:pt>
                <c:pt idx="400">
                  <c:v>2819</c:v>
                </c:pt>
                <c:pt idx="401">
                  <c:v>2826</c:v>
                </c:pt>
                <c:pt idx="402">
                  <c:v>2836</c:v>
                </c:pt>
                <c:pt idx="403">
                  <c:v>2841</c:v>
                </c:pt>
                <c:pt idx="404">
                  <c:v>2847</c:v>
                </c:pt>
                <c:pt idx="405">
                  <c:v>2854</c:v>
                </c:pt>
                <c:pt idx="406">
                  <c:v>2861</c:v>
                </c:pt>
                <c:pt idx="407">
                  <c:v>2868</c:v>
                </c:pt>
                <c:pt idx="408">
                  <c:v>2875</c:v>
                </c:pt>
                <c:pt idx="409">
                  <c:v>2882</c:v>
                </c:pt>
                <c:pt idx="410">
                  <c:v>2889</c:v>
                </c:pt>
                <c:pt idx="411">
                  <c:v>2896</c:v>
                </c:pt>
                <c:pt idx="412">
                  <c:v>2903</c:v>
                </c:pt>
                <c:pt idx="413">
                  <c:v>2910</c:v>
                </c:pt>
                <c:pt idx="414">
                  <c:v>2918</c:v>
                </c:pt>
                <c:pt idx="415">
                  <c:v>2925</c:v>
                </c:pt>
                <c:pt idx="416">
                  <c:v>2936</c:v>
                </c:pt>
                <c:pt idx="417">
                  <c:v>2941</c:v>
                </c:pt>
                <c:pt idx="418">
                  <c:v>2947</c:v>
                </c:pt>
                <c:pt idx="419">
                  <c:v>2953</c:v>
                </c:pt>
                <c:pt idx="420">
                  <c:v>2961</c:v>
                </c:pt>
                <c:pt idx="421">
                  <c:v>2967</c:v>
                </c:pt>
                <c:pt idx="422">
                  <c:v>2975</c:v>
                </c:pt>
                <c:pt idx="423">
                  <c:v>2981</c:v>
                </c:pt>
                <c:pt idx="424">
                  <c:v>2989</c:v>
                </c:pt>
                <c:pt idx="425">
                  <c:v>2995</c:v>
                </c:pt>
                <c:pt idx="426">
                  <c:v>3002</c:v>
                </c:pt>
                <c:pt idx="427">
                  <c:v>3009</c:v>
                </c:pt>
                <c:pt idx="428">
                  <c:v>3016</c:v>
                </c:pt>
                <c:pt idx="429">
                  <c:v>3023</c:v>
                </c:pt>
                <c:pt idx="430">
                  <c:v>3030</c:v>
                </c:pt>
                <c:pt idx="431">
                  <c:v>3041</c:v>
                </c:pt>
                <c:pt idx="432">
                  <c:v>3046</c:v>
                </c:pt>
                <c:pt idx="433">
                  <c:v>3053</c:v>
                </c:pt>
                <c:pt idx="434">
                  <c:v>3059</c:v>
                </c:pt>
                <c:pt idx="435">
                  <c:v>3065</c:v>
                </c:pt>
                <c:pt idx="436">
                  <c:v>3073</c:v>
                </c:pt>
                <c:pt idx="437">
                  <c:v>3080</c:v>
                </c:pt>
                <c:pt idx="438">
                  <c:v>3087</c:v>
                </c:pt>
                <c:pt idx="439">
                  <c:v>3093</c:v>
                </c:pt>
                <c:pt idx="440">
                  <c:v>3101</c:v>
                </c:pt>
                <c:pt idx="441">
                  <c:v>3108</c:v>
                </c:pt>
                <c:pt idx="442">
                  <c:v>3115</c:v>
                </c:pt>
                <c:pt idx="443">
                  <c:v>3122</c:v>
                </c:pt>
                <c:pt idx="444">
                  <c:v>3129</c:v>
                </c:pt>
                <c:pt idx="445">
                  <c:v>3135</c:v>
                </c:pt>
                <c:pt idx="446">
                  <c:v>3143</c:v>
                </c:pt>
                <c:pt idx="447">
                  <c:v>3151</c:v>
                </c:pt>
                <c:pt idx="448">
                  <c:v>3156</c:v>
                </c:pt>
                <c:pt idx="449">
                  <c:v>3164</c:v>
                </c:pt>
                <c:pt idx="450">
                  <c:v>3171</c:v>
                </c:pt>
                <c:pt idx="451">
                  <c:v>3178</c:v>
                </c:pt>
                <c:pt idx="452">
                  <c:v>3185</c:v>
                </c:pt>
                <c:pt idx="453">
                  <c:v>3192</c:v>
                </c:pt>
                <c:pt idx="454">
                  <c:v>3199</c:v>
                </c:pt>
                <c:pt idx="455">
                  <c:v>3206</c:v>
                </c:pt>
                <c:pt idx="456">
                  <c:v>3213</c:v>
                </c:pt>
                <c:pt idx="457">
                  <c:v>3222</c:v>
                </c:pt>
                <c:pt idx="458">
                  <c:v>3228</c:v>
                </c:pt>
                <c:pt idx="459">
                  <c:v>3234</c:v>
                </c:pt>
                <c:pt idx="460">
                  <c:v>3242</c:v>
                </c:pt>
                <c:pt idx="461">
                  <c:v>3248</c:v>
                </c:pt>
                <c:pt idx="462">
                  <c:v>3255</c:v>
                </c:pt>
                <c:pt idx="463">
                  <c:v>3262</c:v>
                </c:pt>
                <c:pt idx="464">
                  <c:v>3269</c:v>
                </c:pt>
                <c:pt idx="465">
                  <c:v>3276</c:v>
                </c:pt>
                <c:pt idx="466">
                  <c:v>3283</c:v>
                </c:pt>
                <c:pt idx="467">
                  <c:v>3291</c:v>
                </c:pt>
                <c:pt idx="468">
                  <c:v>3297</c:v>
                </c:pt>
              </c:numCache>
            </c:numRef>
          </c:xVal>
          <c:yVal>
            <c:numRef>
              <c:f>'Result Rasp'!$D$2:$D$824</c:f>
              <c:numCache>
                <c:formatCode>General</c:formatCode>
                <c:ptCount val="8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14000</c:v>
                </c:pt>
                <c:pt idx="84">
                  <c:v>14000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14000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14000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14000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14000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14000</c:v>
                </c:pt>
                <c:pt idx="283">
                  <c:v>14000</c:v>
                </c:pt>
                <c:pt idx="284">
                  <c:v>14000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14000</c:v>
                </c:pt>
                <c:pt idx="346">
                  <c:v>0</c:v>
                </c:pt>
                <c:pt idx="347">
                  <c:v>14000</c:v>
                </c:pt>
                <c:pt idx="348">
                  <c:v>0</c:v>
                </c:pt>
                <c:pt idx="349">
                  <c:v>0</c:v>
                </c:pt>
                <c:pt idx="350">
                  <c:v>14000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14000</c:v>
                </c:pt>
                <c:pt idx="355">
                  <c:v>14000</c:v>
                </c:pt>
                <c:pt idx="356">
                  <c:v>0</c:v>
                </c:pt>
                <c:pt idx="357">
                  <c:v>0</c:v>
                </c:pt>
                <c:pt idx="358">
                  <c:v>14000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7-477F-8B6C-108C0749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69823"/>
        <c:axId val="4982627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 Rasp'!$C$1</c15:sqref>
                        </c15:formulaRef>
                      </c:ext>
                    </c:extLst>
                    <c:strCache>
                      <c:ptCount val="1"/>
                      <c:pt idx="0">
                        <c:v>Derivation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'Result Rasp'!$A$2:$A$824</c15:sqref>
                        </c15:formulaRef>
                      </c:ext>
                    </c:extLst>
                    <c:numCache>
                      <c:formatCode>General</c:formatCode>
                      <c:ptCount val="823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16</c:v>
                      </c:pt>
                      <c:pt idx="3">
                        <c:v>24</c:v>
                      </c:pt>
                      <c:pt idx="4">
                        <c:v>30</c:v>
                      </c:pt>
                      <c:pt idx="5">
                        <c:v>37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59</c:v>
                      </c:pt>
                      <c:pt idx="9">
                        <c:v>71</c:v>
                      </c:pt>
                      <c:pt idx="10">
                        <c:v>74</c:v>
                      </c:pt>
                      <c:pt idx="11">
                        <c:v>79</c:v>
                      </c:pt>
                      <c:pt idx="12">
                        <c:v>87</c:v>
                      </c:pt>
                      <c:pt idx="13">
                        <c:v>94</c:v>
                      </c:pt>
                      <c:pt idx="14">
                        <c:v>101</c:v>
                      </c:pt>
                      <c:pt idx="15">
                        <c:v>109</c:v>
                      </c:pt>
                      <c:pt idx="16">
                        <c:v>117</c:v>
                      </c:pt>
                      <c:pt idx="17">
                        <c:v>123</c:v>
                      </c:pt>
                      <c:pt idx="18">
                        <c:v>131</c:v>
                      </c:pt>
                      <c:pt idx="19">
                        <c:v>137</c:v>
                      </c:pt>
                      <c:pt idx="20">
                        <c:v>143</c:v>
                      </c:pt>
                      <c:pt idx="21">
                        <c:v>150</c:v>
                      </c:pt>
                      <c:pt idx="22">
                        <c:v>157</c:v>
                      </c:pt>
                      <c:pt idx="23">
                        <c:v>164</c:v>
                      </c:pt>
                      <c:pt idx="24">
                        <c:v>171</c:v>
                      </c:pt>
                      <c:pt idx="25">
                        <c:v>178</c:v>
                      </c:pt>
                      <c:pt idx="26">
                        <c:v>185</c:v>
                      </c:pt>
                      <c:pt idx="27">
                        <c:v>192</c:v>
                      </c:pt>
                      <c:pt idx="28">
                        <c:v>199</c:v>
                      </c:pt>
                      <c:pt idx="29">
                        <c:v>208</c:v>
                      </c:pt>
                      <c:pt idx="30">
                        <c:v>213</c:v>
                      </c:pt>
                      <c:pt idx="31">
                        <c:v>220</c:v>
                      </c:pt>
                      <c:pt idx="32">
                        <c:v>227</c:v>
                      </c:pt>
                      <c:pt idx="33">
                        <c:v>296</c:v>
                      </c:pt>
                      <c:pt idx="34">
                        <c:v>299</c:v>
                      </c:pt>
                      <c:pt idx="35">
                        <c:v>302</c:v>
                      </c:pt>
                      <c:pt idx="36">
                        <c:v>305</c:v>
                      </c:pt>
                      <c:pt idx="37">
                        <c:v>308</c:v>
                      </c:pt>
                      <c:pt idx="38">
                        <c:v>311</c:v>
                      </c:pt>
                      <c:pt idx="39">
                        <c:v>313</c:v>
                      </c:pt>
                      <c:pt idx="40">
                        <c:v>317</c:v>
                      </c:pt>
                      <c:pt idx="41">
                        <c:v>320</c:v>
                      </c:pt>
                      <c:pt idx="42">
                        <c:v>322</c:v>
                      </c:pt>
                      <c:pt idx="43">
                        <c:v>326</c:v>
                      </c:pt>
                      <c:pt idx="44">
                        <c:v>328</c:v>
                      </c:pt>
                      <c:pt idx="45">
                        <c:v>331</c:v>
                      </c:pt>
                      <c:pt idx="46">
                        <c:v>335</c:v>
                      </c:pt>
                      <c:pt idx="47">
                        <c:v>343</c:v>
                      </c:pt>
                      <c:pt idx="48">
                        <c:v>347</c:v>
                      </c:pt>
                      <c:pt idx="49">
                        <c:v>353</c:v>
                      </c:pt>
                      <c:pt idx="50">
                        <c:v>360</c:v>
                      </c:pt>
                      <c:pt idx="51">
                        <c:v>367</c:v>
                      </c:pt>
                      <c:pt idx="52">
                        <c:v>378</c:v>
                      </c:pt>
                      <c:pt idx="53">
                        <c:v>382</c:v>
                      </c:pt>
                      <c:pt idx="54">
                        <c:v>388</c:v>
                      </c:pt>
                      <c:pt idx="55">
                        <c:v>395</c:v>
                      </c:pt>
                      <c:pt idx="56">
                        <c:v>402</c:v>
                      </c:pt>
                      <c:pt idx="57">
                        <c:v>409</c:v>
                      </c:pt>
                      <c:pt idx="58">
                        <c:v>416</c:v>
                      </c:pt>
                      <c:pt idx="59">
                        <c:v>425</c:v>
                      </c:pt>
                      <c:pt idx="60">
                        <c:v>431</c:v>
                      </c:pt>
                      <c:pt idx="61">
                        <c:v>438</c:v>
                      </c:pt>
                      <c:pt idx="62">
                        <c:v>445</c:v>
                      </c:pt>
                      <c:pt idx="63">
                        <c:v>451</c:v>
                      </c:pt>
                      <c:pt idx="64">
                        <c:v>458</c:v>
                      </c:pt>
                      <c:pt idx="65">
                        <c:v>465</c:v>
                      </c:pt>
                      <c:pt idx="66">
                        <c:v>472</c:v>
                      </c:pt>
                      <c:pt idx="67">
                        <c:v>480</c:v>
                      </c:pt>
                      <c:pt idx="68">
                        <c:v>487</c:v>
                      </c:pt>
                      <c:pt idx="69">
                        <c:v>494</c:v>
                      </c:pt>
                      <c:pt idx="70">
                        <c:v>501</c:v>
                      </c:pt>
                      <c:pt idx="71">
                        <c:v>508</c:v>
                      </c:pt>
                      <c:pt idx="72">
                        <c:v>515</c:v>
                      </c:pt>
                      <c:pt idx="73">
                        <c:v>522</c:v>
                      </c:pt>
                      <c:pt idx="74">
                        <c:v>529</c:v>
                      </c:pt>
                      <c:pt idx="75">
                        <c:v>536</c:v>
                      </c:pt>
                      <c:pt idx="76">
                        <c:v>543</c:v>
                      </c:pt>
                      <c:pt idx="77">
                        <c:v>550</c:v>
                      </c:pt>
                      <c:pt idx="78">
                        <c:v>557</c:v>
                      </c:pt>
                      <c:pt idx="79">
                        <c:v>564</c:v>
                      </c:pt>
                      <c:pt idx="80">
                        <c:v>572</c:v>
                      </c:pt>
                      <c:pt idx="81">
                        <c:v>583</c:v>
                      </c:pt>
                      <c:pt idx="82">
                        <c:v>587</c:v>
                      </c:pt>
                      <c:pt idx="83">
                        <c:v>593</c:v>
                      </c:pt>
                      <c:pt idx="84">
                        <c:v>601</c:v>
                      </c:pt>
                      <c:pt idx="85">
                        <c:v>608</c:v>
                      </c:pt>
                      <c:pt idx="86">
                        <c:v>615</c:v>
                      </c:pt>
                      <c:pt idx="87">
                        <c:v>623</c:v>
                      </c:pt>
                      <c:pt idx="88">
                        <c:v>630</c:v>
                      </c:pt>
                      <c:pt idx="89">
                        <c:v>635</c:v>
                      </c:pt>
                      <c:pt idx="90">
                        <c:v>644</c:v>
                      </c:pt>
                      <c:pt idx="91">
                        <c:v>649</c:v>
                      </c:pt>
                      <c:pt idx="92">
                        <c:v>656</c:v>
                      </c:pt>
                      <c:pt idx="93">
                        <c:v>663</c:v>
                      </c:pt>
                      <c:pt idx="94">
                        <c:v>670</c:v>
                      </c:pt>
                      <c:pt idx="95">
                        <c:v>678</c:v>
                      </c:pt>
                      <c:pt idx="96">
                        <c:v>685</c:v>
                      </c:pt>
                      <c:pt idx="97">
                        <c:v>692</c:v>
                      </c:pt>
                      <c:pt idx="98">
                        <c:v>700</c:v>
                      </c:pt>
                      <c:pt idx="99">
                        <c:v>704</c:v>
                      </c:pt>
                      <c:pt idx="100">
                        <c:v>711</c:v>
                      </c:pt>
                      <c:pt idx="101">
                        <c:v>719</c:v>
                      </c:pt>
                      <c:pt idx="102">
                        <c:v>726</c:v>
                      </c:pt>
                      <c:pt idx="103">
                        <c:v>739</c:v>
                      </c:pt>
                      <c:pt idx="104">
                        <c:v>742</c:v>
                      </c:pt>
                      <c:pt idx="105">
                        <c:v>747</c:v>
                      </c:pt>
                      <c:pt idx="106">
                        <c:v>753</c:v>
                      </c:pt>
                      <c:pt idx="107">
                        <c:v>760</c:v>
                      </c:pt>
                      <c:pt idx="108">
                        <c:v>767</c:v>
                      </c:pt>
                      <c:pt idx="109">
                        <c:v>774</c:v>
                      </c:pt>
                      <c:pt idx="110">
                        <c:v>792</c:v>
                      </c:pt>
                      <c:pt idx="111">
                        <c:v>794</c:v>
                      </c:pt>
                      <c:pt idx="112">
                        <c:v>799</c:v>
                      </c:pt>
                      <c:pt idx="113">
                        <c:v>802</c:v>
                      </c:pt>
                      <c:pt idx="114">
                        <c:v>809</c:v>
                      </c:pt>
                      <c:pt idx="115">
                        <c:v>816</c:v>
                      </c:pt>
                      <c:pt idx="116">
                        <c:v>823</c:v>
                      </c:pt>
                      <c:pt idx="117">
                        <c:v>830</c:v>
                      </c:pt>
                      <c:pt idx="118">
                        <c:v>837</c:v>
                      </c:pt>
                      <c:pt idx="119">
                        <c:v>844</c:v>
                      </c:pt>
                      <c:pt idx="120">
                        <c:v>851</c:v>
                      </c:pt>
                      <c:pt idx="121">
                        <c:v>858</c:v>
                      </c:pt>
                      <c:pt idx="122">
                        <c:v>865</c:v>
                      </c:pt>
                      <c:pt idx="123">
                        <c:v>872</c:v>
                      </c:pt>
                      <c:pt idx="124">
                        <c:v>879</c:v>
                      </c:pt>
                      <c:pt idx="125">
                        <c:v>890</c:v>
                      </c:pt>
                      <c:pt idx="126">
                        <c:v>896</c:v>
                      </c:pt>
                      <c:pt idx="127">
                        <c:v>901</c:v>
                      </c:pt>
                      <c:pt idx="128">
                        <c:v>910</c:v>
                      </c:pt>
                      <c:pt idx="129">
                        <c:v>919</c:v>
                      </c:pt>
                      <c:pt idx="130">
                        <c:v>922</c:v>
                      </c:pt>
                      <c:pt idx="131">
                        <c:v>930</c:v>
                      </c:pt>
                      <c:pt idx="132">
                        <c:v>940</c:v>
                      </c:pt>
                      <c:pt idx="133">
                        <c:v>947</c:v>
                      </c:pt>
                      <c:pt idx="134">
                        <c:v>950</c:v>
                      </c:pt>
                      <c:pt idx="135">
                        <c:v>959</c:v>
                      </c:pt>
                      <c:pt idx="136">
                        <c:v>968</c:v>
                      </c:pt>
                      <c:pt idx="137">
                        <c:v>971</c:v>
                      </c:pt>
                      <c:pt idx="138">
                        <c:v>980</c:v>
                      </c:pt>
                      <c:pt idx="139">
                        <c:v>989</c:v>
                      </c:pt>
                      <c:pt idx="140">
                        <c:v>997</c:v>
                      </c:pt>
                      <c:pt idx="141">
                        <c:v>1000</c:v>
                      </c:pt>
                      <c:pt idx="142">
                        <c:v>1009</c:v>
                      </c:pt>
                      <c:pt idx="143">
                        <c:v>1017</c:v>
                      </c:pt>
                      <c:pt idx="144">
                        <c:v>1021</c:v>
                      </c:pt>
                      <c:pt idx="145">
                        <c:v>1029</c:v>
                      </c:pt>
                      <c:pt idx="146">
                        <c:v>1038</c:v>
                      </c:pt>
                      <c:pt idx="147">
                        <c:v>1047</c:v>
                      </c:pt>
                      <c:pt idx="148">
                        <c:v>1050</c:v>
                      </c:pt>
                      <c:pt idx="149">
                        <c:v>1059</c:v>
                      </c:pt>
                      <c:pt idx="150">
                        <c:v>1063</c:v>
                      </c:pt>
                      <c:pt idx="151">
                        <c:v>1072</c:v>
                      </c:pt>
                      <c:pt idx="152">
                        <c:v>1080</c:v>
                      </c:pt>
                      <c:pt idx="153">
                        <c:v>1084</c:v>
                      </c:pt>
                      <c:pt idx="154">
                        <c:v>1100</c:v>
                      </c:pt>
                      <c:pt idx="155">
                        <c:v>1103</c:v>
                      </c:pt>
                      <c:pt idx="156">
                        <c:v>1106</c:v>
                      </c:pt>
                      <c:pt idx="157">
                        <c:v>1114</c:v>
                      </c:pt>
                      <c:pt idx="158">
                        <c:v>1120</c:v>
                      </c:pt>
                      <c:pt idx="159">
                        <c:v>1127</c:v>
                      </c:pt>
                      <c:pt idx="160">
                        <c:v>1133</c:v>
                      </c:pt>
                      <c:pt idx="161">
                        <c:v>1141</c:v>
                      </c:pt>
                      <c:pt idx="162">
                        <c:v>1147</c:v>
                      </c:pt>
                      <c:pt idx="163">
                        <c:v>1154</c:v>
                      </c:pt>
                      <c:pt idx="164">
                        <c:v>1160</c:v>
                      </c:pt>
                      <c:pt idx="165">
                        <c:v>1167</c:v>
                      </c:pt>
                      <c:pt idx="166">
                        <c:v>1175</c:v>
                      </c:pt>
                      <c:pt idx="167">
                        <c:v>1182</c:v>
                      </c:pt>
                      <c:pt idx="168">
                        <c:v>1188</c:v>
                      </c:pt>
                      <c:pt idx="169">
                        <c:v>1197</c:v>
                      </c:pt>
                      <c:pt idx="170">
                        <c:v>1203</c:v>
                      </c:pt>
                      <c:pt idx="171">
                        <c:v>1209</c:v>
                      </c:pt>
                      <c:pt idx="172">
                        <c:v>1217</c:v>
                      </c:pt>
                      <c:pt idx="173">
                        <c:v>1224</c:v>
                      </c:pt>
                      <c:pt idx="174">
                        <c:v>1231</c:v>
                      </c:pt>
                      <c:pt idx="175">
                        <c:v>1238</c:v>
                      </c:pt>
                      <c:pt idx="176">
                        <c:v>1245</c:v>
                      </c:pt>
                      <c:pt idx="177">
                        <c:v>1254</c:v>
                      </c:pt>
                      <c:pt idx="178">
                        <c:v>1260</c:v>
                      </c:pt>
                      <c:pt idx="179">
                        <c:v>1266</c:v>
                      </c:pt>
                      <c:pt idx="180">
                        <c:v>1273</c:v>
                      </c:pt>
                      <c:pt idx="181">
                        <c:v>1280</c:v>
                      </c:pt>
                      <c:pt idx="182">
                        <c:v>1288</c:v>
                      </c:pt>
                      <c:pt idx="183">
                        <c:v>1301</c:v>
                      </c:pt>
                      <c:pt idx="184">
                        <c:v>1304</c:v>
                      </c:pt>
                      <c:pt idx="185">
                        <c:v>1310</c:v>
                      </c:pt>
                      <c:pt idx="186">
                        <c:v>1316</c:v>
                      </c:pt>
                      <c:pt idx="187">
                        <c:v>1323</c:v>
                      </c:pt>
                      <c:pt idx="188">
                        <c:v>1329</c:v>
                      </c:pt>
                      <c:pt idx="189">
                        <c:v>1336</c:v>
                      </c:pt>
                      <c:pt idx="190">
                        <c:v>1343</c:v>
                      </c:pt>
                      <c:pt idx="191">
                        <c:v>1350</c:v>
                      </c:pt>
                      <c:pt idx="192">
                        <c:v>1357</c:v>
                      </c:pt>
                      <c:pt idx="193">
                        <c:v>1364</c:v>
                      </c:pt>
                      <c:pt idx="194">
                        <c:v>1371</c:v>
                      </c:pt>
                      <c:pt idx="195">
                        <c:v>1378</c:v>
                      </c:pt>
                      <c:pt idx="196">
                        <c:v>1385</c:v>
                      </c:pt>
                      <c:pt idx="197">
                        <c:v>1392</c:v>
                      </c:pt>
                      <c:pt idx="198">
                        <c:v>1402</c:v>
                      </c:pt>
                      <c:pt idx="199">
                        <c:v>1408</c:v>
                      </c:pt>
                      <c:pt idx="200">
                        <c:v>1415</c:v>
                      </c:pt>
                      <c:pt idx="201">
                        <c:v>1421</c:v>
                      </c:pt>
                      <c:pt idx="202">
                        <c:v>1428</c:v>
                      </c:pt>
                      <c:pt idx="203">
                        <c:v>1435</c:v>
                      </c:pt>
                      <c:pt idx="204">
                        <c:v>1442</c:v>
                      </c:pt>
                      <c:pt idx="205">
                        <c:v>1449</c:v>
                      </c:pt>
                      <c:pt idx="206">
                        <c:v>1456</c:v>
                      </c:pt>
                      <c:pt idx="207">
                        <c:v>1463</c:v>
                      </c:pt>
                      <c:pt idx="208">
                        <c:v>1469</c:v>
                      </c:pt>
                      <c:pt idx="209">
                        <c:v>1477</c:v>
                      </c:pt>
                      <c:pt idx="210">
                        <c:v>1486</c:v>
                      </c:pt>
                      <c:pt idx="211">
                        <c:v>1492</c:v>
                      </c:pt>
                      <c:pt idx="212">
                        <c:v>1508</c:v>
                      </c:pt>
                      <c:pt idx="213">
                        <c:v>1511</c:v>
                      </c:pt>
                      <c:pt idx="214">
                        <c:v>1515</c:v>
                      </c:pt>
                      <c:pt idx="215">
                        <c:v>1521</c:v>
                      </c:pt>
                      <c:pt idx="216">
                        <c:v>1528</c:v>
                      </c:pt>
                      <c:pt idx="217">
                        <c:v>1535</c:v>
                      </c:pt>
                      <c:pt idx="218">
                        <c:v>1542</c:v>
                      </c:pt>
                      <c:pt idx="219">
                        <c:v>1549</c:v>
                      </c:pt>
                      <c:pt idx="220">
                        <c:v>1556</c:v>
                      </c:pt>
                      <c:pt idx="221">
                        <c:v>1563</c:v>
                      </c:pt>
                      <c:pt idx="222">
                        <c:v>1570</c:v>
                      </c:pt>
                      <c:pt idx="223">
                        <c:v>1577</c:v>
                      </c:pt>
                      <c:pt idx="224">
                        <c:v>1584</c:v>
                      </c:pt>
                      <c:pt idx="225">
                        <c:v>1591</c:v>
                      </c:pt>
                      <c:pt idx="226">
                        <c:v>1598</c:v>
                      </c:pt>
                      <c:pt idx="227">
                        <c:v>1607</c:v>
                      </c:pt>
                      <c:pt idx="228">
                        <c:v>1613</c:v>
                      </c:pt>
                      <c:pt idx="229">
                        <c:v>1619</c:v>
                      </c:pt>
                      <c:pt idx="230">
                        <c:v>1625</c:v>
                      </c:pt>
                      <c:pt idx="231">
                        <c:v>1632</c:v>
                      </c:pt>
                      <c:pt idx="232">
                        <c:v>1639</c:v>
                      </c:pt>
                      <c:pt idx="233">
                        <c:v>1646</c:v>
                      </c:pt>
                      <c:pt idx="234">
                        <c:v>1653</c:v>
                      </c:pt>
                      <c:pt idx="235">
                        <c:v>1660</c:v>
                      </c:pt>
                      <c:pt idx="236">
                        <c:v>1668</c:v>
                      </c:pt>
                      <c:pt idx="237">
                        <c:v>1675</c:v>
                      </c:pt>
                      <c:pt idx="238">
                        <c:v>1681</c:v>
                      </c:pt>
                      <c:pt idx="239">
                        <c:v>1689</c:v>
                      </c:pt>
                      <c:pt idx="240">
                        <c:v>1696</c:v>
                      </c:pt>
                      <c:pt idx="241">
                        <c:v>1703</c:v>
                      </c:pt>
                      <c:pt idx="242">
                        <c:v>1712</c:v>
                      </c:pt>
                      <c:pt idx="243">
                        <c:v>1719</c:v>
                      </c:pt>
                      <c:pt idx="244">
                        <c:v>1726</c:v>
                      </c:pt>
                      <c:pt idx="245">
                        <c:v>1732</c:v>
                      </c:pt>
                      <c:pt idx="246">
                        <c:v>1743</c:v>
                      </c:pt>
                      <c:pt idx="247">
                        <c:v>1746</c:v>
                      </c:pt>
                      <c:pt idx="248">
                        <c:v>1752</c:v>
                      </c:pt>
                      <c:pt idx="249">
                        <c:v>1759</c:v>
                      </c:pt>
                      <c:pt idx="250">
                        <c:v>1766</c:v>
                      </c:pt>
                      <c:pt idx="251">
                        <c:v>1773</c:v>
                      </c:pt>
                      <c:pt idx="252">
                        <c:v>1781</c:v>
                      </c:pt>
                      <c:pt idx="253">
                        <c:v>1787</c:v>
                      </c:pt>
                      <c:pt idx="254">
                        <c:v>1794</c:v>
                      </c:pt>
                      <c:pt idx="255">
                        <c:v>1801</c:v>
                      </c:pt>
                      <c:pt idx="256">
                        <c:v>1808</c:v>
                      </c:pt>
                      <c:pt idx="257">
                        <c:v>1816</c:v>
                      </c:pt>
                      <c:pt idx="258">
                        <c:v>1822</c:v>
                      </c:pt>
                      <c:pt idx="259">
                        <c:v>1829</c:v>
                      </c:pt>
                      <c:pt idx="260">
                        <c:v>1836</c:v>
                      </c:pt>
                      <c:pt idx="261">
                        <c:v>1843</c:v>
                      </c:pt>
                      <c:pt idx="262">
                        <c:v>1850</c:v>
                      </c:pt>
                      <c:pt idx="263">
                        <c:v>1858</c:v>
                      </c:pt>
                      <c:pt idx="264">
                        <c:v>1864</c:v>
                      </c:pt>
                      <c:pt idx="265">
                        <c:v>1871</c:v>
                      </c:pt>
                      <c:pt idx="266">
                        <c:v>1878</c:v>
                      </c:pt>
                      <c:pt idx="267">
                        <c:v>1886</c:v>
                      </c:pt>
                      <c:pt idx="268">
                        <c:v>1892</c:v>
                      </c:pt>
                      <c:pt idx="269">
                        <c:v>1899</c:v>
                      </c:pt>
                      <c:pt idx="270">
                        <c:v>1906</c:v>
                      </c:pt>
                      <c:pt idx="271">
                        <c:v>1914</c:v>
                      </c:pt>
                      <c:pt idx="272">
                        <c:v>1921</c:v>
                      </c:pt>
                      <c:pt idx="273">
                        <c:v>1928</c:v>
                      </c:pt>
                      <c:pt idx="274">
                        <c:v>1935</c:v>
                      </c:pt>
                      <c:pt idx="275">
                        <c:v>1942</c:v>
                      </c:pt>
                      <c:pt idx="276">
                        <c:v>1949</c:v>
                      </c:pt>
                      <c:pt idx="277">
                        <c:v>1956</c:v>
                      </c:pt>
                      <c:pt idx="278">
                        <c:v>1963</c:v>
                      </c:pt>
                      <c:pt idx="279">
                        <c:v>1970</c:v>
                      </c:pt>
                      <c:pt idx="280">
                        <c:v>1977</c:v>
                      </c:pt>
                      <c:pt idx="281">
                        <c:v>1984</c:v>
                      </c:pt>
                      <c:pt idx="282">
                        <c:v>1991</c:v>
                      </c:pt>
                      <c:pt idx="283">
                        <c:v>1998</c:v>
                      </c:pt>
                      <c:pt idx="284">
                        <c:v>2005</c:v>
                      </c:pt>
                      <c:pt idx="285">
                        <c:v>2015</c:v>
                      </c:pt>
                      <c:pt idx="286">
                        <c:v>2020</c:v>
                      </c:pt>
                      <c:pt idx="287">
                        <c:v>2027</c:v>
                      </c:pt>
                      <c:pt idx="288">
                        <c:v>2033</c:v>
                      </c:pt>
                      <c:pt idx="289">
                        <c:v>2040</c:v>
                      </c:pt>
                      <c:pt idx="290">
                        <c:v>2047</c:v>
                      </c:pt>
                      <c:pt idx="291">
                        <c:v>2054</c:v>
                      </c:pt>
                      <c:pt idx="292">
                        <c:v>2063</c:v>
                      </c:pt>
                      <c:pt idx="293">
                        <c:v>2068</c:v>
                      </c:pt>
                      <c:pt idx="294">
                        <c:v>2076</c:v>
                      </c:pt>
                      <c:pt idx="295">
                        <c:v>2082</c:v>
                      </c:pt>
                      <c:pt idx="296">
                        <c:v>2089</c:v>
                      </c:pt>
                      <c:pt idx="297">
                        <c:v>2096</c:v>
                      </c:pt>
                      <c:pt idx="298">
                        <c:v>2103</c:v>
                      </c:pt>
                      <c:pt idx="299">
                        <c:v>2110</c:v>
                      </c:pt>
                      <c:pt idx="300">
                        <c:v>2119</c:v>
                      </c:pt>
                      <c:pt idx="301">
                        <c:v>2124</c:v>
                      </c:pt>
                      <c:pt idx="302">
                        <c:v>2131</c:v>
                      </c:pt>
                      <c:pt idx="303">
                        <c:v>2138</c:v>
                      </c:pt>
                      <c:pt idx="304">
                        <c:v>2145</c:v>
                      </c:pt>
                      <c:pt idx="305">
                        <c:v>2152</c:v>
                      </c:pt>
                      <c:pt idx="306">
                        <c:v>2159</c:v>
                      </c:pt>
                      <c:pt idx="307">
                        <c:v>2166</c:v>
                      </c:pt>
                      <c:pt idx="308">
                        <c:v>2173</c:v>
                      </c:pt>
                      <c:pt idx="309">
                        <c:v>2180</c:v>
                      </c:pt>
                      <c:pt idx="310">
                        <c:v>2187</c:v>
                      </c:pt>
                      <c:pt idx="311">
                        <c:v>2194</c:v>
                      </c:pt>
                      <c:pt idx="312">
                        <c:v>2201</c:v>
                      </c:pt>
                      <c:pt idx="313">
                        <c:v>2208</c:v>
                      </c:pt>
                      <c:pt idx="314">
                        <c:v>2223</c:v>
                      </c:pt>
                      <c:pt idx="315">
                        <c:v>2226</c:v>
                      </c:pt>
                      <c:pt idx="316">
                        <c:v>2232</c:v>
                      </c:pt>
                      <c:pt idx="317">
                        <c:v>2238</c:v>
                      </c:pt>
                      <c:pt idx="318">
                        <c:v>2245</c:v>
                      </c:pt>
                      <c:pt idx="319">
                        <c:v>2251</c:v>
                      </c:pt>
                      <c:pt idx="320">
                        <c:v>2258</c:v>
                      </c:pt>
                      <c:pt idx="321">
                        <c:v>2264</c:v>
                      </c:pt>
                      <c:pt idx="322">
                        <c:v>2272</c:v>
                      </c:pt>
                      <c:pt idx="323">
                        <c:v>2278</c:v>
                      </c:pt>
                      <c:pt idx="324">
                        <c:v>2285</c:v>
                      </c:pt>
                      <c:pt idx="325">
                        <c:v>2292</c:v>
                      </c:pt>
                      <c:pt idx="326">
                        <c:v>2299</c:v>
                      </c:pt>
                      <c:pt idx="327">
                        <c:v>2306</c:v>
                      </c:pt>
                      <c:pt idx="328">
                        <c:v>2313</c:v>
                      </c:pt>
                      <c:pt idx="329">
                        <c:v>2324</c:v>
                      </c:pt>
                      <c:pt idx="330">
                        <c:v>2329</c:v>
                      </c:pt>
                      <c:pt idx="331">
                        <c:v>2336</c:v>
                      </c:pt>
                      <c:pt idx="332">
                        <c:v>2343</c:v>
                      </c:pt>
                      <c:pt idx="333">
                        <c:v>2349</c:v>
                      </c:pt>
                      <c:pt idx="334">
                        <c:v>2356</c:v>
                      </c:pt>
                      <c:pt idx="335">
                        <c:v>2362</c:v>
                      </c:pt>
                      <c:pt idx="336">
                        <c:v>2371</c:v>
                      </c:pt>
                      <c:pt idx="337">
                        <c:v>2377</c:v>
                      </c:pt>
                      <c:pt idx="338">
                        <c:v>2384</c:v>
                      </c:pt>
                      <c:pt idx="339">
                        <c:v>2391</c:v>
                      </c:pt>
                      <c:pt idx="340">
                        <c:v>2398</c:v>
                      </c:pt>
                      <c:pt idx="341">
                        <c:v>2404</c:v>
                      </c:pt>
                      <c:pt idx="342">
                        <c:v>2411</c:v>
                      </c:pt>
                      <c:pt idx="343">
                        <c:v>2418</c:v>
                      </c:pt>
                      <c:pt idx="344">
                        <c:v>2426</c:v>
                      </c:pt>
                      <c:pt idx="345">
                        <c:v>2434</c:v>
                      </c:pt>
                      <c:pt idx="346">
                        <c:v>2479</c:v>
                      </c:pt>
                      <c:pt idx="347">
                        <c:v>2482</c:v>
                      </c:pt>
                      <c:pt idx="348">
                        <c:v>2486</c:v>
                      </c:pt>
                      <c:pt idx="349">
                        <c:v>2489</c:v>
                      </c:pt>
                      <c:pt idx="350">
                        <c:v>2492</c:v>
                      </c:pt>
                      <c:pt idx="351">
                        <c:v>2496</c:v>
                      </c:pt>
                      <c:pt idx="352">
                        <c:v>2499</c:v>
                      </c:pt>
                      <c:pt idx="353">
                        <c:v>2502</c:v>
                      </c:pt>
                      <c:pt idx="354">
                        <c:v>2505</c:v>
                      </c:pt>
                      <c:pt idx="355">
                        <c:v>2509</c:v>
                      </c:pt>
                      <c:pt idx="356">
                        <c:v>2512</c:v>
                      </c:pt>
                      <c:pt idx="357">
                        <c:v>2521</c:v>
                      </c:pt>
                      <c:pt idx="358">
                        <c:v>2528</c:v>
                      </c:pt>
                      <c:pt idx="359">
                        <c:v>2532</c:v>
                      </c:pt>
                      <c:pt idx="360">
                        <c:v>2539</c:v>
                      </c:pt>
                      <c:pt idx="361">
                        <c:v>2545</c:v>
                      </c:pt>
                      <c:pt idx="362">
                        <c:v>2552</c:v>
                      </c:pt>
                      <c:pt idx="363">
                        <c:v>2559</c:v>
                      </c:pt>
                      <c:pt idx="364">
                        <c:v>2567</c:v>
                      </c:pt>
                      <c:pt idx="365">
                        <c:v>2575</c:v>
                      </c:pt>
                      <c:pt idx="366">
                        <c:v>2582</c:v>
                      </c:pt>
                      <c:pt idx="367">
                        <c:v>2589</c:v>
                      </c:pt>
                      <c:pt idx="368">
                        <c:v>2596</c:v>
                      </c:pt>
                      <c:pt idx="369">
                        <c:v>2603</c:v>
                      </c:pt>
                      <c:pt idx="370">
                        <c:v>2610</c:v>
                      </c:pt>
                      <c:pt idx="371">
                        <c:v>2617</c:v>
                      </c:pt>
                      <c:pt idx="372">
                        <c:v>2624</c:v>
                      </c:pt>
                      <c:pt idx="373">
                        <c:v>2632</c:v>
                      </c:pt>
                      <c:pt idx="374">
                        <c:v>2636</c:v>
                      </c:pt>
                      <c:pt idx="375">
                        <c:v>2643</c:v>
                      </c:pt>
                      <c:pt idx="376">
                        <c:v>2651</c:v>
                      </c:pt>
                      <c:pt idx="377">
                        <c:v>2658</c:v>
                      </c:pt>
                      <c:pt idx="378">
                        <c:v>2665</c:v>
                      </c:pt>
                      <c:pt idx="379">
                        <c:v>2672</c:v>
                      </c:pt>
                      <c:pt idx="380">
                        <c:v>2679</c:v>
                      </c:pt>
                      <c:pt idx="381">
                        <c:v>2686</c:v>
                      </c:pt>
                      <c:pt idx="382">
                        <c:v>2693</c:v>
                      </c:pt>
                      <c:pt idx="383">
                        <c:v>2700</c:v>
                      </c:pt>
                      <c:pt idx="384">
                        <c:v>2707</c:v>
                      </c:pt>
                      <c:pt idx="385">
                        <c:v>2714</c:v>
                      </c:pt>
                      <c:pt idx="386">
                        <c:v>2721</c:v>
                      </c:pt>
                      <c:pt idx="387">
                        <c:v>2728</c:v>
                      </c:pt>
                      <c:pt idx="388">
                        <c:v>2736</c:v>
                      </c:pt>
                      <c:pt idx="389">
                        <c:v>2748</c:v>
                      </c:pt>
                      <c:pt idx="390">
                        <c:v>2751</c:v>
                      </c:pt>
                      <c:pt idx="391">
                        <c:v>2756</c:v>
                      </c:pt>
                      <c:pt idx="392">
                        <c:v>2764</c:v>
                      </c:pt>
                      <c:pt idx="393">
                        <c:v>2770</c:v>
                      </c:pt>
                      <c:pt idx="394">
                        <c:v>2779</c:v>
                      </c:pt>
                      <c:pt idx="395">
                        <c:v>2784</c:v>
                      </c:pt>
                      <c:pt idx="396">
                        <c:v>2791</c:v>
                      </c:pt>
                      <c:pt idx="397">
                        <c:v>2798</c:v>
                      </c:pt>
                      <c:pt idx="398">
                        <c:v>2805</c:v>
                      </c:pt>
                      <c:pt idx="399">
                        <c:v>2812</c:v>
                      </c:pt>
                      <c:pt idx="400">
                        <c:v>2819</c:v>
                      </c:pt>
                      <c:pt idx="401">
                        <c:v>2826</c:v>
                      </c:pt>
                      <c:pt idx="402">
                        <c:v>2836</c:v>
                      </c:pt>
                      <c:pt idx="403">
                        <c:v>2841</c:v>
                      </c:pt>
                      <c:pt idx="404">
                        <c:v>2847</c:v>
                      </c:pt>
                      <c:pt idx="405">
                        <c:v>2854</c:v>
                      </c:pt>
                      <c:pt idx="406">
                        <c:v>2861</c:v>
                      </c:pt>
                      <c:pt idx="407">
                        <c:v>2868</c:v>
                      </c:pt>
                      <c:pt idx="408">
                        <c:v>2875</c:v>
                      </c:pt>
                      <c:pt idx="409">
                        <c:v>2882</c:v>
                      </c:pt>
                      <c:pt idx="410">
                        <c:v>2889</c:v>
                      </c:pt>
                      <c:pt idx="411">
                        <c:v>2896</c:v>
                      </c:pt>
                      <c:pt idx="412">
                        <c:v>2903</c:v>
                      </c:pt>
                      <c:pt idx="413">
                        <c:v>2910</c:v>
                      </c:pt>
                      <c:pt idx="414">
                        <c:v>2918</c:v>
                      </c:pt>
                      <c:pt idx="415">
                        <c:v>2925</c:v>
                      </c:pt>
                      <c:pt idx="416">
                        <c:v>2936</c:v>
                      </c:pt>
                      <c:pt idx="417">
                        <c:v>2941</c:v>
                      </c:pt>
                      <c:pt idx="418">
                        <c:v>2947</c:v>
                      </c:pt>
                      <c:pt idx="419">
                        <c:v>2953</c:v>
                      </c:pt>
                      <c:pt idx="420">
                        <c:v>2961</c:v>
                      </c:pt>
                      <c:pt idx="421">
                        <c:v>2967</c:v>
                      </c:pt>
                      <c:pt idx="422">
                        <c:v>2975</c:v>
                      </c:pt>
                      <c:pt idx="423">
                        <c:v>2981</c:v>
                      </c:pt>
                      <c:pt idx="424">
                        <c:v>2989</c:v>
                      </c:pt>
                      <c:pt idx="425">
                        <c:v>2995</c:v>
                      </c:pt>
                      <c:pt idx="426">
                        <c:v>3002</c:v>
                      </c:pt>
                      <c:pt idx="427">
                        <c:v>3009</c:v>
                      </c:pt>
                      <c:pt idx="428">
                        <c:v>3016</c:v>
                      </c:pt>
                      <c:pt idx="429">
                        <c:v>3023</c:v>
                      </c:pt>
                      <c:pt idx="430">
                        <c:v>3030</c:v>
                      </c:pt>
                      <c:pt idx="431">
                        <c:v>3041</c:v>
                      </c:pt>
                      <c:pt idx="432">
                        <c:v>3046</c:v>
                      </c:pt>
                      <c:pt idx="433">
                        <c:v>3053</c:v>
                      </c:pt>
                      <c:pt idx="434">
                        <c:v>3059</c:v>
                      </c:pt>
                      <c:pt idx="435">
                        <c:v>3065</c:v>
                      </c:pt>
                      <c:pt idx="436">
                        <c:v>3073</c:v>
                      </c:pt>
                      <c:pt idx="437">
                        <c:v>3080</c:v>
                      </c:pt>
                      <c:pt idx="438">
                        <c:v>3087</c:v>
                      </c:pt>
                      <c:pt idx="439">
                        <c:v>3093</c:v>
                      </c:pt>
                      <c:pt idx="440">
                        <c:v>3101</c:v>
                      </c:pt>
                      <c:pt idx="441">
                        <c:v>3108</c:v>
                      </c:pt>
                      <c:pt idx="442">
                        <c:v>3115</c:v>
                      </c:pt>
                      <c:pt idx="443">
                        <c:v>3122</c:v>
                      </c:pt>
                      <c:pt idx="444">
                        <c:v>3129</c:v>
                      </c:pt>
                      <c:pt idx="445">
                        <c:v>3135</c:v>
                      </c:pt>
                      <c:pt idx="446">
                        <c:v>3143</c:v>
                      </c:pt>
                      <c:pt idx="447">
                        <c:v>3151</c:v>
                      </c:pt>
                      <c:pt idx="448">
                        <c:v>3156</c:v>
                      </c:pt>
                      <c:pt idx="449">
                        <c:v>3164</c:v>
                      </c:pt>
                      <c:pt idx="450">
                        <c:v>3171</c:v>
                      </c:pt>
                      <c:pt idx="451">
                        <c:v>3178</c:v>
                      </c:pt>
                      <c:pt idx="452">
                        <c:v>3185</c:v>
                      </c:pt>
                      <c:pt idx="453">
                        <c:v>3192</c:v>
                      </c:pt>
                      <c:pt idx="454">
                        <c:v>3199</c:v>
                      </c:pt>
                      <c:pt idx="455">
                        <c:v>3206</c:v>
                      </c:pt>
                      <c:pt idx="456">
                        <c:v>3213</c:v>
                      </c:pt>
                      <c:pt idx="457">
                        <c:v>3222</c:v>
                      </c:pt>
                      <c:pt idx="458">
                        <c:v>3228</c:v>
                      </c:pt>
                      <c:pt idx="459">
                        <c:v>3234</c:v>
                      </c:pt>
                      <c:pt idx="460">
                        <c:v>3242</c:v>
                      </c:pt>
                      <c:pt idx="461">
                        <c:v>3248</c:v>
                      </c:pt>
                      <c:pt idx="462">
                        <c:v>3255</c:v>
                      </c:pt>
                      <c:pt idx="463">
                        <c:v>3262</c:v>
                      </c:pt>
                      <c:pt idx="464">
                        <c:v>3269</c:v>
                      </c:pt>
                      <c:pt idx="465">
                        <c:v>3276</c:v>
                      </c:pt>
                      <c:pt idx="466">
                        <c:v>3283</c:v>
                      </c:pt>
                      <c:pt idx="467">
                        <c:v>3291</c:v>
                      </c:pt>
                      <c:pt idx="468">
                        <c:v>3297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 Rasp'!$C$2:$C$824</c15:sqref>
                        </c15:formulaRef>
                      </c:ext>
                    </c:extLst>
                    <c:numCache>
                      <c:formatCode>General</c:formatCode>
                      <c:ptCount val="823"/>
                      <c:pt idx="0">
                        <c:v>1</c:v>
                      </c:pt>
                      <c:pt idx="1">
                        <c:v>-7</c:v>
                      </c:pt>
                      <c:pt idx="2">
                        <c:v>-1</c:v>
                      </c:pt>
                      <c:pt idx="3">
                        <c:v>15</c:v>
                      </c:pt>
                      <c:pt idx="4">
                        <c:v>-25</c:v>
                      </c:pt>
                      <c:pt idx="5">
                        <c:v>-8</c:v>
                      </c:pt>
                      <c:pt idx="6">
                        <c:v>-12</c:v>
                      </c:pt>
                      <c:pt idx="7">
                        <c:v>9</c:v>
                      </c:pt>
                      <c:pt idx="8">
                        <c:v>-5</c:v>
                      </c:pt>
                      <c:pt idx="9">
                        <c:v>8</c:v>
                      </c:pt>
                      <c:pt idx="10">
                        <c:v>-30</c:v>
                      </c:pt>
                      <c:pt idx="11">
                        <c:v>20</c:v>
                      </c:pt>
                      <c:pt idx="12">
                        <c:v>-13</c:v>
                      </c:pt>
                      <c:pt idx="13">
                        <c:v>2</c:v>
                      </c:pt>
                      <c:pt idx="14">
                        <c:v>-11</c:v>
                      </c:pt>
                      <c:pt idx="15">
                        <c:v>31</c:v>
                      </c:pt>
                      <c:pt idx="16">
                        <c:v>-5</c:v>
                      </c:pt>
                      <c:pt idx="17">
                        <c:v>-10</c:v>
                      </c:pt>
                      <c:pt idx="18">
                        <c:v>6</c:v>
                      </c:pt>
                      <c:pt idx="19">
                        <c:v>11</c:v>
                      </c:pt>
                      <c:pt idx="20">
                        <c:v>15</c:v>
                      </c:pt>
                      <c:pt idx="21">
                        <c:v>-22</c:v>
                      </c:pt>
                      <c:pt idx="22">
                        <c:v>-17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7</c:v>
                      </c:pt>
                      <c:pt idx="26">
                        <c:v>-26</c:v>
                      </c:pt>
                      <c:pt idx="27">
                        <c:v>0</c:v>
                      </c:pt>
                      <c:pt idx="28">
                        <c:v>-8</c:v>
                      </c:pt>
                      <c:pt idx="29">
                        <c:v>-19</c:v>
                      </c:pt>
                      <c:pt idx="30">
                        <c:v>27</c:v>
                      </c:pt>
                      <c:pt idx="31">
                        <c:v>20</c:v>
                      </c:pt>
                      <c:pt idx="32">
                        <c:v>19</c:v>
                      </c:pt>
                      <c:pt idx="33">
                        <c:v>0</c:v>
                      </c:pt>
                      <c:pt idx="34">
                        <c:v>29</c:v>
                      </c:pt>
                      <c:pt idx="35">
                        <c:v>6</c:v>
                      </c:pt>
                      <c:pt idx="36">
                        <c:v>-38</c:v>
                      </c:pt>
                      <c:pt idx="37">
                        <c:v>-31</c:v>
                      </c:pt>
                      <c:pt idx="38">
                        <c:v>3</c:v>
                      </c:pt>
                      <c:pt idx="39">
                        <c:v>-12</c:v>
                      </c:pt>
                      <c:pt idx="40">
                        <c:v>6</c:v>
                      </c:pt>
                      <c:pt idx="41">
                        <c:v>-32</c:v>
                      </c:pt>
                      <c:pt idx="42">
                        <c:v>-40</c:v>
                      </c:pt>
                      <c:pt idx="43">
                        <c:v>-13</c:v>
                      </c:pt>
                      <c:pt idx="44">
                        <c:v>32</c:v>
                      </c:pt>
                      <c:pt idx="45">
                        <c:v>73</c:v>
                      </c:pt>
                      <c:pt idx="46">
                        <c:v>20</c:v>
                      </c:pt>
                      <c:pt idx="47">
                        <c:v>-20</c:v>
                      </c:pt>
                      <c:pt idx="48">
                        <c:v>59</c:v>
                      </c:pt>
                      <c:pt idx="49">
                        <c:v>32</c:v>
                      </c:pt>
                      <c:pt idx="50">
                        <c:v>-25</c:v>
                      </c:pt>
                      <c:pt idx="51">
                        <c:v>-2</c:v>
                      </c:pt>
                      <c:pt idx="52">
                        <c:v>0</c:v>
                      </c:pt>
                      <c:pt idx="53">
                        <c:v>105</c:v>
                      </c:pt>
                      <c:pt idx="54">
                        <c:v>-18</c:v>
                      </c:pt>
                      <c:pt idx="55">
                        <c:v>2</c:v>
                      </c:pt>
                      <c:pt idx="56">
                        <c:v>-10</c:v>
                      </c:pt>
                      <c:pt idx="57">
                        <c:v>3</c:v>
                      </c:pt>
                      <c:pt idx="58">
                        <c:v>-65</c:v>
                      </c:pt>
                      <c:pt idx="59">
                        <c:v>-31</c:v>
                      </c:pt>
                      <c:pt idx="60">
                        <c:v>-19</c:v>
                      </c:pt>
                      <c:pt idx="61">
                        <c:v>-2</c:v>
                      </c:pt>
                      <c:pt idx="62">
                        <c:v>6</c:v>
                      </c:pt>
                      <c:pt idx="63">
                        <c:v>9</c:v>
                      </c:pt>
                      <c:pt idx="64">
                        <c:v>44</c:v>
                      </c:pt>
                      <c:pt idx="65">
                        <c:v>2</c:v>
                      </c:pt>
                      <c:pt idx="66">
                        <c:v>-37</c:v>
                      </c:pt>
                      <c:pt idx="67">
                        <c:v>-31</c:v>
                      </c:pt>
                      <c:pt idx="68">
                        <c:v>40</c:v>
                      </c:pt>
                      <c:pt idx="69">
                        <c:v>-34</c:v>
                      </c:pt>
                      <c:pt idx="70">
                        <c:v>-17</c:v>
                      </c:pt>
                      <c:pt idx="71">
                        <c:v>5</c:v>
                      </c:pt>
                      <c:pt idx="72">
                        <c:v>13</c:v>
                      </c:pt>
                      <c:pt idx="73">
                        <c:v>-11</c:v>
                      </c:pt>
                      <c:pt idx="74">
                        <c:v>16</c:v>
                      </c:pt>
                      <c:pt idx="75">
                        <c:v>-115</c:v>
                      </c:pt>
                      <c:pt idx="76">
                        <c:v>-69</c:v>
                      </c:pt>
                      <c:pt idx="77">
                        <c:v>-7</c:v>
                      </c:pt>
                      <c:pt idx="78">
                        <c:v>-145</c:v>
                      </c:pt>
                      <c:pt idx="79">
                        <c:v>42</c:v>
                      </c:pt>
                      <c:pt idx="80">
                        <c:v>-126</c:v>
                      </c:pt>
                      <c:pt idx="81">
                        <c:v>-158</c:v>
                      </c:pt>
                      <c:pt idx="82">
                        <c:v>-1440</c:v>
                      </c:pt>
                      <c:pt idx="83">
                        <c:v>895</c:v>
                      </c:pt>
                      <c:pt idx="84">
                        <c:v>529</c:v>
                      </c:pt>
                      <c:pt idx="85">
                        <c:v>362</c:v>
                      </c:pt>
                      <c:pt idx="86">
                        <c:v>-12</c:v>
                      </c:pt>
                      <c:pt idx="87">
                        <c:v>-249</c:v>
                      </c:pt>
                      <c:pt idx="88">
                        <c:v>-324</c:v>
                      </c:pt>
                      <c:pt idx="89">
                        <c:v>-247</c:v>
                      </c:pt>
                      <c:pt idx="90">
                        <c:v>53</c:v>
                      </c:pt>
                      <c:pt idx="91">
                        <c:v>244</c:v>
                      </c:pt>
                      <c:pt idx="92">
                        <c:v>239</c:v>
                      </c:pt>
                      <c:pt idx="93">
                        <c:v>140</c:v>
                      </c:pt>
                      <c:pt idx="94">
                        <c:v>54</c:v>
                      </c:pt>
                      <c:pt idx="95">
                        <c:v>-47</c:v>
                      </c:pt>
                      <c:pt idx="96">
                        <c:v>-112</c:v>
                      </c:pt>
                      <c:pt idx="97">
                        <c:v>-39</c:v>
                      </c:pt>
                      <c:pt idx="98">
                        <c:v>-10</c:v>
                      </c:pt>
                      <c:pt idx="99">
                        <c:v>146</c:v>
                      </c:pt>
                      <c:pt idx="100">
                        <c:v>55</c:v>
                      </c:pt>
                      <c:pt idx="101">
                        <c:v>44</c:v>
                      </c:pt>
                      <c:pt idx="102">
                        <c:v>50</c:v>
                      </c:pt>
                      <c:pt idx="103">
                        <c:v>31</c:v>
                      </c:pt>
                      <c:pt idx="104">
                        <c:v>115</c:v>
                      </c:pt>
                      <c:pt idx="105">
                        <c:v>20</c:v>
                      </c:pt>
                      <c:pt idx="106">
                        <c:v>69</c:v>
                      </c:pt>
                      <c:pt idx="107">
                        <c:v>72</c:v>
                      </c:pt>
                      <c:pt idx="108">
                        <c:v>54</c:v>
                      </c:pt>
                      <c:pt idx="109">
                        <c:v>48</c:v>
                      </c:pt>
                      <c:pt idx="110">
                        <c:v>3</c:v>
                      </c:pt>
                      <c:pt idx="111">
                        <c:v>-129</c:v>
                      </c:pt>
                      <c:pt idx="112">
                        <c:v>-62</c:v>
                      </c:pt>
                      <c:pt idx="113">
                        <c:v>-27</c:v>
                      </c:pt>
                      <c:pt idx="114">
                        <c:v>-8</c:v>
                      </c:pt>
                      <c:pt idx="115">
                        <c:v>9</c:v>
                      </c:pt>
                      <c:pt idx="116">
                        <c:v>-30</c:v>
                      </c:pt>
                      <c:pt idx="117">
                        <c:v>-74</c:v>
                      </c:pt>
                      <c:pt idx="118">
                        <c:v>-50</c:v>
                      </c:pt>
                      <c:pt idx="119">
                        <c:v>-15</c:v>
                      </c:pt>
                      <c:pt idx="120">
                        <c:v>68</c:v>
                      </c:pt>
                      <c:pt idx="121">
                        <c:v>46</c:v>
                      </c:pt>
                      <c:pt idx="122">
                        <c:v>73</c:v>
                      </c:pt>
                      <c:pt idx="123">
                        <c:v>90</c:v>
                      </c:pt>
                      <c:pt idx="124">
                        <c:v>7</c:v>
                      </c:pt>
                      <c:pt idx="125">
                        <c:v>-10</c:v>
                      </c:pt>
                      <c:pt idx="126">
                        <c:v>8</c:v>
                      </c:pt>
                      <c:pt idx="127">
                        <c:v>58</c:v>
                      </c:pt>
                      <c:pt idx="128">
                        <c:v>46</c:v>
                      </c:pt>
                      <c:pt idx="129">
                        <c:v>-52</c:v>
                      </c:pt>
                      <c:pt idx="130">
                        <c:v>-288</c:v>
                      </c:pt>
                      <c:pt idx="131">
                        <c:v>-123</c:v>
                      </c:pt>
                      <c:pt idx="132">
                        <c:v>-71</c:v>
                      </c:pt>
                      <c:pt idx="133">
                        <c:v>-47</c:v>
                      </c:pt>
                      <c:pt idx="134">
                        <c:v>193</c:v>
                      </c:pt>
                      <c:pt idx="135">
                        <c:v>85</c:v>
                      </c:pt>
                      <c:pt idx="136">
                        <c:v>42</c:v>
                      </c:pt>
                      <c:pt idx="137">
                        <c:v>-94</c:v>
                      </c:pt>
                      <c:pt idx="138">
                        <c:v>8</c:v>
                      </c:pt>
                      <c:pt idx="139">
                        <c:v>21</c:v>
                      </c:pt>
                      <c:pt idx="140">
                        <c:v>-22</c:v>
                      </c:pt>
                      <c:pt idx="141">
                        <c:v>260</c:v>
                      </c:pt>
                      <c:pt idx="142">
                        <c:v>10</c:v>
                      </c:pt>
                      <c:pt idx="143">
                        <c:v>44</c:v>
                      </c:pt>
                      <c:pt idx="144">
                        <c:v>-55</c:v>
                      </c:pt>
                      <c:pt idx="145">
                        <c:v>-209</c:v>
                      </c:pt>
                      <c:pt idx="146">
                        <c:v>-101</c:v>
                      </c:pt>
                      <c:pt idx="147">
                        <c:v>-64</c:v>
                      </c:pt>
                      <c:pt idx="148">
                        <c:v>-453</c:v>
                      </c:pt>
                      <c:pt idx="149">
                        <c:v>-160</c:v>
                      </c:pt>
                      <c:pt idx="150">
                        <c:v>117</c:v>
                      </c:pt>
                      <c:pt idx="151">
                        <c:v>192</c:v>
                      </c:pt>
                      <c:pt idx="152">
                        <c:v>188</c:v>
                      </c:pt>
                      <c:pt idx="153">
                        <c:v>228</c:v>
                      </c:pt>
                      <c:pt idx="154">
                        <c:v>12</c:v>
                      </c:pt>
                      <c:pt idx="155">
                        <c:v>79</c:v>
                      </c:pt>
                      <c:pt idx="156">
                        <c:v>-50</c:v>
                      </c:pt>
                      <c:pt idx="157">
                        <c:v>1423</c:v>
                      </c:pt>
                      <c:pt idx="158">
                        <c:v>-428</c:v>
                      </c:pt>
                      <c:pt idx="159">
                        <c:v>-204</c:v>
                      </c:pt>
                      <c:pt idx="160">
                        <c:v>-5810</c:v>
                      </c:pt>
                      <c:pt idx="161">
                        <c:v>0</c:v>
                      </c:pt>
                      <c:pt idx="162">
                        <c:v>10071</c:v>
                      </c:pt>
                      <c:pt idx="163">
                        <c:v>-4458</c:v>
                      </c:pt>
                      <c:pt idx="164">
                        <c:v>-1256</c:v>
                      </c:pt>
                      <c:pt idx="165">
                        <c:v>-254</c:v>
                      </c:pt>
                      <c:pt idx="166">
                        <c:v>700</c:v>
                      </c:pt>
                      <c:pt idx="167">
                        <c:v>-110</c:v>
                      </c:pt>
                      <c:pt idx="168">
                        <c:v>-461</c:v>
                      </c:pt>
                      <c:pt idx="169">
                        <c:v>334</c:v>
                      </c:pt>
                      <c:pt idx="170">
                        <c:v>63</c:v>
                      </c:pt>
                      <c:pt idx="171">
                        <c:v>28</c:v>
                      </c:pt>
                      <c:pt idx="172">
                        <c:v>-49</c:v>
                      </c:pt>
                      <c:pt idx="173">
                        <c:v>-115</c:v>
                      </c:pt>
                      <c:pt idx="174">
                        <c:v>61</c:v>
                      </c:pt>
                      <c:pt idx="175">
                        <c:v>68</c:v>
                      </c:pt>
                      <c:pt idx="176">
                        <c:v>401</c:v>
                      </c:pt>
                      <c:pt idx="177">
                        <c:v>-245</c:v>
                      </c:pt>
                      <c:pt idx="178">
                        <c:v>-81</c:v>
                      </c:pt>
                      <c:pt idx="179">
                        <c:v>-48</c:v>
                      </c:pt>
                      <c:pt idx="180">
                        <c:v>20</c:v>
                      </c:pt>
                      <c:pt idx="181">
                        <c:v>-52</c:v>
                      </c:pt>
                      <c:pt idx="182">
                        <c:v>-26</c:v>
                      </c:pt>
                      <c:pt idx="183">
                        <c:v>-19</c:v>
                      </c:pt>
                      <c:pt idx="184">
                        <c:v>399</c:v>
                      </c:pt>
                      <c:pt idx="185">
                        <c:v>-6</c:v>
                      </c:pt>
                      <c:pt idx="186">
                        <c:v>4</c:v>
                      </c:pt>
                      <c:pt idx="187">
                        <c:v>29</c:v>
                      </c:pt>
                      <c:pt idx="188">
                        <c:v>5</c:v>
                      </c:pt>
                      <c:pt idx="189">
                        <c:v>-32</c:v>
                      </c:pt>
                      <c:pt idx="190">
                        <c:v>-103</c:v>
                      </c:pt>
                      <c:pt idx="191">
                        <c:v>-84</c:v>
                      </c:pt>
                      <c:pt idx="192">
                        <c:v>164</c:v>
                      </c:pt>
                      <c:pt idx="193">
                        <c:v>167</c:v>
                      </c:pt>
                      <c:pt idx="194">
                        <c:v>3</c:v>
                      </c:pt>
                      <c:pt idx="195">
                        <c:v>-94</c:v>
                      </c:pt>
                      <c:pt idx="196">
                        <c:v>12</c:v>
                      </c:pt>
                      <c:pt idx="197">
                        <c:v>0</c:v>
                      </c:pt>
                      <c:pt idx="198">
                        <c:v>64</c:v>
                      </c:pt>
                      <c:pt idx="199">
                        <c:v>-141</c:v>
                      </c:pt>
                      <c:pt idx="200">
                        <c:v>-18</c:v>
                      </c:pt>
                      <c:pt idx="201">
                        <c:v>25</c:v>
                      </c:pt>
                      <c:pt idx="202">
                        <c:v>26</c:v>
                      </c:pt>
                      <c:pt idx="203">
                        <c:v>-10</c:v>
                      </c:pt>
                      <c:pt idx="204">
                        <c:v>-21</c:v>
                      </c:pt>
                      <c:pt idx="205">
                        <c:v>11</c:v>
                      </c:pt>
                      <c:pt idx="206">
                        <c:v>0</c:v>
                      </c:pt>
                      <c:pt idx="207">
                        <c:v>-18</c:v>
                      </c:pt>
                      <c:pt idx="208">
                        <c:v>-47</c:v>
                      </c:pt>
                      <c:pt idx="209">
                        <c:v>-49</c:v>
                      </c:pt>
                      <c:pt idx="210">
                        <c:v>39</c:v>
                      </c:pt>
                      <c:pt idx="211">
                        <c:v>3</c:v>
                      </c:pt>
                      <c:pt idx="212">
                        <c:v>0</c:v>
                      </c:pt>
                      <c:pt idx="213">
                        <c:v>-72</c:v>
                      </c:pt>
                      <c:pt idx="214">
                        <c:v>63</c:v>
                      </c:pt>
                      <c:pt idx="215">
                        <c:v>74</c:v>
                      </c:pt>
                      <c:pt idx="216">
                        <c:v>5</c:v>
                      </c:pt>
                      <c:pt idx="217">
                        <c:v>6</c:v>
                      </c:pt>
                      <c:pt idx="218">
                        <c:v>-87</c:v>
                      </c:pt>
                      <c:pt idx="219">
                        <c:v>0</c:v>
                      </c:pt>
                      <c:pt idx="220">
                        <c:v>-5</c:v>
                      </c:pt>
                      <c:pt idx="221">
                        <c:v>-255</c:v>
                      </c:pt>
                      <c:pt idx="222">
                        <c:v>297</c:v>
                      </c:pt>
                      <c:pt idx="223">
                        <c:v>-47</c:v>
                      </c:pt>
                      <c:pt idx="224">
                        <c:v>-43</c:v>
                      </c:pt>
                      <c:pt idx="225">
                        <c:v>-85</c:v>
                      </c:pt>
                      <c:pt idx="226">
                        <c:v>256</c:v>
                      </c:pt>
                      <c:pt idx="227">
                        <c:v>-116</c:v>
                      </c:pt>
                      <c:pt idx="228">
                        <c:v>61</c:v>
                      </c:pt>
                      <c:pt idx="229">
                        <c:v>-6</c:v>
                      </c:pt>
                      <c:pt idx="230">
                        <c:v>-3</c:v>
                      </c:pt>
                      <c:pt idx="231">
                        <c:v>-28</c:v>
                      </c:pt>
                      <c:pt idx="232">
                        <c:v>29</c:v>
                      </c:pt>
                      <c:pt idx="233">
                        <c:v>-15</c:v>
                      </c:pt>
                      <c:pt idx="234">
                        <c:v>-5</c:v>
                      </c:pt>
                      <c:pt idx="235">
                        <c:v>-34</c:v>
                      </c:pt>
                      <c:pt idx="236">
                        <c:v>69</c:v>
                      </c:pt>
                      <c:pt idx="237">
                        <c:v>-25</c:v>
                      </c:pt>
                      <c:pt idx="238">
                        <c:v>-39</c:v>
                      </c:pt>
                      <c:pt idx="239">
                        <c:v>15</c:v>
                      </c:pt>
                      <c:pt idx="240">
                        <c:v>7</c:v>
                      </c:pt>
                      <c:pt idx="241">
                        <c:v>10</c:v>
                      </c:pt>
                      <c:pt idx="242">
                        <c:v>9</c:v>
                      </c:pt>
                      <c:pt idx="243">
                        <c:v>-8</c:v>
                      </c:pt>
                      <c:pt idx="244">
                        <c:v>9</c:v>
                      </c:pt>
                      <c:pt idx="245">
                        <c:v>-15</c:v>
                      </c:pt>
                      <c:pt idx="246">
                        <c:v>0</c:v>
                      </c:pt>
                      <c:pt idx="247">
                        <c:v>27</c:v>
                      </c:pt>
                      <c:pt idx="248">
                        <c:v>-13</c:v>
                      </c:pt>
                      <c:pt idx="249">
                        <c:v>11</c:v>
                      </c:pt>
                      <c:pt idx="250">
                        <c:v>-13</c:v>
                      </c:pt>
                      <c:pt idx="251">
                        <c:v>9</c:v>
                      </c:pt>
                      <c:pt idx="252">
                        <c:v>-10</c:v>
                      </c:pt>
                      <c:pt idx="253">
                        <c:v>0</c:v>
                      </c:pt>
                      <c:pt idx="254">
                        <c:v>-4</c:v>
                      </c:pt>
                      <c:pt idx="255">
                        <c:v>9</c:v>
                      </c:pt>
                      <c:pt idx="256">
                        <c:v>-6</c:v>
                      </c:pt>
                      <c:pt idx="257">
                        <c:v>1</c:v>
                      </c:pt>
                      <c:pt idx="258">
                        <c:v>-23</c:v>
                      </c:pt>
                      <c:pt idx="259">
                        <c:v>-24</c:v>
                      </c:pt>
                      <c:pt idx="260">
                        <c:v>9</c:v>
                      </c:pt>
                      <c:pt idx="261">
                        <c:v>16</c:v>
                      </c:pt>
                      <c:pt idx="262">
                        <c:v>7</c:v>
                      </c:pt>
                      <c:pt idx="263">
                        <c:v>-1</c:v>
                      </c:pt>
                      <c:pt idx="264">
                        <c:v>-30</c:v>
                      </c:pt>
                      <c:pt idx="265">
                        <c:v>12</c:v>
                      </c:pt>
                      <c:pt idx="266">
                        <c:v>-4</c:v>
                      </c:pt>
                      <c:pt idx="267">
                        <c:v>71</c:v>
                      </c:pt>
                      <c:pt idx="268">
                        <c:v>-20</c:v>
                      </c:pt>
                      <c:pt idx="269">
                        <c:v>-76</c:v>
                      </c:pt>
                      <c:pt idx="270">
                        <c:v>8</c:v>
                      </c:pt>
                      <c:pt idx="271">
                        <c:v>-35</c:v>
                      </c:pt>
                      <c:pt idx="272">
                        <c:v>-170</c:v>
                      </c:pt>
                      <c:pt idx="273">
                        <c:v>-44</c:v>
                      </c:pt>
                      <c:pt idx="274">
                        <c:v>-294</c:v>
                      </c:pt>
                      <c:pt idx="275">
                        <c:v>17</c:v>
                      </c:pt>
                      <c:pt idx="276">
                        <c:v>-723</c:v>
                      </c:pt>
                      <c:pt idx="277">
                        <c:v>-857</c:v>
                      </c:pt>
                      <c:pt idx="278">
                        <c:v>379</c:v>
                      </c:pt>
                      <c:pt idx="279">
                        <c:v>111</c:v>
                      </c:pt>
                      <c:pt idx="280">
                        <c:v>219</c:v>
                      </c:pt>
                      <c:pt idx="281">
                        <c:v>303</c:v>
                      </c:pt>
                      <c:pt idx="282">
                        <c:v>636</c:v>
                      </c:pt>
                      <c:pt idx="283">
                        <c:v>427</c:v>
                      </c:pt>
                      <c:pt idx="284">
                        <c:v>478</c:v>
                      </c:pt>
                      <c:pt idx="285">
                        <c:v>-152</c:v>
                      </c:pt>
                      <c:pt idx="286">
                        <c:v>-86</c:v>
                      </c:pt>
                      <c:pt idx="287">
                        <c:v>-36</c:v>
                      </c:pt>
                      <c:pt idx="288">
                        <c:v>16</c:v>
                      </c:pt>
                      <c:pt idx="289">
                        <c:v>-12</c:v>
                      </c:pt>
                      <c:pt idx="290">
                        <c:v>26</c:v>
                      </c:pt>
                      <c:pt idx="291">
                        <c:v>61</c:v>
                      </c:pt>
                      <c:pt idx="292">
                        <c:v>175</c:v>
                      </c:pt>
                      <c:pt idx="293">
                        <c:v>95</c:v>
                      </c:pt>
                      <c:pt idx="294">
                        <c:v>-4</c:v>
                      </c:pt>
                      <c:pt idx="295">
                        <c:v>-34</c:v>
                      </c:pt>
                      <c:pt idx="296">
                        <c:v>-83</c:v>
                      </c:pt>
                      <c:pt idx="297">
                        <c:v>-59</c:v>
                      </c:pt>
                      <c:pt idx="298">
                        <c:v>27</c:v>
                      </c:pt>
                      <c:pt idx="299">
                        <c:v>15</c:v>
                      </c:pt>
                      <c:pt idx="300">
                        <c:v>110</c:v>
                      </c:pt>
                      <c:pt idx="301">
                        <c:v>5</c:v>
                      </c:pt>
                      <c:pt idx="302">
                        <c:v>-8</c:v>
                      </c:pt>
                      <c:pt idx="303">
                        <c:v>80</c:v>
                      </c:pt>
                      <c:pt idx="304">
                        <c:v>42</c:v>
                      </c:pt>
                      <c:pt idx="305">
                        <c:v>9</c:v>
                      </c:pt>
                      <c:pt idx="306">
                        <c:v>-2</c:v>
                      </c:pt>
                      <c:pt idx="307">
                        <c:v>-36</c:v>
                      </c:pt>
                      <c:pt idx="308">
                        <c:v>-153</c:v>
                      </c:pt>
                      <c:pt idx="309">
                        <c:v>-105</c:v>
                      </c:pt>
                      <c:pt idx="310">
                        <c:v>-99</c:v>
                      </c:pt>
                      <c:pt idx="311">
                        <c:v>57</c:v>
                      </c:pt>
                      <c:pt idx="312">
                        <c:v>134</c:v>
                      </c:pt>
                      <c:pt idx="313">
                        <c:v>37</c:v>
                      </c:pt>
                      <c:pt idx="314">
                        <c:v>27</c:v>
                      </c:pt>
                      <c:pt idx="315">
                        <c:v>-84</c:v>
                      </c:pt>
                      <c:pt idx="316">
                        <c:v>-39</c:v>
                      </c:pt>
                      <c:pt idx="317">
                        <c:v>-79</c:v>
                      </c:pt>
                      <c:pt idx="318">
                        <c:v>-71</c:v>
                      </c:pt>
                      <c:pt idx="319">
                        <c:v>-24</c:v>
                      </c:pt>
                      <c:pt idx="320">
                        <c:v>56</c:v>
                      </c:pt>
                      <c:pt idx="321">
                        <c:v>58</c:v>
                      </c:pt>
                      <c:pt idx="322">
                        <c:v>69</c:v>
                      </c:pt>
                      <c:pt idx="323">
                        <c:v>107</c:v>
                      </c:pt>
                      <c:pt idx="324">
                        <c:v>82</c:v>
                      </c:pt>
                      <c:pt idx="325">
                        <c:v>-78</c:v>
                      </c:pt>
                      <c:pt idx="326">
                        <c:v>-7</c:v>
                      </c:pt>
                      <c:pt idx="327">
                        <c:v>-310</c:v>
                      </c:pt>
                      <c:pt idx="328">
                        <c:v>-261</c:v>
                      </c:pt>
                      <c:pt idx="329">
                        <c:v>-68</c:v>
                      </c:pt>
                      <c:pt idx="330">
                        <c:v>218</c:v>
                      </c:pt>
                      <c:pt idx="331">
                        <c:v>89</c:v>
                      </c:pt>
                      <c:pt idx="332">
                        <c:v>63</c:v>
                      </c:pt>
                      <c:pt idx="333">
                        <c:v>98</c:v>
                      </c:pt>
                      <c:pt idx="334">
                        <c:v>30</c:v>
                      </c:pt>
                      <c:pt idx="335">
                        <c:v>19</c:v>
                      </c:pt>
                      <c:pt idx="336">
                        <c:v>-8</c:v>
                      </c:pt>
                      <c:pt idx="337">
                        <c:v>-14</c:v>
                      </c:pt>
                      <c:pt idx="338">
                        <c:v>-16</c:v>
                      </c:pt>
                      <c:pt idx="339">
                        <c:v>30</c:v>
                      </c:pt>
                      <c:pt idx="340">
                        <c:v>-93</c:v>
                      </c:pt>
                      <c:pt idx="341">
                        <c:v>-727</c:v>
                      </c:pt>
                      <c:pt idx="342">
                        <c:v>-223</c:v>
                      </c:pt>
                      <c:pt idx="343">
                        <c:v>267</c:v>
                      </c:pt>
                      <c:pt idx="344">
                        <c:v>11</c:v>
                      </c:pt>
                      <c:pt idx="345">
                        <c:v>1154</c:v>
                      </c:pt>
                      <c:pt idx="346">
                        <c:v>-48</c:v>
                      </c:pt>
                      <c:pt idx="347">
                        <c:v>1473</c:v>
                      </c:pt>
                      <c:pt idx="348">
                        <c:v>-8140</c:v>
                      </c:pt>
                      <c:pt idx="349">
                        <c:v>-615</c:v>
                      </c:pt>
                      <c:pt idx="350">
                        <c:v>21845</c:v>
                      </c:pt>
                      <c:pt idx="351">
                        <c:v>-11120</c:v>
                      </c:pt>
                      <c:pt idx="352">
                        <c:v>101</c:v>
                      </c:pt>
                      <c:pt idx="353">
                        <c:v>-1578</c:v>
                      </c:pt>
                      <c:pt idx="354">
                        <c:v>2704</c:v>
                      </c:pt>
                      <c:pt idx="355">
                        <c:v>935</c:v>
                      </c:pt>
                      <c:pt idx="356">
                        <c:v>329</c:v>
                      </c:pt>
                      <c:pt idx="357">
                        <c:v>-913</c:v>
                      </c:pt>
                      <c:pt idx="358">
                        <c:v>596</c:v>
                      </c:pt>
                      <c:pt idx="359">
                        <c:v>76</c:v>
                      </c:pt>
                      <c:pt idx="360">
                        <c:v>-112</c:v>
                      </c:pt>
                      <c:pt idx="361">
                        <c:v>86</c:v>
                      </c:pt>
                      <c:pt idx="362">
                        <c:v>-86</c:v>
                      </c:pt>
                      <c:pt idx="363">
                        <c:v>64</c:v>
                      </c:pt>
                      <c:pt idx="364">
                        <c:v>20</c:v>
                      </c:pt>
                      <c:pt idx="365">
                        <c:v>-8</c:v>
                      </c:pt>
                      <c:pt idx="366">
                        <c:v>23</c:v>
                      </c:pt>
                      <c:pt idx="367">
                        <c:v>2</c:v>
                      </c:pt>
                      <c:pt idx="368">
                        <c:v>-24</c:v>
                      </c:pt>
                      <c:pt idx="369">
                        <c:v>11</c:v>
                      </c:pt>
                      <c:pt idx="370">
                        <c:v>39</c:v>
                      </c:pt>
                      <c:pt idx="371">
                        <c:v>-24</c:v>
                      </c:pt>
                      <c:pt idx="372">
                        <c:v>13</c:v>
                      </c:pt>
                      <c:pt idx="373">
                        <c:v>-9</c:v>
                      </c:pt>
                      <c:pt idx="374">
                        <c:v>-6</c:v>
                      </c:pt>
                      <c:pt idx="375">
                        <c:v>3</c:v>
                      </c:pt>
                      <c:pt idx="376">
                        <c:v>-25</c:v>
                      </c:pt>
                      <c:pt idx="377">
                        <c:v>32</c:v>
                      </c:pt>
                      <c:pt idx="378">
                        <c:v>4</c:v>
                      </c:pt>
                      <c:pt idx="379">
                        <c:v>-15</c:v>
                      </c:pt>
                      <c:pt idx="380">
                        <c:v>0</c:v>
                      </c:pt>
                      <c:pt idx="381">
                        <c:v>8</c:v>
                      </c:pt>
                      <c:pt idx="382">
                        <c:v>5</c:v>
                      </c:pt>
                      <c:pt idx="383">
                        <c:v>-12</c:v>
                      </c:pt>
                      <c:pt idx="384">
                        <c:v>10</c:v>
                      </c:pt>
                      <c:pt idx="385">
                        <c:v>-18</c:v>
                      </c:pt>
                      <c:pt idx="386">
                        <c:v>-15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0</c:v>
                      </c:pt>
                      <c:pt idx="390">
                        <c:v>17</c:v>
                      </c:pt>
                      <c:pt idx="391">
                        <c:v>-2</c:v>
                      </c:pt>
                      <c:pt idx="392">
                        <c:v>-7</c:v>
                      </c:pt>
                      <c:pt idx="393">
                        <c:v>19</c:v>
                      </c:pt>
                      <c:pt idx="394">
                        <c:v>2</c:v>
                      </c:pt>
                      <c:pt idx="395">
                        <c:v>-4</c:v>
                      </c:pt>
                      <c:pt idx="396">
                        <c:v>-2</c:v>
                      </c:pt>
                      <c:pt idx="397">
                        <c:v>-16</c:v>
                      </c:pt>
                      <c:pt idx="398">
                        <c:v>11</c:v>
                      </c:pt>
                      <c:pt idx="399">
                        <c:v>2</c:v>
                      </c:pt>
                      <c:pt idx="400">
                        <c:v>-2</c:v>
                      </c:pt>
                      <c:pt idx="401">
                        <c:v>-35</c:v>
                      </c:pt>
                      <c:pt idx="402">
                        <c:v>17</c:v>
                      </c:pt>
                      <c:pt idx="403">
                        <c:v>2</c:v>
                      </c:pt>
                      <c:pt idx="404">
                        <c:v>6</c:v>
                      </c:pt>
                      <c:pt idx="405">
                        <c:v>-2</c:v>
                      </c:pt>
                      <c:pt idx="406">
                        <c:v>-4</c:v>
                      </c:pt>
                      <c:pt idx="407">
                        <c:v>21</c:v>
                      </c:pt>
                      <c:pt idx="408">
                        <c:v>-12</c:v>
                      </c:pt>
                      <c:pt idx="409">
                        <c:v>-2</c:v>
                      </c:pt>
                      <c:pt idx="410">
                        <c:v>-1</c:v>
                      </c:pt>
                      <c:pt idx="411">
                        <c:v>4</c:v>
                      </c:pt>
                      <c:pt idx="412">
                        <c:v>-3</c:v>
                      </c:pt>
                      <c:pt idx="413">
                        <c:v>-1</c:v>
                      </c:pt>
                      <c:pt idx="414">
                        <c:v>-1</c:v>
                      </c:pt>
                      <c:pt idx="415">
                        <c:v>0</c:v>
                      </c:pt>
                      <c:pt idx="416">
                        <c:v>1</c:v>
                      </c:pt>
                      <c:pt idx="417">
                        <c:v>2</c:v>
                      </c:pt>
                      <c:pt idx="418">
                        <c:v>5</c:v>
                      </c:pt>
                      <c:pt idx="419">
                        <c:v>-2</c:v>
                      </c:pt>
                      <c:pt idx="420">
                        <c:v>2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14</c:v>
                      </c:pt>
                      <c:pt idx="424">
                        <c:v>-15</c:v>
                      </c:pt>
                      <c:pt idx="425">
                        <c:v>1</c:v>
                      </c:pt>
                      <c:pt idx="426">
                        <c:v>-3</c:v>
                      </c:pt>
                      <c:pt idx="427">
                        <c:v>20</c:v>
                      </c:pt>
                      <c:pt idx="428">
                        <c:v>-14</c:v>
                      </c:pt>
                      <c:pt idx="429">
                        <c:v>-1</c:v>
                      </c:pt>
                      <c:pt idx="430">
                        <c:v>1</c:v>
                      </c:pt>
                      <c:pt idx="431">
                        <c:v>-3</c:v>
                      </c:pt>
                      <c:pt idx="432">
                        <c:v>-5</c:v>
                      </c:pt>
                      <c:pt idx="433">
                        <c:v>15</c:v>
                      </c:pt>
                      <c:pt idx="434">
                        <c:v>-5</c:v>
                      </c:pt>
                      <c:pt idx="435">
                        <c:v>2</c:v>
                      </c:pt>
                      <c:pt idx="436">
                        <c:v>0</c:v>
                      </c:pt>
                      <c:pt idx="437">
                        <c:v>-4</c:v>
                      </c:pt>
                      <c:pt idx="438">
                        <c:v>4</c:v>
                      </c:pt>
                      <c:pt idx="439">
                        <c:v>-4</c:v>
                      </c:pt>
                      <c:pt idx="440">
                        <c:v>-9</c:v>
                      </c:pt>
                      <c:pt idx="441">
                        <c:v>4</c:v>
                      </c:pt>
                      <c:pt idx="442">
                        <c:v>-2</c:v>
                      </c:pt>
                      <c:pt idx="443">
                        <c:v>2</c:v>
                      </c:pt>
                      <c:pt idx="444">
                        <c:v>2</c:v>
                      </c:pt>
                      <c:pt idx="445">
                        <c:v>-19</c:v>
                      </c:pt>
                      <c:pt idx="446">
                        <c:v>9</c:v>
                      </c:pt>
                      <c:pt idx="447">
                        <c:v>6</c:v>
                      </c:pt>
                      <c:pt idx="448">
                        <c:v>0</c:v>
                      </c:pt>
                      <c:pt idx="449">
                        <c:v>9</c:v>
                      </c:pt>
                      <c:pt idx="450">
                        <c:v>-10</c:v>
                      </c:pt>
                      <c:pt idx="451">
                        <c:v>-8</c:v>
                      </c:pt>
                      <c:pt idx="452">
                        <c:v>-5</c:v>
                      </c:pt>
                      <c:pt idx="453">
                        <c:v>9</c:v>
                      </c:pt>
                      <c:pt idx="454">
                        <c:v>-16</c:v>
                      </c:pt>
                      <c:pt idx="455">
                        <c:v>5</c:v>
                      </c:pt>
                      <c:pt idx="456">
                        <c:v>-13</c:v>
                      </c:pt>
                      <c:pt idx="457">
                        <c:v>10</c:v>
                      </c:pt>
                      <c:pt idx="458">
                        <c:v>8</c:v>
                      </c:pt>
                      <c:pt idx="459">
                        <c:v>-52</c:v>
                      </c:pt>
                      <c:pt idx="460">
                        <c:v>12</c:v>
                      </c:pt>
                      <c:pt idx="461">
                        <c:v>-23</c:v>
                      </c:pt>
                      <c:pt idx="462">
                        <c:v>-5</c:v>
                      </c:pt>
                      <c:pt idx="463">
                        <c:v>5</c:v>
                      </c:pt>
                      <c:pt idx="464">
                        <c:v>-80</c:v>
                      </c:pt>
                      <c:pt idx="465">
                        <c:v>-31</c:v>
                      </c:pt>
                      <c:pt idx="466">
                        <c:v>-68</c:v>
                      </c:pt>
                      <c:pt idx="467">
                        <c:v>-61</c:v>
                      </c:pt>
                      <c:pt idx="468">
                        <c:v>-49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577-477F-8B6C-108C07494389}"/>
                  </c:ext>
                </c:extLst>
              </c15:ser>
            </c15:filteredScatterSeries>
          </c:ext>
        </c:extLst>
      </c:scatterChart>
      <c:valAx>
        <c:axId val="49826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262751"/>
        <c:crosses val="autoZero"/>
        <c:crossBetween val="midCat"/>
      </c:valAx>
      <c:valAx>
        <c:axId val="4982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26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 Rasp (2)'!$B$1</c:f>
              <c:strCache>
                <c:ptCount val="1"/>
                <c:pt idx="0">
                  <c:v>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Rasp (2)'!$A$2:$A$824</c:f>
              <c:numCache>
                <c:formatCode>General</c:formatCode>
                <c:ptCount val="823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49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73</c:v>
                </c:pt>
                <c:pt idx="11">
                  <c:v>80</c:v>
                </c:pt>
                <c:pt idx="12">
                  <c:v>87</c:v>
                </c:pt>
                <c:pt idx="13">
                  <c:v>96</c:v>
                </c:pt>
                <c:pt idx="14">
                  <c:v>101</c:v>
                </c:pt>
                <c:pt idx="15">
                  <c:v>108</c:v>
                </c:pt>
                <c:pt idx="16">
                  <c:v>115</c:v>
                </c:pt>
                <c:pt idx="17">
                  <c:v>122</c:v>
                </c:pt>
                <c:pt idx="18">
                  <c:v>130</c:v>
                </c:pt>
                <c:pt idx="19">
                  <c:v>137</c:v>
                </c:pt>
                <c:pt idx="20">
                  <c:v>143</c:v>
                </c:pt>
                <c:pt idx="21">
                  <c:v>153</c:v>
                </c:pt>
                <c:pt idx="22">
                  <c:v>158</c:v>
                </c:pt>
                <c:pt idx="23">
                  <c:v>165</c:v>
                </c:pt>
                <c:pt idx="24">
                  <c:v>172</c:v>
                </c:pt>
                <c:pt idx="25">
                  <c:v>179</c:v>
                </c:pt>
                <c:pt idx="26">
                  <c:v>186</c:v>
                </c:pt>
                <c:pt idx="27">
                  <c:v>193</c:v>
                </c:pt>
                <c:pt idx="28">
                  <c:v>200</c:v>
                </c:pt>
                <c:pt idx="29">
                  <c:v>207</c:v>
                </c:pt>
                <c:pt idx="30">
                  <c:v>214</c:v>
                </c:pt>
                <c:pt idx="31">
                  <c:v>221</c:v>
                </c:pt>
                <c:pt idx="32">
                  <c:v>228</c:v>
                </c:pt>
                <c:pt idx="33">
                  <c:v>235</c:v>
                </c:pt>
                <c:pt idx="34">
                  <c:v>242</c:v>
                </c:pt>
                <c:pt idx="35">
                  <c:v>253</c:v>
                </c:pt>
                <c:pt idx="36">
                  <c:v>256</c:v>
                </c:pt>
                <c:pt idx="37">
                  <c:v>264</c:v>
                </c:pt>
                <c:pt idx="38">
                  <c:v>270</c:v>
                </c:pt>
                <c:pt idx="39">
                  <c:v>277</c:v>
                </c:pt>
                <c:pt idx="40">
                  <c:v>284</c:v>
                </c:pt>
                <c:pt idx="41">
                  <c:v>292</c:v>
                </c:pt>
                <c:pt idx="42">
                  <c:v>298</c:v>
                </c:pt>
                <c:pt idx="43">
                  <c:v>305</c:v>
                </c:pt>
                <c:pt idx="44">
                  <c:v>312</c:v>
                </c:pt>
                <c:pt idx="45">
                  <c:v>319</c:v>
                </c:pt>
                <c:pt idx="46">
                  <c:v>327</c:v>
                </c:pt>
                <c:pt idx="47">
                  <c:v>334</c:v>
                </c:pt>
                <c:pt idx="48">
                  <c:v>341</c:v>
                </c:pt>
                <c:pt idx="49">
                  <c:v>348</c:v>
                </c:pt>
                <c:pt idx="50">
                  <c:v>359</c:v>
                </c:pt>
                <c:pt idx="51">
                  <c:v>362</c:v>
                </c:pt>
                <c:pt idx="52">
                  <c:v>368</c:v>
                </c:pt>
                <c:pt idx="53">
                  <c:v>376</c:v>
                </c:pt>
                <c:pt idx="54">
                  <c:v>382</c:v>
                </c:pt>
                <c:pt idx="55">
                  <c:v>391</c:v>
                </c:pt>
                <c:pt idx="56">
                  <c:v>397</c:v>
                </c:pt>
                <c:pt idx="57">
                  <c:v>404</c:v>
                </c:pt>
                <c:pt idx="58">
                  <c:v>411</c:v>
                </c:pt>
                <c:pt idx="59">
                  <c:v>418</c:v>
                </c:pt>
                <c:pt idx="60">
                  <c:v>425</c:v>
                </c:pt>
                <c:pt idx="61">
                  <c:v>432</c:v>
                </c:pt>
                <c:pt idx="62">
                  <c:v>439</c:v>
                </c:pt>
                <c:pt idx="63">
                  <c:v>445</c:v>
                </c:pt>
                <c:pt idx="64">
                  <c:v>462</c:v>
                </c:pt>
                <c:pt idx="65">
                  <c:v>465</c:v>
                </c:pt>
                <c:pt idx="66">
                  <c:v>468</c:v>
                </c:pt>
                <c:pt idx="67">
                  <c:v>474</c:v>
                </c:pt>
                <c:pt idx="68">
                  <c:v>481</c:v>
                </c:pt>
                <c:pt idx="69">
                  <c:v>489</c:v>
                </c:pt>
                <c:pt idx="70">
                  <c:v>495</c:v>
                </c:pt>
                <c:pt idx="71">
                  <c:v>502</c:v>
                </c:pt>
                <c:pt idx="72">
                  <c:v>509</c:v>
                </c:pt>
                <c:pt idx="73">
                  <c:v>516</c:v>
                </c:pt>
                <c:pt idx="74">
                  <c:v>523</c:v>
                </c:pt>
                <c:pt idx="75">
                  <c:v>530</c:v>
                </c:pt>
                <c:pt idx="76">
                  <c:v>537</c:v>
                </c:pt>
                <c:pt idx="77">
                  <c:v>544</c:v>
                </c:pt>
                <c:pt idx="78">
                  <c:v>551</c:v>
                </c:pt>
                <c:pt idx="79">
                  <c:v>562</c:v>
                </c:pt>
                <c:pt idx="80">
                  <c:v>568</c:v>
                </c:pt>
                <c:pt idx="81">
                  <c:v>573</c:v>
                </c:pt>
                <c:pt idx="82">
                  <c:v>579</c:v>
                </c:pt>
                <c:pt idx="83">
                  <c:v>586</c:v>
                </c:pt>
                <c:pt idx="84">
                  <c:v>593</c:v>
                </c:pt>
                <c:pt idx="85">
                  <c:v>600</c:v>
                </c:pt>
                <c:pt idx="86">
                  <c:v>609</c:v>
                </c:pt>
                <c:pt idx="87">
                  <c:v>615</c:v>
                </c:pt>
                <c:pt idx="88">
                  <c:v>622</c:v>
                </c:pt>
                <c:pt idx="89">
                  <c:v>629</c:v>
                </c:pt>
                <c:pt idx="90">
                  <c:v>636</c:v>
                </c:pt>
                <c:pt idx="91">
                  <c:v>643</c:v>
                </c:pt>
                <c:pt idx="92">
                  <c:v>650</c:v>
                </c:pt>
                <c:pt idx="93">
                  <c:v>657</c:v>
                </c:pt>
                <c:pt idx="94">
                  <c:v>664</c:v>
                </c:pt>
                <c:pt idx="95">
                  <c:v>672</c:v>
                </c:pt>
                <c:pt idx="96">
                  <c:v>679</c:v>
                </c:pt>
                <c:pt idx="97">
                  <c:v>686</c:v>
                </c:pt>
                <c:pt idx="98">
                  <c:v>693</c:v>
                </c:pt>
                <c:pt idx="99">
                  <c:v>699</c:v>
                </c:pt>
                <c:pt idx="100">
                  <c:v>706</c:v>
                </c:pt>
                <c:pt idx="101">
                  <c:v>713</c:v>
                </c:pt>
                <c:pt idx="102">
                  <c:v>720</c:v>
                </c:pt>
                <c:pt idx="103">
                  <c:v>727</c:v>
                </c:pt>
                <c:pt idx="104">
                  <c:v>734</c:v>
                </c:pt>
                <c:pt idx="105">
                  <c:v>741</c:v>
                </c:pt>
                <c:pt idx="106">
                  <c:v>748</c:v>
                </c:pt>
                <c:pt idx="107">
                  <c:v>755</c:v>
                </c:pt>
                <c:pt idx="108">
                  <c:v>766</c:v>
                </c:pt>
                <c:pt idx="109">
                  <c:v>770</c:v>
                </c:pt>
                <c:pt idx="110">
                  <c:v>777</c:v>
                </c:pt>
                <c:pt idx="111">
                  <c:v>784</c:v>
                </c:pt>
                <c:pt idx="112">
                  <c:v>791</c:v>
                </c:pt>
                <c:pt idx="113">
                  <c:v>801</c:v>
                </c:pt>
                <c:pt idx="114">
                  <c:v>804</c:v>
                </c:pt>
                <c:pt idx="115">
                  <c:v>813</c:v>
                </c:pt>
                <c:pt idx="116">
                  <c:v>820</c:v>
                </c:pt>
                <c:pt idx="117">
                  <c:v>827</c:v>
                </c:pt>
                <c:pt idx="118">
                  <c:v>834</c:v>
                </c:pt>
                <c:pt idx="119">
                  <c:v>842</c:v>
                </c:pt>
                <c:pt idx="120">
                  <c:v>849</c:v>
                </c:pt>
                <c:pt idx="121">
                  <c:v>854</c:v>
                </c:pt>
                <c:pt idx="122">
                  <c:v>861</c:v>
                </c:pt>
                <c:pt idx="123">
                  <c:v>869</c:v>
                </c:pt>
                <c:pt idx="124">
                  <c:v>877</c:v>
                </c:pt>
                <c:pt idx="125">
                  <c:v>884</c:v>
                </c:pt>
                <c:pt idx="126">
                  <c:v>888</c:v>
                </c:pt>
                <c:pt idx="127">
                  <c:v>895</c:v>
                </c:pt>
                <c:pt idx="128">
                  <c:v>992</c:v>
                </c:pt>
                <c:pt idx="129">
                  <c:v>996</c:v>
                </c:pt>
                <c:pt idx="130">
                  <c:v>1000</c:v>
                </c:pt>
                <c:pt idx="131">
                  <c:v>1003</c:v>
                </c:pt>
                <c:pt idx="132">
                  <c:v>1007</c:v>
                </c:pt>
                <c:pt idx="133">
                  <c:v>1011</c:v>
                </c:pt>
                <c:pt idx="134">
                  <c:v>1014</c:v>
                </c:pt>
                <c:pt idx="135">
                  <c:v>1018</c:v>
                </c:pt>
                <c:pt idx="136">
                  <c:v>1022</c:v>
                </c:pt>
                <c:pt idx="137">
                  <c:v>1025</c:v>
                </c:pt>
                <c:pt idx="138">
                  <c:v>1028</c:v>
                </c:pt>
                <c:pt idx="139">
                  <c:v>1030</c:v>
                </c:pt>
                <c:pt idx="140">
                  <c:v>1032</c:v>
                </c:pt>
                <c:pt idx="141">
                  <c:v>1034</c:v>
                </c:pt>
                <c:pt idx="142">
                  <c:v>1036</c:v>
                </c:pt>
                <c:pt idx="143">
                  <c:v>1038</c:v>
                </c:pt>
                <c:pt idx="144">
                  <c:v>1040</c:v>
                </c:pt>
                <c:pt idx="145">
                  <c:v>1042</c:v>
                </c:pt>
                <c:pt idx="146">
                  <c:v>1045</c:v>
                </c:pt>
                <c:pt idx="147">
                  <c:v>1047</c:v>
                </c:pt>
                <c:pt idx="148">
                  <c:v>1049</c:v>
                </c:pt>
                <c:pt idx="149">
                  <c:v>1051</c:v>
                </c:pt>
                <c:pt idx="150">
                  <c:v>1064</c:v>
                </c:pt>
                <c:pt idx="151">
                  <c:v>1067</c:v>
                </c:pt>
                <c:pt idx="152">
                  <c:v>1076</c:v>
                </c:pt>
                <c:pt idx="153">
                  <c:v>1081</c:v>
                </c:pt>
                <c:pt idx="154">
                  <c:v>1087</c:v>
                </c:pt>
                <c:pt idx="155">
                  <c:v>1093</c:v>
                </c:pt>
                <c:pt idx="156">
                  <c:v>1100</c:v>
                </c:pt>
                <c:pt idx="157">
                  <c:v>1109</c:v>
                </c:pt>
                <c:pt idx="158">
                  <c:v>1114</c:v>
                </c:pt>
                <c:pt idx="159">
                  <c:v>1123</c:v>
                </c:pt>
                <c:pt idx="160">
                  <c:v>1128</c:v>
                </c:pt>
                <c:pt idx="161">
                  <c:v>1137</c:v>
                </c:pt>
                <c:pt idx="162">
                  <c:v>1142</c:v>
                </c:pt>
                <c:pt idx="163">
                  <c:v>1149</c:v>
                </c:pt>
                <c:pt idx="164">
                  <c:v>1158</c:v>
                </c:pt>
                <c:pt idx="165">
                  <c:v>1164</c:v>
                </c:pt>
                <c:pt idx="166">
                  <c:v>1180</c:v>
                </c:pt>
                <c:pt idx="167">
                  <c:v>1183</c:v>
                </c:pt>
                <c:pt idx="168">
                  <c:v>1185</c:v>
                </c:pt>
                <c:pt idx="169">
                  <c:v>1191</c:v>
                </c:pt>
                <c:pt idx="170">
                  <c:v>1198</c:v>
                </c:pt>
                <c:pt idx="171">
                  <c:v>1205</c:v>
                </c:pt>
                <c:pt idx="172">
                  <c:v>1212</c:v>
                </c:pt>
                <c:pt idx="173">
                  <c:v>1219</c:v>
                </c:pt>
                <c:pt idx="174">
                  <c:v>1227</c:v>
                </c:pt>
                <c:pt idx="175">
                  <c:v>1233</c:v>
                </c:pt>
                <c:pt idx="176">
                  <c:v>1240</c:v>
                </c:pt>
                <c:pt idx="177">
                  <c:v>1248</c:v>
                </c:pt>
                <c:pt idx="178">
                  <c:v>1255</c:v>
                </c:pt>
                <c:pt idx="179">
                  <c:v>1261</c:v>
                </c:pt>
                <c:pt idx="180">
                  <c:v>1268</c:v>
                </c:pt>
                <c:pt idx="181">
                  <c:v>1279</c:v>
                </c:pt>
                <c:pt idx="182">
                  <c:v>1282</c:v>
                </c:pt>
                <c:pt idx="183">
                  <c:v>1289</c:v>
                </c:pt>
                <c:pt idx="184">
                  <c:v>1297</c:v>
                </c:pt>
                <c:pt idx="185">
                  <c:v>1304</c:v>
                </c:pt>
                <c:pt idx="186">
                  <c:v>1310</c:v>
                </c:pt>
                <c:pt idx="187">
                  <c:v>1318</c:v>
                </c:pt>
                <c:pt idx="188">
                  <c:v>1325</c:v>
                </c:pt>
                <c:pt idx="189">
                  <c:v>1331</c:v>
                </c:pt>
                <c:pt idx="190">
                  <c:v>1339</c:v>
                </c:pt>
                <c:pt idx="191">
                  <c:v>1345</c:v>
                </c:pt>
                <c:pt idx="192">
                  <c:v>1352</c:v>
                </c:pt>
                <c:pt idx="193">
                  <c:v>1359</c:v>
                </c:pt>
                <c:pt idx="194">
                  <c:v>1367</c:v>
                </c:pt>
                <c:pt idx="195">
                  <c:v>1382</c:v>
                </c:pt>
                <c:pt idx="196">
                  <c:v>1384</c:v>
                </c:pt>
                <c:pt idx="197">
                  <c:v>1387</c:v>
                </c:pt>
                <c:pt idx="198">
                  <c:v>1395</c:v>
                </c:pt>
                <c:pt idx="199">
                  <c:v>1401</c:v>
                </c:pt>
                <c:pt idx="200">
                  <c:v>1409</c:v>
                </c:pt>
                <c:pt idx="201">
                  <c:v>1417</c:v>
                </c:pt>
                <c:pt idx="202">
                  <c:v>1423</c:v>
                </c:pt>
                <c:pt idx="203">
                  <c:v>1430</c:v>
                </c:pt>
                <c:pt idx="204">
                  <c:v>1437</c:v>
                </c:pt>
                <c:pt idx="205">
                  <c:v>1444</c:v>
                </c:pt>
                <c:pt idx="206">
                  <c:v>1451</c:v>
                </c:pt>
                <c:pt idx="207">
                  <c:v>1458</c:v>
                </c:pt>
                <c:pt idx="208">
                  <c:v>1465</c:v>
                </c:pt>
                <c:pt idx="209">
                  <c:v>1472</c:v>
                </c:pt>
                <c:pt idx="210">
                  <c:v>1490</c:v>
                </c:pt>
                <c:pt idx="211">
                  <c:v>1493</c:v>
                </c:pt>
                <c:pt idx="212">
                  <c:v>1496</c:v>
                </c:pt>
                <c:pt idx="213">
                  <c:v>1502</c:v>
                </c:pt>
                <c:pt idx="214">
                  <c:v>1509</c:v>
                </c:pt>
                <c:pt idx="215">
                  <c:v>1516</c:v>
                </c:pt>
                <c:pt idx="216">
                  <c:v>1522</c:v>
                </c:pt>
                <c:pt idx="217">
                  <c:v>1530</c:v>
                </c:pt>
                <c:pt idx="218">
                  <c:v>1537</c:v>
                </c:pt>
                <c:pt idx="219">
                  <c:v>1544</c:v>
                </c:pt>
                <c:pt idx="220">
                  <c:v>1550</c:v>
                </c:pt>
                <c:pt idx="221">
                  <c:v>1557</c:v>
                </c:pt>
                <c:pt idx="222">
                  <c:v>1564</c:v>
                </c:pt>
                <c:pt idx="223">
                  <c:v>1571</c:v>
                </c:pt>
                <c:pt idx="224">
                  <c:v>1578</c:v>
                </c:pt>
                <c:pt idx="225">
                  <c:v>1586</c:v>
                </c:pt>
                <c:pt idx="226">
                  <c:v>1593</c:v>
                </c:pt>
                <c:pt idx="227">
                  <c:v>1599</c:v>
                </c:pt>
                <c:pt idx="228">
                  <c:v>1606</c:v>
                </c:pt>
                <c:pt idx="229">
                  <c:v>1613</c:v>
                </c:pt>
                <c:pt idx="230">
                  <c:v>1620</c:v>
                </c:pt>
                <c:pt idx="231">
                  <c:v>1627</c:v>
                </c:pt>
                <c:pt idx="232">
                  <c:v>1634</c:v>
                </c:pt>
                <c:pt idx="233">
                  <c:v>1641</c:v>
                </c:pt>
                <c:pt idx="234">
                  <c:v>1648</c:v>
                </c:pt>
                <c:pt idx="235">
                  <c:v>1655</c:v>
                </c:pt>
                <c:pt idx="236">
                  <c:v>1662</c:v>
                </c:pt>
                <c:pt idx="237">
                  <c:v>1669</c:v>
                </c:pt>
                <c:pt idx="238">
                  <c:v>1676</c:v>
                </c:pt>
                <c:pt idx="239">
                  <c:v>1686</c:v>
                </c:pt>
                <c:pt idx="240">
                  <c:v>1693</c:v>
                </c:pt>
                <c:pt idx="241">
                  <c:v>1700</c:v>
                </c:pt>
                <c:pt idx="242">
                  <c:v>1707</c:v>
                </c:pt>
                <c:pt idx="243">
                  <c:v>1714</c:v>
                </c:pt>
                <c:pt idx="244">
                  <c:v>1721</c:v>
                </c:pt>
                <c:pt idx="245">
                  <c:v>1728</c:v>
                </c:pt>
                <c:pt idx="246">
                  <c:v>1740</c:v>
                </c:pt>
                <c:pt idx="247">
                  <c:v>1743</c:v>
                </c:pt>
                <c:pt idx="248">
                  <c:v>1747</c:v>
                </c:pt>
                <c:pt idx="249">
                  <c:v>1754</c:v>
                </c:pt>
                <c:pt idx="250">
                  <c:v>1761</c:v>
                </c:pt>
                <c:pt idx="251">
                  <c:v>1768</c:v>
                </c:pt>
                <c:pt idx="252">
                  <c:v>1775</c:v>
                </c:pt>
                <c:pt idx="253">
                  <c:v>1783</c:v>
                </c:pt>
                <c:pt idx="254">
                  <c:v>1793</c:v>
                </c:pt>
                <c:pt idx="255">
                  <c:v>1797</c:v>
                </c:pt>
                <c:pt idx="256">
                  <c:v>1803</c:v>
                </c:pt>
                <c:pt idx="257">
                  <c:v>1811</c:v>
                </c:pt>
                <c:pt idx="258">
                  <c:v>1818</c:v>
                </c:pt>
                <c:pt idx="259">
                  <c:v>1826</c:v>
                </c:pt>
                <c:pt idx="260">
                  <c:v>1833</c:v>
                </c:pt>
                <c:pt idx="261">
                  <c:v>1840</c:v>
                </c:pt>
                <c:pt idx="262">
                  <c:v>1848</c:v>
                </c:pt>
                <c:pt idx="263">
                  <c:v>1855</c:v>
                </c:pt>
                <c:pt idx="264">
                  <c:v>1859</c:v>
                </c:pt>
                <c:pt idx="265">
                  <c:v>1867</c:v>
                </c:pt>
                <c:pt idx="266">
                  <c:v>1874</c:v>
                </c:pt>
                <c:pt idx="267">
                  <c:v>1881</c:v>
                </c:pt>
                <c:pt idx="268">
                  <c:v>1893</c:v>
                </c:pt>
                <c:pt idx="269">
                  <c:v>1897</c:v>
                </c:pt>
                <c:pt idx="270">
                  <c:v>1904</c:v>
                </c:pt>
                <c:pt idx="271">
                  <c:v>1911</c:v>
                </c:pt>
                <c:pt idx="272">
                  <c:v>1916</c:v>
                </c:pt>
                <c:pt idx="273">
                  <c:v>1923</c:v>
                </c:pt>
                <c:pt idx="274">
                  <c:v>1931</c:v>
                </c:pt>
                <c:pt idx="275">
                  <c:v>1940</c:v>
                </c:pt>
                <c:pt idx="276">
                  <c:v>1944</c:v>
                </c:pt>
                <c:pt idx="277">
                  <c:v>1951</c:v>
                </c:pt>
                <c:pt idx="278">
                  <c:v>1958</c:v>
                </c:pt>
                <c:pt idx="279">
                  <c:v>1966</c:v>
                </c:pt>
                <c:pt idx="280">
                  <c:v>1973</c:v>
                </c:pt>
                <c:pt idx="281">
                  <c:v>1987</c:v>
                </c:pt>
                <c:pt idx="282">
                  <c:v>1989</c:v>
                </c:pt>
                <c:pt idx="283">
                  <c:v>1997</c:v>
                </c:pt>
                <c:pt idx="284">
                  <c:v>2003</c:v>
                </c:pt>
                <c:pt idx="285">
                  <c:v>2009</c:v>
                </c:pt>
                <c:pt idx="286">
                  <c:v>2015</c:v>
                </c:pt>
                <c:pt idx="287">
                  <c:v>2021</c:v>
                </c:pt>
                <c:pt idx="288">
                  <c:v>2029</c:v>
                </c:pt>
                <c:pt idx="289">
                  <c:v>2035</c:v>
                </c:pt>
                <c:pt idx="290">
                  <c:v>2042</c:v>
                </c:pt>
                <c:pt idx="291">
                  <c:v>2049</c:v>
                </c:pt>
                <c:pt idx="292">
                  <c:v>2056</c:v>
                </c:pt>
                <c:pt idx="293">
                  <c:v>2063</c:v>
                </c:pt>
                <c:pt idx="294">
                  <c:v>2070</c:v>
                </c:pt>
                <c:pt idx="295">
                  <c:v>2077</c:v>
                </c:pt>
                <c:pt idx="296">
                  <c:v>2084</c:v>
                </c:pt>
                <c:pt idx="297">
                  <c:v>2094</c:v>
                </c:pt>
                <c:pt idx="298">
                  <c:v>2099</c:v>
                </c:pt>
                <c:pt idx="299">
                  <c:v>2106</c:v>
                </c:pt>
                <c:pt idx="300">
                  <c:v>2112</c:v>
                </c:pt>
                <c:pt idx="301">
                  <c:v>2120</c:v>
                </c:pt>
                <c:pt idx="302">
                  <c:v>2127</c:v>
                </c:pt>
                <c:pt idx="303">
                  <c:v>2133</c:v>
                </c:pt>
                <c:pt idx="304">
                  <c:v>2140</c:v>
                </c:pt>
                <c:pt idx="305">
                  <c:v>2147</c:v>
                </c:pt>
                <c:pt idx="306">
                  <c:v>2154</c:v>
                </c:pt>
                <c:pt idx="307">
                  <c:v>2161</c:v>
                </c:pt>
                <c:pt idx="308">
                  <c:v>2168</c:v>
                </c:pt>
                <c:pt idx="309">
                  <c:v>2175</c:v>
                </c:pt>
                <c:pt idx="310">
                  <c:v>2183</c:v>
                </c:pt>
                <c:pt idx="311">
                  <c:v>2189</c:v>
                </c:pt>
                <c:pt idx="312">
                  <c:v>2200</c:v>
                </c:pt>
                <c:pt idx="313">
                  <c:v>2205</c:v>
                </c:pt>
                <c:pt idx="314">
                  <c:v>2212</c:v>
                </c:pt>
                <c:pt idx="315">
                  <c:v>2218</c:v>
                </c:pt>
                <c:pt idx="316">
                  <c:v>2226</c:v>
                </c:pt>
                <c:pt idx="317">
                  <c:v>2231</c:v>
                </c:pt>
                <c:pt idx="318">
                  <c:v>2239</c:v>
                </c:pt>
                <c:pt idx="319">
                  <c:v>2247</c:v>
                </c:pt>
                <c:pt idx="320">
                  <c:v>2252</c:v>
                </c:pt>
                <c:pt idx="321">
                  <c:v>2260</c:v>
                </c:pt>
                <c:pt idx="322">
                  <c:v>2267</c:v>
                </c:pt>
                <c:pt idx="323">
                  <c:v>2274</c:v>
                </c:pt>
                <c:pt idx="324">
                  <c:v>2281</c:v>
                </c:pt>
                <c:pt idx="325">
                  <c:v>2288</c:v>
                </c:pt>
                <c:pt idx="326">
                  <c:v>2295</c:v>
                </c:pt>
                <c:pt idx="327">
                  <c:v>2302</c:v>
                </c:pt>
                <c:pt idx="328">
                  <c:v>2309</c:v>
                </c:pt>
                <c:pt idx="329">
                  <c:v>2316</c:v>
                </c:pt>
                <c:pt idx="330">
                  <c:v>2324</c:v>
                </c:pt>
                <c:pt idx="331">
                  <c:v>2330</c:v>
                </c:pt>
                <c:pt idx="332">
                  <c:v>2337</c:v>
                </c:pt>
                <c:pt idx="333">
                  <c:v>2344</c:v>
                </c:pt>
                <c:pt idx="334">
                  <c:v>2351</c:v>
                </c:pt>
                <c:pt idx="335">
                  <c:v>2358</c:v>
                </c:pt>
                <c:pt idx="336">
                  <c:v>2365</c:v>
                </c:pt>
                <c:pt idx="337">
                  <c:v>2372</c:v>
                </c:pt>
                <c:pt idx="338">
                  <c:v>2379</c:v>
                </c:pt>
                <c:pt idx="339">
                  <c:v>2386</c:v>
                </c:pt>
                <c:pt idx="340">
                  <c:v>2393</c:v>
                </c:pt>
                <c:pt idx="341">
                  <c:v>2403</c:v>
                </c:pt>
                <c:pt idx="342">
                  <c:v>2409</c:v>
                </c:pt>
                <c:pt idx="343">
                  <c:v>2416</c:v>
                </c:pt>
                <c:pt idx="344">
                  <c:v>2422</c:v>
                </c:pt>
                <c:pt idx="345">
                  <c:v>2429</c:v>
                </c:pt>
                <c:pt idx="346">
                  <c:v>2435</c:v>
                </c:pt>
                <c:pt idx="347">
                  <c:v>2442</c:v>
                </c:pt>
                <c:pt idx="348">
                  <c:v>2451</c:v>
                </c:pt>
                <c:pt idx="349">
                  <c:v>2457</c:v>
                </c:pt>
                <c:pt idx="350">
                  <c:v>2464</c:v>
                </c:pt>
                <c:pt idx="351">
                  <c:v>2470</c:v>
                </c:pt>
                <c:pt idx="352">
                  <c:v>2477</c:v>
                </c:pt>
                <c:pt idx="353">
                  <c:v>2484</c:v>
                </c:pt>
                <c:pt idx="354">
                  <c:v>2491</c:v>
                </c:pt>
                <c:pt idx="355">
                  <c:v>2498</c:v>
                </c:pt>
                <c:pt idx="356">
                  <c:v>2506</c:v>
                </c:pt>
                <c:pt idx="357">
                  <c:v>2512</c:v>
                </c:pt>
                <c:pt idx="358">
                  <c:v>2519</c:v>
                </c:pt>
                <c:pt idx="359">
                  <c:v>2526</c:v>
                </c:pt>
                <c:pt idx="360">
                  <c:v>2533</c:v>
                </c:pt>
                <c:pt idx="361">
                  <c:v>2541</c:v>
                </c:pt>
                <c:pt idx="362">
                  <c:v>2547</c:v>
                </c:pt>
                <c:pt idx="363">
                  <c:v>2555</c:v>
                </c:pt>
                <c:pt idx="364">
                  <c:v>2562</c:v>
                </c:pt>
                <c:pt idx="365">
                  <c:v>2568</c:v>
                </c:pt>
                <c:pt idx="366">
                  <c:v>2576</c:v>
                </c:pt>
                <c:pt idx="367">
                  <c:v>2582</c:v>
                </c:pt>
                <c:pt idx="368">
                  <c:v>2590</c:v>
                </c:pt>
                <c:pt idx="369">
                  <c:v>2597</c:v>
                </c:pt>
                <c:pt idx="370">
                  <c:v>2611</c:v>
                </c:pt>
                <c:pt idx="371">
                  <c:v>2614</c:v>
                </c:pt>
                <c:pt idx="372">
                  <c:v>2620</c:v>
                </c:pt>
                <c:pt idx="373">
                  <c:v>2628</c:v>
                </c:pt>
                <c:pt idx="374">
                  <c:v>2632</c:v>
                </c:pt>
                <c:pt idx="375">
                  <c:v>2639</c:v>
                </c:pt>
                <c:pt idx="376">
                  <c:v>2646</c:v>
                </c:pt>
                <c:pt idx="377">
                  <c:v>2653</c:v>
                </c:pt>
                <c:pt idx="378">
                  <c:v>2660</c:v>
                </c:pt>
                <c:pt idx="379">
                  <c:v>2667</c:v>
                </c:pt>
                <c:pt idx="380">
                  <c:v>2674</c:v>
                </c:pt>
                <c:pt idx="381">
                  <c:v>2681</c:v>
                </c:pt>
                <c:pt idx="382">
                  <c:v>2688</c:v>
                </c:pt>
                <c:pt idx="383">
                  <c:v>2695</c:v>
                </c:pt>
                <c:pt idx="384">
                  <c:v>2702</c:v>
                </c:pt>
                <c:pt idx="385">
                  <c:v>2712</c:v>
                </c:pt>
                <c:pt idx="386">
                  <c:v>2718</c:v>
                </c:pt>
                <c:pt idx="387">
                  <c:v>2725</c:v>
                </c:pt>
                <c:pt idx="388">
                  <c:v>2733</c:v>
                </c:pt>
                <c:pt idx="389">
                  <c:v>2739</c:v>
                </c:pt>
                <c:pt idx="390">
                  <c:v>2744</c:v>
                </c:pt>
                <c:pt idx="391">
                  <c:v>2751</c:v>
                </c:pt>
                <c:pt idx="392">
                  <c:v>2759</c:v>
                </c:pt>
                <c:pt idx="393">
                  <c:v>2766</c:v>
                </c:pt>
                <c:pt idx="394">
                  <c:v>2773</c:v>
                </c:pt>
                <c:pt idx="395">
                  <c:v>2780</c:v>
                </c:pt>
                <c:pt idx="396">
                  <c:v>2787</c:v>
                </c:pt>
                <c:pt idx="397">
                  <c:v>2794</c:v>
                </c:pt>
                <c:pt idx="398">
                  <c:v>2801</c:v>
                </c:pt>
                <c:pt idx="399">
                  <c:v>2815</c:v>
                </c:pt>
                <c:pt idx="400">
                  <c:v>2819</c:v>
                </c:pt>
                <c:pt idx="401">
                  <c:v>2825</c:v>
                </c:pt>
                <c:pt idx="402">
                  <c:v>2830</c:v>
                </c:pt>
                <c:pt idx="403">
                  <c:v>2837</c:v>
                </c:pt>
                <c:pt idx="404">
                  <c:v>2844</c:v>
                </c:pt>
                <c:pt idx="405">
                  <c:v>2851</c:v>
                </c:pt>
                <c:pt idx="406">
                  <c:v>2859</c:v>
                </c:pt>
                <c:pt idx="407">
                  <c:v>2866</c:v>
                </c:pt>
                <c:pt idx="408">
                  <c:v>2871</c:v>
                </c:pt>
                <c:pt idx="409">
                  <c:v>2877</c:v>
                </c:pt>
                <c:pt idx="410">
                  <c:v>2885</c:v>
                </c:pt>
                <c:pt idx="411">
                  <c:v>2892</c:v>
                </c:pt>
                <c:pt idx="412">
                  <c:v>2899</c:v>
                </c:pt>
                <c:pt idx="413">
                  <c:v>2906</c:v>
                </c:pt>
                <c:pt idx="414">
                  <c:v>2915</c:v>
                </c:pt>
                <c:pt idx="415">
                  <c:v>2922</c:v>
                </c:pt>
                <c:pt idx="416">
                  <c:v>2927</c:v>
                </c:pt>
                <c:pt idx="417">
                  <c:v>2934</c:v>
                </c:pt>
                <c:pt idx="418">
                  <c:v>2941</c:v>
                </c:pt>
                <c:pt idx="419">
                  <c:v>2949</c:v>
                </c:pt>
                <c:pt idx="420">
                  <c:v>2956</c:v>
                </c:pt>
                <c:pt idx="421">
                  <c:v>2963</c:v>
                </c:pt>
                <c:pt idx="422">
                  <c:v>2971</c:v>
                </c:pt>
                <c:pt idx="423">
                  <c:v>2978</c:v>
                </c:pt>
                <c:pt idx="424">
                  <c:v>2995</c:v>
                </c:pt>
                <c:pt idx="425">
                  <c:v>2998</c:v>
                </c:pt>
                <c:pt idx="426">
                  <c:v>3000</c:v>
                </c:pt>
                <c:pt idx="427">
                  <c:v>3004</c:v>
                </c:pt>
                <c:pt idx="428">
                  <c:v>3023</c:v>
                </c:pt>
                <c:pt idx="429">
                  <c:v>3025</c:v>
                </c:pt>
                <c:pt idx="430">
                  <c:v>3027</c:v>
                </c:pt>
                <c:pt idx="431">
                  <c:v>3033</c:v>
                </c:pt>
                <c:pt idx="432">
                  <c:v>3040</c:v>
                </c:pt>
                <c:pt idx="433">
                  <c:v>3047</c:v>
                </c:pt>
                <c:pt idx="434">
                  <c:v>3054</c:v>
                </c:pt>
                <c:pt idx="435">
                  <c:v>3061</c:v>
                </c:pt>
                <c:pt idx="436">
                  <c:v>3068</c:v>
                </c:pt>
              </c:numCache>
            </c:numRef>
          </c:xVal>
          <c:yVal>
            <c:numRef>
              <c:f>'Result Rasp (2)'!$B$2:$B$824</c:f>
              <c:numCache>
                <c:formatCode>General</c:formatCode>
                <c:ptCount val="823"/>
                <c:pt idx="0">
                  <c:v>6294</c:v>
                </c:pt>
                <c:pt idx="1">
                  <c:v>6370</c:v>
                </c:pt>
                <c:pt idx="2">
                  <c:v>6034</c:v>
                </c:pt>
                <c:pt idx="3">
                  <c:v>5588</c:v>
                </c:pt>
                <c:pt idx="4">
                  <c:v>5428</c:v>
                </c:pt>
                <c:pt idx="5">
                  <c:v>5610</c:v>
                </c:pt>
                <c:pt idx="6">
                  <c:v>5830</c:v>
                </c:pt>
                <c:pt idx="7">
                  <c:v>5600</c:v>
                </c:pt>
                <c:pt idx="8">
                  <c:v>5748</c:v>
                </c:pt>
                <c:pt idx="9">
                  <c:v>5654</c:v>
                </c:pt>
                <c:pt idx="10">
                  <c:v>5798</c:v>
                </c:pt>
                <c:pt idx="11">
                  <c:v>6416</c:v>
                </c:pt>
                <c:pt idx="12">
                  <c:v>6374</c:v>
                </c:pt>
                <c:pt idx="13">
                  <c:v>7128</c:v>
                </c:pt>
                <c:pt idx="14">
                  <c:v>6754</c:v>
                </c:pt>
                <c:pt idx="15">
                  <c:v>6972</c:v>
                </c:pt>
                <c:pt idx="16">
                  <c:v>7588</c:v>
                </c:pt>
                <c:pt idx="17">
                  <c:v>7990</c:v>
                </c:pt>
                <c:pt idx="18">
                  <c:v>7924</c:v>
                </c:pt>
                <c:pt idx="19">
                  <c:v>7284</c:v>
                </c:pt>
                <c:pt idx="20">
                  <c:v>6424</c:v>
                </c:pt>
                <c:pt idx="21">
                  <c:v>5836</c:v>
                </c:pt>
                <c:pt idx="22">
                  <c:v>5610</c:v>
                </c:pt>
                <c:pt idx="23">
                  <c:v>5546</c:v>
                </c:pt>
                <c:pt idx="24">
                  <c:v>6264</c:v>
                </c:pt>
                <c:pt idx="25">
                  <c:v>6838</c:v>
                </c:pt>
                <c:pt idx="26">
                  <c:v>7494</c:v>
                </c:pt>
                <c:pt idx="27">
                  <c:v>7898</c:v>
                </c:pt>
                <c:pt idx="28">
                  <c:v>8012</c:v>
                </c:pt>
                <c:pt idx="29">
                  <c:v>8012</c:v>
                </c:pt>
                <c:pt idx="30">
                  <c:v>7706</c:v>
                </c:pt>
                <c:pt idx="31">
                  <c:v>7492</c:v>
                </c:pt>
                <c:pt idx="32">
                  <c:v>7834</c:v>
                </c:pt>
                <c:pt idx="33">
                  <c:v>8142</c:v>
                </c:pt>
                <c:pt idx="34">
                  <c:v>7990</c:v>
                </c:pt>
                <c:pt idx="35">
                  <c:v>8216</c:v>
                </c:pt>
                <c:pt idx="36">
                  <c:v>8246</c:v>
                </c:pt>
                <c:pt idx="37">
                  <c:v>7828</c:v>
                </c:pt>
                <c:pt idx="38">
                  <c:v>6986</c:v>
                </c:pt>
                <c:pt idx="39">
                  <c:v>5726</c:v>
                </c:pt>
                <c:pt idx="40">
                  <c:v>5084</c:v>
                </c:pt>
                <c:pt idx="41">
                  <c:v>5966</c:v>
                </c:pt>
                <c:pt idx="42">
                  <c:v>6938</c:v>
                </c:pt>
                <c:pt idx="43">
                  <c:v>7866</c:v>
                </c:pt>
                <c:pt idx="44">
                  <c:v>8444</c:v>
                </c:pt>
                <c:pt idx="45">
                  <c:v>8472</c:v>
                </c:pt>
                <c:pt idx="46">
                  <c:v>8080</c:v>
                </c:pt>
                <c:pt idx="47">
                  <c:v>8142</c:v>
                </c:pt>
                <c:pt idx="48">
                  <c:v>8100</c:v>
                </c:pt>
                <c:pt idx="49">
                  <c:v>7972</c:v>
                </c:pt>
                <c:pt idx="50">
                  <c:v>6482</c:v>
                </c:pt>
                <c:pt idx="51">
                  <c:v>4984</c:v>
                </c:pt>
                <c:pt idx="52">
                  <c:v>2678</c:v>
                </c:pt>
                <c:pt idx="53">
                  <c:v>594</c:v>
                </c:pt>
                <c:pt idx="54">
                  <c:v>-648</c:v>
                </c:pt>
                <c:pt idx="55">
                  <c:v>-1908</c:v>
                </c:pt>
                <c:pt idx="56">
                  <c:v>-2488</c:v>
                </c:pt>
                <c:pt idx="57">
                  <c:v>-3632</c:v>
                </c:pt>
                <c:pt idx="58">
                  <c:v>-4470</c:v>
                </c:pt>
                <c:pt idx="59">
                  <c:v>-6090</c:v>
                </c:pt>
                <c:pt idx="60">
                  <c:v>-10406</c:v>
                </c:pt>
                <c:pt idx="61">
                  <c:v>-13314</c:v>
                </c:pt>
                <c:pt idx="62">
                  <c:v>-18144</c:v>
                </c:pt>
                <c:pt idx="63">
                  <c:v>-19776</c:v>
                </c:pt>
                <c:pt idx="64">
                  <c:v>-18564</c:v>
                </c:pt>
                <c:pt idx="65">
                  <c:v>-15844</c:v>
                </c:pt>
                <c:pt idx="66">
                  <c:v>-12540</c:v>
                </c:pt>
                <c:pt idx="67">
                  <c:v>-10614</c:v>
                </c:pt>
                <c:pt idx="68">
                  <c:v>-7642</c:v>
                </c:pt>
                <c:pt idx="69">
                  <c:v>-1384</c:v>
                </c:pt>
                <c:pt idx="70">
                  <c:v>1520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30676</c:v>
                </c:pt>
                <c:pt idx="78">
                  <c:v>26420</c:v>
                </c:pt>
                <c:pt idx="79">
                  <c:v>19722</c:v>
                </c:pt>
                <c:pt idx="80">
                  <c:v>15600</c:v>
                </c:pt>
                <c:pt idx="81">
                  <c:v>14906</c:v>
                </c:pt>
                <c:pt idx="82">
                  <c:v>17374</c:v>
                </c:pt>
                <c:pt idx="83">
                  <c:v>19996</c:v>
                </c:pt>
                <c:pt idx="84">
                  <c:v>20308</c:v>
                </c:pt>
                <c:pt idx="85">
                  <c:v>18210</c:v>
                </c:pt>
                <c:pt idx="86">
                  <c:v>15688</c:v>
                </c:pt>
                <c:pt idx="87">
                  <c:v>13426</c:v>
                </c:pt>
                <c:pt idx="88">
                  <c:v>11478</c:v>
                </c:pt>
                <c:pt idx="89">
                  <c:v>10070</c:v>
                </c:pt>
                <c:pt idx="90">
                  <c:v>9242</c:v>
                </c:pt>
                <c:pt idx="91">
                  <c:v>8722</c:v>
                </c:pt>
                <c:pt idx="92">
                  <c:v>8582</c:v>
                </c:pt>
                <c:pt idx="93">
                  <c:v>8482</c:v>
                </c:pt>
                <c:pt idx="94">
                  <c:v>8364</c:v>
                </c:pt>
                <c:pt idx="95">
                  <c:v>8100</c:v>
                </c:pt>
                <c:pt idx="96">
                  <c:v>7918</c:v>
                </c:pt>
                <c:pt idx="97">
                  <c:v>8106</c:v>
                </c:pt>
                <c:pt idx="98">
                  <c:v>8258</c:v>
                </c:pt>
                <c:pt idx="99">
                  <c:v>8032</c:v>
                </c:pt>
                <c:pt idx="100">
                  <c:v>7464</c:v>
                </c:pt>
                <c:pt idx="101">
                  <c:v>6990</c:v>
                </c:pt>
                <c:pt idx="102">
                  <c:v>6514</c:v>
                </c:pt>
                <c:pt idx="103">
                  <c:v>5724</c:v>
                </c:pt>
                <c:pt idx="104">
                  <c:v>4858</c:v>
                </c:pt>
                <c:pt idx="105">
                  <c:v>4202</c:v>
                </c:pt>
                <c:pt idx="106">
                  <c:v>4026</c:v>
                </c:pt>
                <c:pt idx="107">
                  <c:v>4082</c:v>
                </c:pt>
                <c:pt idx="108">
                  <c:v>4372</c:v>
                </c:pt>
                <c:pt idx="109">
                  <c:v>4790</c:v>
                </c:pt>
                <c:pt idx="110">
                  <c:v>4874</c:v>
                </c:pt>
                <c:pt idx="111">
                  <c:v>5648</c:v>
                </c:pt>
                <c:pt idx="112">
                  <c:v>5544</c:v>
                </c:pt>
                <c:pt idx="113">
                  <c:v>6068</c:v>
                </c:pt>
                <c:pt idx="114">
                  <c:v>6432</c:v>
                </c:pt>
                <c:pt idx="115">
                  <c:v>6276</c:v>
                </c:pt>
                <c:pt idx="116">
                  <c:v>5864</c:v>
                </c:pt>
                <c:pt idx="117">
                  <c:v>5230</c:v>
                </c:pt>
                <c:pt idx="118">
                  <c:v>4266</c:v>
                </c:pt>
                <c:pt idx="119">
                  <c:v>3278</c:v>
                </c:pt>
                <c:pt idx="120">
                  <c:v>2586</c:v>
                </c:pt>
                <c:pt idx="121">
                  <c:v>2054</c:v>
                </c:pt>
                <c:pt idx="122">
                  <c:v>1478</c:v>
                </c:pt>
                <c:pt idx="123">
                  <c:v>1062</c:v>
                </c:pt>
                <c:pt idx="124">
                  <c:v>402</c:v>
                </c:pt>
                <c:pt idx="125">
                  <c:v>-742</c:v>
                </c:pt>
                <c:pt idx="126">
                  <c:v>-1880</c:v>
                </c:pt>
                <c:pt idx="127">
                  <c:v>-2950</c:v>
                </c:pt>
                <c:pt idx="128">
                  <c:v>-4166</c:v>
                </c:pt>
                <c:pt idx="129">
                  <c:v>-5634</c:v>
                </c:pt>
                <c:pt idx="130">
                  <c:v>-7380</c:v>
                </c:pt>
                <c:pt idx="131">
                  <c:v>-14742</c:v>
                </c:pt>
                <c:pt idx="132">
                  <c:v>-13482</c:v>
                </c:pt>
                <c:pt idx="133">
                  <c:v>-13576</c:v>
                </c:pt>
                <c:pt idx="134">
                  <c:v>-13922</c:v>
                </c:pt>
                <c:pt idx="135">
                  <c:v>-13886</c:v>
                </c:pt>
                <c:pt idx="136">
                  <c:v>-13716</c:v>
                </c:pt>
                <c:pt idx="137">
                  <c:v>-11338</c:v>
                </c:pt>
                <c:pt idx="138">
                  <c:v>-6296</c:v>
                </c:pt>
                <c:pt idx="139">
                  <c:v>-1808</c:v>
                </c:pt>
                <c:pt idx="140">
                  <c:v>1006</c:v>
                </c:pt>
                <c:pt idx="141">
                  <c:v>7010</c:v>
                </c:pt>
                <c:pt idx="142">
                  <c:v>25678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28848</c:v>
                </c:pt>
                <c:pt idx="148">
                  <c:v>21596</c:v>
                </c:pt>
                <c:pt idx="149">
                  <c:v>17072</c:v>
                </c:pt>
                <c:pt idx="150">
                  <c:v>15642</c:v>
                </c:pt>
                <c:pt idx="151">
                  <c:v>17068</c:v>
                </c:pt>
                <c:pt idx="152">
                  <c:v>18696</c:v>
                </c:pt>
                <c:pt idx="153">
                  <c:v>20394</c:v>
                </c:pt>
                <c:pt idx="154">
                  <c:v>22006</c:v>
                </c:pt>
                <c:pt idx="155">
                  <c:v>22558</c:v>
                </c:pt>
                <c:pt idx="156">
                  <c:v>21422</c:v>
                </c:pt>
                <c:pt idx="157">
                  <c:v>18962</c:v>
                </c:pt>
                <c:pt idx="158">
                  <c:v>15712</c:v>
                </c:pt>
                <c:pt idx="159">
                  <c:v>12882</c:v>
                </c:pt>
                <c:pt idx="160">
                  <c:v>10570</c:v>
                </c:pt>
                <c:pt idx="161">
                  <c:v>9100</c:v>
                </c:pt>
                <c:pt idx="162">
                  <c:v>8380</c:v>
                </c:pt>
                <c:pt idx="163">
                  <c:v>8516</c:v>
                </c:pt>
                <c:pt idx="164">
                  <c:v>9118</c:v>
                </c:pt>
                <c:pt idx="165">
                  <c:v>9480</c:v>
                </c:pt>
                <c:pt idx="166">
                  <c:v>9618</c:v>
                </c:pt>
                <c:pt idx="167">
                  <c:v>9456</c:v>
                </c:pt>
                <c:pt idx="168">
                  <c:v>9754</c:v>
                </c:pt>
                <c:pt idx="169">
                  <c:v>10314</c:v>
                </c:pt>
                <c:pt idx="170">
                  <c:v>11014</c:v>
                </c:pt>
                <c:pt idx="171">
                  <c:v>11102</c:v>
                </c:pt>
                <c:pt idx="172">
                  <c:v>10170</c:v>
                </c:pt>
                <c:pt idx="173">
                  <c:v>8916</c:v>
                </c:pt>
                <c:pt idx="174">
                  <c:v>7140</c:v>
                </c:pt>
                <c:pt idx="175">
                  <c:v>5160</c:v>
                </c:pt>
                <c:pt idx="176">
                  <c:v>3312</c:v>
                </c:pt>
                <c:pt idx="177">
                  <c:v>2336</c:v>
                </c:pt>
                <c:pt idx="178">
                  <c:v>2142</c:v>
                </c:pt>
                <c:pt idx="179">
                  <c:v>2242</c:v>
                </c:pt>
                <c:pt idx="180">
                  <c:v>3090</c:v>
                </c:pt>
                <c:pt idx="181">
                  <c:v>4476</c:v>
                </c:pt>
                <c:pt idx="182">
                  <c:v>5588</c:v>
                </c:pt>
                <c:pt idx="183">
                  <c:v>6106</c:v>
                </c:pt>
                <c:pt idx="184">
                  <c:v>6058</c:v>
                </c:pt>
                <c:pt idx="185">
                  <c:v>5426</c:v>
                </c:pt>
                <c:pt idx="186">
                  <c:v>4180</c:v>
                </c:pt>
                <c:pt idx="187">
                  <c:v>2838</c:v>
                </c:pt>
                <c:pt idx="188">
                  <c:v>1868</c:v>
                </c:pt>
                <c:pt idx="189">
                  <c:v>1328</c:v>
                </c:pt>
                <c:pt idx="190">
                  <c:v>718</c:v>
                </c:pt>
                <c:pt idx="191">
                  <c:v>320</c:v>
                </c:pt>
                <c:pt idx="192">
                  <c:v>-556</c:v>
                </c:pt>
                <c:pt idx="193">
                  <c:v>-1140</c:v>
                </c:pt>
                <c:pt idx="194">
                  <c:v>-1896</c:v>
                </c:pt>
                <c:pt idx="195">
                  <c:v>-2704</c:v>
                </c:pt>
                <c:pt idx="196">
                  <c:v>-4066</c:v>
                </c:pt>
                <c:pt idx="197">
                  <c:v>-5924</c:v>
                </c:pt>
                <c:pt idx="198">
                  <c:v>-8802</c:v>
                </c:pt>
                <c:pt idx="199">
                  <c:v>-11580</c:v>
                </c:pt>
                <c:pt idx="200">
                  <c:v>-19826</c:v>
                </c:pt>
                <c:pt idx="201">
                  <c:v>-22130</c:v>
                </c:pt>
                <c:pt idx="202">
                  <c:v>-21042</c:v>
                </c:pt>
                <c:pt idx="203">
                  <c:v>-20320</c:v>
                </c:pt>
                <c:pt idx="204">
                  <c:v>-16346</c:v>
                </c:pt>
                <c:pt idx="205">
                  <c:v>-13298</c:v>
                </c:pt>
                <c:pt idx="206">
                  <c:v>-5884</c:v>
                </c:pt>
                <c:pt idx="207">
                  <c:v>-266</c:v>
                </c:pt>
                <c:pt idx="208">
                  <c:v>2308</c:v>
                </c:pt>
                <c:pt idx="209">
                  <c:v>32767</c:v>
                </c:pt>
                <c:pt idx="210">
                  <c:v>26968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29980</c:v>
                </c:pt>
                <c:pt idx="217">
                  <c:v>21734</c:v>
                </c:pt>
                <c:pt idx="218">
                  <c:v>16310</c:v>
                </c:pt>
                <c:pt idx="219">
                  <c:v>14404</c:v>
                </c:pt>
                <c:pt idx="220">
                  <c:v>14440</c:v>
                </c:pt>
                <c:pt idx="221">
                  <c:v>14068</c:v>
                </c:pt>
                <c:pt idx="222">
                  <c:v>15202</c:v>
                </c:pt>
                <c:pt idx="223">
                  <c:v>17380</c:v>
                </c:pt>
                <c:pt idx="224">
                  <c:v>19434</c:v>
                </c:pt>
                <c:pt idx="225">
                  <c:v>20092</c:v>
                </c:pt>
                <c:pt idx="226">
                  <c:v>19654</c:v>
                </c:pt>
                <c:pt idx="227">
                  <c:v>18674</c:v>
                </c:pt>
                <c:pt idx="228">
                  <c:v>17044</c:v>
                </c:pt>
                <c:pt idx="229">
                  <c:v>15002</c:v>
                </c:pt>
                <c:pt idx="230">
                  <c:v>14410</c:v>
                </c:pt>
                <c:pt idx="231">
                  <c:v>14244</c:v>
                </c:pt>
                <c:pt idx="232">
                  <c:v>13436</c:v>
                </c:pt>
                <c:pt idx="233">
                  <c:v>12910</c:v>
                </c:pt>
                <c:pt idx="234">
                  <c:v>13156</c:v>
                </c:pt>
                <c:pt idx="235">
                  <c:v>13054</c:v>
                </c:pt>
                <c:pt idx="236">
                  <c:v>12434</c:v>
                </c:pt>
                <c:pt idx="237">
                  <c:v>11996</c:v>
                </c:pt>
                <c:pt idx="238">
                  <c:v>11454</c:v>
                </c:pt>
                <c:pt idx="239">
                  <c:v>10268</c:v>
                </c:pt>
                <c:pt idx="240">
                  <c:v>8794</c:v>
                </c:pt>
                <c:pt idx="241">
                  <c:v>7310</c:v>
                </c:pt>
                <c:pt idx="242">
                  <c:v>5822</c:v>
                </c:pt>
                <c:pt idx="243">
                  <c:v>4470</c:v>
                </c:pt>
                <c:pt idx="244">
                  <c:v>3066</c:v>
                </c:pt>
                <c:pt idx="245">
                  <c:v>2370</c:v>
                </c:pt>
                <c:pt idx="246">
                  <c:v>2288</c:v>
                </c:pt>
                <c:pt idx="247">
                  <c:v>3052</c:v>
                </c:pt>
                <c:pt idx="248">
                  <c:v>3736</c:v>
                </c:pt>
                <c:pt idx="249">
                  <c:v>3796</c:v>
                </c:pt>
                <c:pt idx="250">
                  <c:v>2934</c:v>
                </c:pt>
                <c:pt idx="251">
                  <c:v>1978</c:v>
                </c:pt>
                <c:pt idx="252">
                  <c:v>1010</c:v>
                </c:pt>
                <c:pt idx="253">
                  <c:v>66</c:v>
                </c:pt>
                <c:pt idx="254">
                  <c:v>-1080</c:v>
                </c:pt>
                <c:pt idx="255">
                  <c:v>-2248</c:v>
                </c:pt>
                <c:pt idx="256">
                  <c:v>-3482</c:v>
                </c:pt>
                <c:pt idx="257">
                  <c:v>-4156</c:v>
                </c:pt>
                <c:pt idx="258">
                  <c:v>-4700</c:v>
                </c:pt>
                <c:pt idx="259">
                  <c:v>-5646</c:v>
                </c:pt>
                <c:pt idx="260">
                  <c:v>-7354</c:v>
                </c:pt>
                <c:pt idx="261">
                  <c:v>-16856</c:v>
                </c:pt>
                <c:pt idx="262">
                  <c:v>-16648</c:v>
                </c:pt>
                <c:pt idx="263">
                  <c:v>-18164</c:v>
                </c:pt>
                <c:pt idx="264">
                  <c:v>-19552</c:v>
                </c:pt>
                <c:pt idx="265">
                  <c:v>-17280</c:v>
                </c:pt>
                <c:pt idx="266">
                  <c:v>-14278</c:v>
                </c:pt>
                <c:pt idx="267">
                  <c:v>-11532</c:v>
                </c:pt>
                <c:pt idx="268">
                  <c:v>-8120</c:v>
                </c:pt>
                <c:pt idx="269">
                  <c:v>-4252</c:v>
                </c:pt>
                <c:pt idx="270">
                  <c:v>-226</c:v>
                </c:pt>
                <c:pt idx="271">
                  <c:v>4650</c:v>
                </c:pt>
                <c:pt idx="272">
                  <c:v>25692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32767</c:v>
                </c:pt>
                <c:pt idx="277">
                  <c:v>32767</c:v>
                </c:pt>
                <c:pt idx="278">
                  <c:v>31920</c:v>
                </c:pt>
                <c:pt idx="279">
                  <c:v>24632</c:v>
                </c:pt>
                <c:pt idx="280">
                  <c:v>18990</c:v>
                </c:pt>
                <c:pt idx="281">
                  <c:v>16294</c:v>
                </c:pt>
                <c:pt idx="282">
                  <c:v>15666</c:v>
                </c:pt>
                <c:pt idx="283">
                  <c:v>16410</c:v>
                </c:pt>
                <c:pt idx="284">
                  <c:v>18396</c:v>
                </c:pt>
                <c:pt idx="285">
                  <c:v>20780</c:v>
                </c:pt>
                <c:pt idx="286">
                  <c:v>21648</c:v>
                </c:pt>
                <c:pt idx="287">
                  <c:v>20676</c:v>
                </c:pt>
                <c:pt idx="288">
                  <c:v>18674</c:v>
                </c:pt>
                <c:pt idx="289">
                  <c:v>16242</c:v>
                </c:pt>
                <c:pt idx="290">
                  <c:v>13374</c:v>
                </c:pt>
                <c:pt idx="291">
                  <c:v>10996</c:v>
                </c:pt>
                <c:pt idx="292">
                  <c:v>9854</c:v>
                </c:pt>
                <c:pt idx="293">
                  <c:v>9330</c:v>
                </c:pt>
                <c:pt idx="294">
                  <c:v>10194</c:v>
                </c:pt>
                <c:pt idx="295">
                  <c:v>11912</c:v>
                </c:pt>
                <c:pt idx="296">
                  <c:v>12862</c:v>
                </c:pt>
                <c:pt idx="297">
                  <c:v>12520</c:v>
                </c:pt>
                <c:pt idx="298">
                  <c:v>11384</c:v>
                </c:pt>
                <c:pt idx="299">
                  <c:v>10320</c:v>
                </c:pt>
                <c:pt idx="300">
                  <c:v>9582</c:v>
                </c:pt>
                <c:pt idx="301">
                  <c:v>8888</c:v>
                </c:pt>
                <c:pt idx="302">
                  <c:v>8328</c:v>
                </c:pt>
                <c:pt idx="303">
                  <c:v>8436</c:v>
                </c:pt>
                <c:pt idx="304">
                  <c:v>7710</c:v>
                </c:pt>
                <c:pt idx="305">
                  <c:v>5844</c:v>
                </c:pt>
                <c:pt idx="306">
                  <c:v>3478</c:v>
                </c:pt>
                <c:pt idx="307">
                  <c:v>1270</c:v>
                </c:pt>
                <c:pt idx="308">
                  <c:v>-142</c:v>
                </c:pt>
                <c:pt idx="309">
                  <c:v>-1972</c:v>
                </c:pt>
                <c:pt idx="310">
                  <c:v>-4182</c:v>
                </c:pt>
                <c:pt idx="311">
                  <c:v>-6752</c:v>
                </c:pt>
                <c:pt idx="312">
                  <c:v>-8314</c:v>
                </c:pt>
                <c:pt idx="313">
                  <c:v>-9366</c:v>
                </c:pt>
                <c:pt idx="314">
                  <c:v>-8862</c:v>
                </c:pt>
                <c:pt idx="315">
                  <c:v>-8346</c:v>
                </c:pt>
                <c:pt idx="316">
                  <c:v>-7802</c:v>
                </c:pt>
                <c:pt idx="317">
                  <c:v>-8274</c:v>
                </c:pt>
                <c:pt idx="318">
                  <c:v>-8878</c:v>
                </c:pt>
                <c:pt idx="319">
                  <c:v>-9644</c:v>
                </c:pt>
                <c:pt idx="320">
                  <c:v>-10588</c:v>
                </c:pt>
                <c:pt idx="321">
                  <c:v>-11522</c:v>
                </c:pt>
                <c:pt idx="322">
                  <c:v>-12098</c:v>
                </c:pt>
                <c:pt idx="323">
                  <c:v>-11768</c:v>
                </c:pt>
                <c:pt idx="324">
                  <c:v>-11010</c:v>
                </c:pt>
                <c:pt idx="325">
                  <c:v>-8976</c:v>
                </c:pt>
                <c:pt idx="326">
                  <c:v>-7080</c:v>
                </c:pt>
                <c:pt idx="327">
                  <c:v>-5484</c:v>
                </c:pt>
                <c:pt idx="328">
                  <c:v>-1552</c:v>
                </c:pt>
                <c:pt idx="329">
                  <c:v>-38</c:v>
                </c:pt>
                <c:pt idx="330">
                  <c:v>3978</c:v>
                </c:pt>
                <c:pt idx="331">
                  <c:v>28694</c:v>
                </c:pt>
                <c:pt idx="332">
                  <c:v>23800</c:v>
                </c:pt>
                <c:pt idx="333">
                  <c:v>32282</c:v>
                </c:pt>
                <c:pt idx="334">
                  <c:v>32767</c:v>
                </c:pt>
                <c:pt idx="335">
                  <c:v>32767</c:v>
                </c:pt>
                <c:pt idx="336">
                  <c:v>32767</c:v>
                </c:pt>
                <c:pt idx="337">
                  <c:v>32767</c:v>
                </c:pt>
                <c:pt idx="338">
                  <c:v>32767</c:v>
                </c:pt>
                <c:pt idx="339">
                  <c:v>30940</c:v>
                </c:pt>
                <c:pt idx="340">
                  <c:v>27550</c:v>
                </c:pt>
                <c:pt idx="341">
                  <c:v>23906</c:v>
                </c:pt>
                <c:pt idx="342">
                  <c:v>21224</c:v>
                </c:pt>
                <c:pt idx="343">
                  <c:v>19618</c:v>
                </c:pt>
                <c:pt idx="344">
                  <c:v>18606</c:v>
                </c:pt>
                <c:pt idx="345">
                  <c:v>17882</c:v>
                </c:pt>
                <c:pt idx="346">
                  <c:v>17362</c:v>
                </c:pt>
                <c:pt idx="347">
                  <c:v>16862</c:v>
                </c:pt>
                <c:pt idx="348">
                  <c:v>16238</c:v>
                </c:pt>
                <c:pt idx="349">
                  <c:v>15356</c:v>
                </c:pt>
                <c:pt idx="350">
                  <c:v>14804</c:v>
                </c:pt>
                <c:pt idx="351">
                  <c:v>13762</c:v>
                </c:pt>
                <c:pt idx="352">
                  <c:v>12326</c:v>
                </c:pt>
                <c:pt idx="353">
                  <c:v>11074</c:v>
                </c:pt>
                <c:pt idx="354">
                  <c:v>9896</c:v>
                </c:pt>
                <c:pt idx="355">
                  <c:v>9946</c:v>
                </c:pt>
                <c:pt idx="356">
                  <c:v>10314</c:v>
                </c:pt>
                <c:pt idx="357">
                  <c:v>10454</c:v>
                </c:pt>
                <c:pt idx="358">
                  <c:v>10868</c:v>
                </c:pt>
                <c:pt idx="359">
                  <c:v>12310</c:v>
                </c:pt>
                <c:pt idx="360">
                  <c:v>13308</c:v>
                </c:pt>
                <c:pt idx="361">
                  <c:v>12516</c:v>
                </c:pt>
                <c:pt idx="362">
                  <c:v>11178</c:v>
                </c:pt>
                <c:pt idx="363">
                  <c:v>9390</c:v>
                </c:pt>
                <c:pt idx="364">
                  <c:v>7318</c:v>
                </c:pt>
                <c:pt idx="365">
                  <c:v>5286</c:v>
                </c:pt>
                <c:pt idx="366">
                  <c:v>2988</c:v>
                </c:pt>
                <c:pt idx="367">
                  <c:v>1152</c:v>
                </c:pt>
                <c:pt idx="368">
                  <c:v>86</c:v>
                </c:pt>
                <c:pt idx="369">
                  <c:v>-764</c:v>
                </c:pt>
                <c:pt idx="370">
                  <c:v>-2084</c:v>
                </c:pt>
                <c:pt idx="371">
                  <c:v>-3770</c:v>
                </c:pt>
                <c:pt idx="372">
                  <c:v>-6764</c:v>
                </c:pt>
                <c:pt idx="373">
                  <c:v>-8608</c:v>
                </c:pt>
                <c:pt idx="374">
                  <c:v>-9250</c:v>
                </c:pt>
                <c:pt idx="375">
                  <c:v>-8976</c:v>
                </c:pt>
                <c:pt idx="376">
                  <c:v>-8788</c:v>
                </c:pt>
                <c:pt idx="377">
                  <c:v>-7624</c:v>
                </c:pt>
                <c:pt idx="378">
                  <c:v>-6652</c:v>
                </c:pt>
                <c:pt idx="379">
                  <c:v>-6168</c:v>
                </c:pt>
                <c:pt idx="380">
                  <c:v>-6268</c:v>
                </c:pt>
                <c:pt idx="381">
                  <c:v>-7148</c:v>
                </c:pt>
                <c:pt idx="382">
                  <c:v>-8184</c:v>
                </c:pt>
                <c:pt idx="383">
                  <c:v>-9314</c:v>
                </c:pt>
                <c:pt idx="384">
                  <c:v>-9936</c:v>
                </c:pt>
                <c:pt idx="385">
                  <c:v>-10762</c:v>
                </c:pt>
                <c:pt idx="386">
                  <c:v>-10570</c:v>
                </c:pt>
                <c:pt idx="387">
                  <c:v>-8858</c:v>
                </c:pt>
                <c:pt idx="388">
                  <c:v>-7096</c:v>
                </c:pt>
                <c:pt idx="389">
                  <c:v>-5276</c:v>
                </c:pt>
                <c:pt idx="390">
                  <c:v>-1716</c:v>
                </c:pt>
                <c:pt idx="391">
                  <c:v>132</c:v>
                </c:pt>
                <c:pt idx="392">
                  <c:v>4712</c:v>
                </c:pt>
                <c:pt idx="393">
                  <c:v>32676</c:v>
                </c:pt>
                <c:pt idx="394">
                  <c:v>32767</c:v>
                </c:pt>
                <c:pt idx="395">
                  <c:v>32767</c:v>
                </c:pt>
                <c:pt idx="396">
                  <c:v>32767</c:v>
                </c:pt>
                <c:pt idx="397">
                  <c:v>32767</c:v>
                </c:pt>
                <c:pt idx="398">
                  <c:v>32767</c:v>
                </c:pt>
                <c:pt idx="399">
                  <c:v>32767</c:v>
                </c:pt>
                <c:pt idx="400">
                  <c:v>32400</c:v>
                </c:pt>
                <c:pt idx="401">
                  <c:v>28030</c:v>
                </c:pt>
                <c:pt idx="402">
                  <c:v>21182</c:v>
                </c:pt>
                <c:pt idx="403">
                  <c:v>15636</c:v>
                </c:pt>
                <c:pt idx="404">
                  <c:v>11432</c:v>
                </c:pt>
                <c:pt idx="405">
                  <c:v>8618</c:v>
                </c:pt>
                <c:pt idx="406">
                  <c:v>6616</c:v>
                </c:pt>
                <c:pt idx="407">
                  <c:v>5066</c:v>
                </c:pt>
                <c:pt idx="408">
                  <c:v>4208</c:v>
                </c:pt>
                <c:pt idx="409">
                  <c:v>4740</c:v>
                </c:pt>
                <c:pt idx="410">
                  <c:v>5954</c:v>
                </c:pt>
                <c:pt idx="411">
                  <c:v>7032</c:v>
                </c:pt>
                <c:pt idx="412">
                  <c:v>7676</c:v>
                </c:pt>
                <c:pt idx="413">
                  <c:v>7672</c:v>
                </c:pt>
                <c:pt idx="414">
                  <c:v>7054</c:v>
                </c:pt>
                <c:pt idx="415">
                  <c:v>6218</c:v>
                </c:pt>
                <c:pt idx="416">
                  <c:v>5376</c:v>
                </c:pt>
                <c:pt idx="417">
                  <c:v>4702</c:v>
                </c:pt>
                <c:pt idx="418">
                  <c:v>4654</c:v>
                </c:pt>
                <c:pt idx="419">
                  <c:v>4788</c:v>
                </c:pt>
                <c:pt idx="420">
                  <c:v>5204</c:v>
                </c:pt>
                <c:pt idx="421">
                  <c:v>5616</c:v>
                </c:pt>
                <c:pt idx="422">
                  <c:v>6032</c:v>
                </c:pt>
                <c:pt idx="423">
                  <c:v>6522</c:v>
                </c:pt>
                <c:pt idx="424">
                  <c:v>6914</c:v>
                </c:pt>
                <c:pt idx="425">
                  <c:v>7336</c:v>
                </c:pt>
                <c:pt idx="426">
                  <c:v>7356</c:v>
                </c:pt>
                <c:pt idx="427">
                  <c:v>7070</c:v>
                </c:pt>
                <c:pt idx="428">
                  <c:v>6716</c:v>
                </c:pt>
                <c:pt idx="429">
                  <c:v>6614</c:v>
                </c:pt>
                <c:pt idx="430">
                  <c:v>6458</c:v>
                </c:pt>
                <c:pt idx="431">
                  <c:v>6522</c:v>
                </c:pt>
                <c:pt idx="432">
                  <c:v>6866</c:v>
                </c:pt>
                <c:pt idx="433">
                  <c:v>7278</c:v>
                </c:pt>
                <c:pt idx="434">
                  <c:v>7430</c:v>
                </c:pt>
                <c:pt idx="435">
                  <c:v>7810</c:v>
                </c:pt>
                <c:pt idx="436">
                  <c:v>7860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D-4B4D-BED7-E455827FA7A4}"/>
            </c:ext>
          </c:extLst>
        </c:ser>
        <c:ser>
          <c:idx val="2"/>
          <c:order val="2"/>
          <c:tx>
            <c:strRef>
              <c:f>'Result Rasp (2)'!$D$1</c:f>
              <c:strCache>
                <c:ptCount val="1"/>
                <c:pt idx="0">
                  <c:v>Pulse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'Result Rasp (2)'!$A$2:$A$824</c:f>
              <c:numCache>
                <c:formatCode>General</c:formatCode>
                <c:ptCount val="823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49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73</c:v>
                </c:pt>
                <c:pt idx="11">
                  <c:v>80</c:v>
                </c:pt>
                <c:pt idx="12">
                  <c:v>87</c:v>
                </c:pt>
                <c:pt idx="13">
                  <c:v>96</c:v>
                </c:pt>
                <c:pt idx="14">
                  <c:v>101</c:v>
                </c:pt>
                <c:pt idx="15">
                  <c:v>108</c:v>
                </c:pt>
                <c:pt idx="16">
                  <c:v>115</c:v>
                </c:pt>
                <c:pt idx="17">
                  <c:v>122</c:v>
                </c:pt>
                <c:pt idx="18">
                  <c:v>130</c:v>
                </c:pt>
                <c:pt idx="19">
                  <c:v>137</c:v>
                </c:pt>
                <c:pt idx="20">
                  <c:v>143</c:v>
                </c:pt>
                <c:pt idx="21">
                  <c:v>153</c:v>
                </c:pt>
                <c:pt idx="22">
                  <c:v>158</c:v>
                </c:pt>
                <c:pt idx="23">
                  <c:v>165</c:v>
                </c:pt>
                <c:pt idx="24">
                  <c:v>172</c:v>
                </c:pt>
                <c:pt idx="25">
                  <c:v>179</c:v>
                </c:pt>
                <c:pt idx="26">
                  <c:v>186</c:v>
                </c:pt>
                <c:pt idx="27">
                  <c:v>193</c:v>
                </c:pt>
                <c:pt idx="28">
                  <c:v>200</c:v>
                </c:pt>
                <c:pt idx="29">
                  <c:v>207</c:v>
                </c:pt>
                <c:pt idx="30">
                  <c:v>214</c:v>
                </c:pt>
                <c:pt idx="31">
                  <c:v>221</c:v>
                </c:pt>
                <c:pt idx="32">
                  <c:v>228</c:v>
                </c:pt>
                <c:pt idx="33">
                  <c:v>235</c:v>
                </c:pt>
                <c:pt idx="34">
                  <c:v>242</c:v>
                </c:pt>
                <c:pt idx="35">
                  <c:v>253</c:v>
                </c:pt>
                <c:pt idx="36">
                  <c:v>256</c:v>
                </c:pt>
                <c:pt idx="37">
                  <c:v>264</c:v>
                </c:pt>
                <c:pt idx="38">
                  <c:v>270</c:v>
                </c:pt>
                <c:pt idx="39">
                  <c:v>277</c:v>
                </c:pt>
                <c:pt idx="40">
                  <c:v>284</c:v>
                </c:pt>
                <c:pt idx="41">
                  <c:v>292</c:v>
                </c:pt>
                <c:pt idx="42">
                  <c:v>298</c:v>
                </c:pt>
                <c:pt idx="43">
                  <c:v>305</c:v>
                </c:pt>
                <c:pt idx="44">
                  <c:v>312</c:v>
                </c:pt>
                <c:pt idx="45">
                  <c:v>319</c:v>
                </c:pt>
                <c:pt idx="46">
                  <c:v>327</c:v>
                </c:pt>
                <c:pt idx="47">
                  <c:v>334</c:v>
                </c:pt>
                <c:pt idx="48">
                  <c:v>341</c:v>
                </c:pt>
                <c:pt idx="49">
                  <c:v>348</c:v>
                </c:pt>
                <c:pt idx="50">
                  <c:v>359</c:v>
                </c:pt>
                <c:pt idx="51">
                  <c:v>362</c:v>
                </c:pt>
                <c:pt idx="52">
                  <c:v>368</c:v>
                </c:pt>
                <c:pt idx="53">
                  <c:v>376</c:v>
                </c:pt>
                <c:pt idx="54">
                  <c:v>382</c:v>
                </c:pt>
                <c:pt idx="55">
                  <c:v>391</c:v>
                </c:pt>
                <c:pt idx="56">
                  <c:v>397</c:v>
                </c:pt>
                <c:pt idx="57">
                  <c:v>404</c:v>
                </c:pt>
                <c:pt idx="58">
                  <c:v>411</c:v>
                </c:pt>
                <c:pt idx="59">
                  <c:v>418</c:v>
                </c:pt>
                <c:pt idx="60">
                  <c:v>425</c:v>
                </c:pt>
                <c:pt idx="61">
                  <c:v>432</c:v>
                </c:pt>
                <c:pt idx="62">
                  <c:v>439</c:v>
                </c:pt>
                <c:pt idx="63">
                  <c:v>445</c:v>
                </c:pt>
                <c:pt idx="64">
                  <c:v>462</c:v>
                </c:pt>
                <c:pt idx="65">
                  <c:v>465</c:v>
                </c:pt>
                <c:pt idx="66">
                  <c:v>468</c:v>
                </c:pt>
                <c:pt idx="67">
                  <c:v>474</c:v>
                </c:pt>
                <c:pt idx="68">
                  <c:v>481</c:v>
                </c:pt>
                <c:pt idx="69">
                  <c:v>489</c:v>
                </c:pt>
                <c:pt idx="70">
                  <c:v>495</c:v>
                </c:pt>
                <c:pt idx="71">
                  <c:v>502</c:v>
                </c:pt>
                <c:pt idx="72">
                  <c:v>509</c:v>
                </c:pt>
                <c:pt idx="73">
                  <c:v>516</c:v>
                </c:pt>
                <c:pt idx="74">
                  <c:v>523</c:v>
                </c:pt>
                <c:pt idx="75">
                  <c:v>530</c:v>
                </c:pt>
                <c:pt idx="76">
                  <c:v>537</c:v>
                </c:pt>
                <c:pt idx="77">
                  <c:v>544</c:v>
                </c:pt>
                <c:pt idx="78">
                  <c:v>551</c:v>
                </c:pt>
                <c:pt idx="79">
                  <c:v>562</c:v>
                </c:pt>
                <c:pt idx="80">
                  <c:v>568</c:v>
                </c:pt>
                <c:pt idx="81">
                  <c:v>573</c:v>
                </c:pt>
                <c:pt idx="82">
                  <c:v>579</c:v>
                </c:pt>
                <c:pt idx="83">
                  <c:v>586</c:v>
                </c:pt>
                <c:pt idx="84">
                  <c:v>593</c:v>
                </c:pt>
                <c:pt idx="85">
                  <c:v>600</c:v>
                </c:pt>
                <c:pt idx="86">
                  <c:v>609</c:v>
                </c:pt>
                <c:pt idx="87">
                  <c:v>615</c:v>
                </c:pt>
                <c:pt idx="88">
                  <c:v>622</c:v>
                </c:pt>
                <c:pt idx="89">
                  <c:v>629</c:v>
                </c:pt>
                <c:pt idx="90">
                  <c:v>636</c:v>
                </c:pt>
                <c:pt idx="91">
                  <c:v>643</c:v>
                </c:pt>
                <c:pt idx="92">
                  <c:v>650</c:v>
                </c:pt>
                <c:pt idx="93">
                  <c:v>657</c:v>
                </c:pt>
                <c:pt idx="94">
                  <c:v>664</c:v>
                </c:pt>
                <c:pt idx="95">
                  <c:v>672</c:v>
                </c:pt>
                <c:pt idx="96">
                  <c:v>679</c:v>
                </c:pt>
                <c:pt idx="97">
                  <c:v>686</c:v>
                </c:pt>
                <c:pt idx="98">
                  <c:v>693</c:v>
                </c:pt>
                <c:pt idx="99">
                  <c:v>699</c:v>
                </c:pt>
                <c:pt idx="100">
                  <c:v>706</c:v>
                </c:pt>
                <c:pt idx="101">
                  <c:v>713</c:v>
                </c:pt>
                <c:pt idx="102">
                  <c:v>720</c:v>
                </c:pt>
                <c:pt idx="103">
                  <c:v>727</c:v>
                </c:pt>
                <c:pt idx="104">
                  <c:v>734</c:v>
                </c:pt>
                <c:pt idx="105">
                  <c:v>741</c:v>
                </c:pt>
                <c:pt idx="106">
                  <c:v>748</c:v>
                </c:pt>
                <c:pt idx="107">
                  <c:v>755</c:v>
                </c:pt>
                <c:pt idx="108">
                  <c:v>766</c:v>
                </c:pt>
                <c:pt idx="109">
                  <c:v>770</c:v>
                </c:pt>
                <c:pt idx="110">
                  <c:v>777</c:v>
                </c:pt>
                <c:pt idx="111">
                  <c:v>784</c:v>
                </c:pt>
                <c:pt idx="112">
                  <c:v>791</c:v>
                </c:pt>
                <c:pt idx="113">
                  <c:v>801</c:v>
                </c:pt>
                <c:pt idx="114">
                  <c:v>804</c:v>
                </c:pt>
                <c:pt idx="115">
                  <c:v>813</c:v>
                </c:pt>
                <c:pt idx="116">
                  <c:v>820</c:v>
                </c:pt>
                <c:pt idx="117">
                  <c:v>827</c:v>
                </c:pt>
                <c:pt idx="118">
                  <c:v>834</c:v>
                </c:pt>
                <c:pt idx="119">
                  <c:v>842</c:v>
                </c:pt>
                <c:pt idx="120">
                  <c:v>849</c:v>
                </c:pt>
                <c:pt idx="121">
                  <c:v>854</c:v>
                </c:pt>
                <c:pt idx="122">
                  <c:v>861</c:v>
                </c:pt>
                <c:pt idx="123">
                  <c:v>869</c:v>
                </c:pt>
                <c:pt idx="124">
                  <c:v>877</c:v>
                </c:pt>
                <c:pt idx="125">
                  <c:v>884</c:v>
                </c:pt>
                <c:pt idx="126">
                  <c:v>888</c:v>
                </c:pt>
                <c:pt idx="127">
                  <c:v>895</c:v>
                </c:pt>
                <c:pt idx="128">
                  <c:v>992</c:v>
                </c:pt>
                <c:pt idx="129">
                  <c:v>996</c:v>
                </c:pt>
                <c:pt idx="130">
                  <c:v>1000</c:v>
                </c:pt>
                <c:pt idx="131">
                  <c:v>1003</c:v>
                </c:pt>
                <c:pt idx="132">
                  <c:v>1007</c:v>
                </c:pt>
                <c:pt idx="133">
                  <c:v>1011</c:v>
                </c:pt>
                <c:pt idx="134">
                  <c:v>1014</c:v>
                </c:pt>
                <c:pt idx="135">
                  <c:v>1018</c:v>
                </c:pt>
                <c:pt idx="136">
                  <c:v>1022</c:v>
                </c:pt>
                <c:pt idx="137">
                  <c:v>1025</c:v>
                </c:pt>
                <c:pt idx="138">
                  <c:v>1028</c:v>
                </c:pt>
                <c:pt idx="139">
                  <c:v>1030</c:v>
                </c:pt>
                <c:pt idx="140">
                  <c:v>1032</c:v>
                </c:pt>
                <c:pt idx="141">
                  <c:v>1034</c:v>
                </c:pt>
                <c:pt idx="142">
                  <c:v>1036</c:v>
                </c:pt>
                <c:pt idx="143">
                  <c:v>1038</c:v>
                </c:pt>
                <c:pt idx="144">
                  <c:v>1040</c:v>
                </c:pt>
                <c:pt idx="145">
                  <c:v>1042</c:v>
                </c:pt>
                <c:pt idx="146">
                  <c:v>1045</c:v>
                </c:pt>
                <c:pt idx="147">
                  <c:v>1047</c:v>
                </c:pt>
                <c:pt idx="148">
                  <c:v>1049</c:v>
                </c:pt>
                <c:pt idx="149">
                  <c:v>1051</c:v>
                </c:pt>
                <c:pt idx="150">
                  <c:v>1064</c:v>
                </c:pt>
                <c:pt idx="151">
                  <c:v>1067</c:v>
                </c:pt>
                <c:pt idx="152">
                  <c:v>1076</c:v>
                </c:pt>
                <c:pt idx="153">
                  <c:v>1081</c:v>
                </c:pt>
                <c:pt idx="154">
                  <c:v>1087</c:v>
                </c:pt>
                <c:pt idx="155">
                  <c:v>1093</c:v>
                </c:pt>
                <c:pt idx="156">
                  <c:v>1100</c:v>
                </c:pt>
                <c:pt idx="157">
                  <c:v>1109</c:v>
                </c:pt>
                <c:pt idx="158">
                  <c:v>1114</c:v>
                </c:pt>
                <c:pt idx="159">
                  <c:v>1123</c:v>
                </c:pt>
                <c:pt idx="160">
                  <c:v>1128</c:v>
                </c:pt>
                <c:pt idx="161">
                  <c:v>1137</c:v>
                </c:pt>
                <c:pt idx="162">
                  <c:v>1142</c:v>
                </c:pt>
                <c:pt idx="163">
                  <c:v>1149</c:v>
                </c:pt>
                <c:pt idx="164">
                  <c:v>1158</c:v>
                </c:pt>
                <c:pt idx="165">
                  <c:v>1164</c:v>
                </c:pt>
                <c:pt idx="166">
                  <c:v>1180</c:v>
                </c:pt>
                <c:pt idx="167">
                  <c:v>1183</c:v>
                </c:pt>
                <c:pt idx="168">
                  <c:v>1185</c:v>
                </c:pt>
                <c:pt idx="169">
                  <c:v>1191</c:v>
                </c:pt>
                <c:pt idx="170">
                  <c:v>1198</c:v>
                </c:pt>
                <c:pt idx="171">
                  <c:v>1205</c:v>
                </c:pt>
                <c:pt idx="172">
                  <c:v>1212</c:v>
                </c:pt>
                <c:pt idx="173">
                  <c:v>1219</c:v>
                </c:pt>
                <c:pt idx="174">
                  <c:v>1227</c:v>
                </c:pt>
                <c:pt idx="175">
                  <c:v>1233</c:v>
                </c:pt>
                <c:pt idx="176">
                  <c:v>1240</c:v>
                </c:pt>
                <c:pt idx="177">
                  <c:v>1248</c:v>
                </c:pt>
                <c:pt idx="178">
                  <c:v>1255</c:v>
                </c:pt>
                <c:pt idx="179">
                  <c:v>1261</c:v>
                </c:pt>
                <c:pt idx="180">
                  <c:v>1268</c:v>
                </c:pt>
                <c:pt idx="181">
                  <c:v>1279</c:v>
                </c:pt>
                <c:pt idx="182">
                  <c:v>1282</c:v>
                </c:pt>
                <c:pt idx="183">
                  <c:v>1289</c:v>
                </c:pt>
                <c:pt idx="184">
                  <c:v>1297</c:v>
                </c:pt>
                <c:pt idx="185">
                  <c:v>1304</c:v>
                </c:pt>
                <c:pt idx="186">
                  <c:v>1310</c:v>
                </c:pt>
                <c:pt idx="187">
                  <c:v>1318</c:v>
                </c:pt>
                <c:pt idx="188">
                  <c:v>1325</c:v>
                </c:pt>
                <c:pt idx="189">
                  <c:v>1331</c:v>
                </c:pt>
                <c:pt idx="190">
                  <c:v>1339</c:v>
                </c:pt>
                <c:pt idx="191">
                  <c:v>1345</c:v>
                </c:pt>
                <c:pt idx="192">
                  <c:v>1352</c:v>
                </c:pt>
                <c:pt idx="193">
                  <c:v>1359</c:v>
                </c:pt>
                <c:pt idx="194">
                  <c:v>1367</c:v>
                </c:pt>
                <c:pt idx="195">
                  <c:v>1382</c:v>
                </c:pt>
                <c:pt idx="196">
                  <c:v>1384</c:v>
                </c:pt>
                <c:pt idx="197">
                  <c:v>1387</c:v>
                </c:pt>
                <c:pt idx="198">
                  <c:v>1395</c:v>
                </c:pt>
                <c:pt idx="199">
                  <c:v>1401</c:v>
                </c:pt>
                <c:pt idx="200">
                  <c:v>1409</c:v>
                </c:pt>
                <c:pt idx="201">
                  <c:v>1417</c:v>
                </c:pt>
                <c:pt idx="202">
                  <c:v>1423</c:v>
                </c:pt>
                <c:pt idx="203">
                  <c:v>1430</c:v>
                </c:pt>
                <c:pt idx="204">
                  <c:v>1437</c:v>
                </c:pt>
                <c:pt idx="205">
                  <c:v>1444</c:v>
                </c:pt>
                <c:pt idx="206">
                  <c:v>1451</c:v>
                </c:pt>
                <c:pt idx="207">
                  <c:v>1458</c:v>
                </c:pt>
                <c:pt idx="208">
                  <c:v>1465</c:v>
                </c:pt>
                <c:pt idx="209">
                  <c:v>1472</c:v>
                </c:pt>
                <c:pt idx="210">
                  <c:v>1490</c:v>
                </c:pt>
                <c:pt idx="211">
                  <c:v>1493</c:v>
                </c:pt>
                <c:pt idx="212">
                  <c:v>1496</c:v>
                </c:pt>
                <c:pt idx="213">
                  <c:v>1502</c:v>
                </c:pt>
                <c:pt idx="214">
                  <c:v>1509</c:v>
                </c:pt>
                <c:pt idx="215">
                  <c:v>1516</c:v>
                </c:pt>
                <c:pt idx="216">
                  <c:v>1522</c:v>
                </c:pt>
                <c:pt idx="217">
                  <c:v>1530</c:v>
                </c:pt>
                <c:pt idx="218">
                  <c:v>1537</c:v>
                </c:pt>
                <c:pt idx="219">
                  <c:v>1544</c:v>
                </c:pt>
                <c:pt idx="220">
                  <c:v>1550</c:v>
                </c:pt>
                <c:pt idx="221">
                  <c:v>1557</c:v>
                </c:pt>
                <c:pt idx="222">
                  <c:v>1564</c:v>
                </c:pt>
                <c:pt idx="223">
                  <c:v>1571</c:v>
                </c:pt>
                <c:pt idx="224">
                  <c:v>1578</c:v>
                </c:pt>
                <c:pt idx="225">
                  <c:v>1586</c:v>
                </c:pt>
                <c:pt idx="226">
                  <c:v>1593</c:v>
                </c:pt>
                <c:pt idx="227">
                  <c:v>1599</c:v>
                </c:pt>
                <c:pt idx="228">
                  <c:v>1606</c:v>
                </c:pt>
                <c:pt idx="229">
                  <c:v>1613</c:v>
                </c:pt>
                <c:pt idx="230">
                  <c:v>1620</c:v>
                </c:pt>
                <c:pt idx="231">
                  <c:v>1627</c:v>
                </c:pt>
                <c:pt idx="232">
                  <c:v>1634</c:v>
                </c:pt>
                <c:pt idx="233">
                  <c:v>1641</c:v>
                </c:pt>
                <c:pt idx="234">
                  <c:v>1648</c:v>
                </c:pt>
                <c:pt idx="235">
                  <c:v>1655</c:v>
                </c:pt>
                <c:pt idx="236">
                  <c:v>1662</c:v>
                </c:pt>
                <c:pt idx="237">
                  <c:v>1669</c:v>
                </c:pt>
                <c:pt idx="238">
                  <c:v>1676</c:v>
                </c:pt>
                <c:pt idx="239">
                  <c:v>1686</c:v>
                </c:pt>
                <c:pt idx="240">
                  <c:v>1693</c:v>
                </c:pt>
                <c:pt idx="241">
                  <c:v>1700</c:v>
                </c:pt>
                <c:pt idx="242">
                  <c:v>1707</c:v>
                </c:pt>
                <c:pt idx="243">
                  <c:v>1714</c:v>
                </c:pt>
                <c:pt idx="244">
                  <c:v>1721</c:v>
                </c:pt>
                <c:pt idx="245">
                  <c:v>1728</c:v>
                </c:pt>
                <c:pt idx="246">
                  <c:v>1740</c:v>
                </c:pt>
                <c:pt idx="247">
                  <c:v>1743</c:v>
                </c:pt>
                <c:pt idx="248">
                  <c:v>1747</c:v>
                </c:pt>
                <c:pt idx="249">
                  <c:v>1754</c:v>
                </c:pt>
                <c:pt idx="250">
                  <c:v>1761</c:v>
                </c:pt>
                <c:pt idx="251">
                  <c:v>1768</c:v>
                </c:pt>
                <c:pt idx="252">
                  <c:v>1775</c:v>
                </c:pt>
                <c:pt idx="253">
                  <c:v>1783</c:v>
                </c:pt>
                <c:pt idx="254">
                  <c:v>1793</c:v>
                </c:pt>
                <c:pt idx="255">
                  <c:v>1797</c:v>
                </c:pt>
                <c:pt idx="256">
                  <c:v>1803</c:v>
                </c:pt>
                <c:pt idx="257">
                  <c:v>1811</c:v>
                </c:pt>
                <c:pt idx="258">
                  <c:v>1818</c:v>
                </c:pt>
                <c:pt idx="259">
                  <c:v>1826</c:v>
                </c:pt>
                <c:pt idx="260">
                  <c:v>1833</c:v>
                </c:pt>
                <c:pt idx="261">
                  <c:v>1840</c:v>
                </c:pt>
                <c:pt idx="262">
                  <c:v>1848</c:v>
                </c:pt>
                <c:pt idx="263">
                  <c:v>1855</c:v>
                </c:pt>
                <c:pt idx="264">
                  <c:v>1859</c:v>
                </c:pt>
                <c:pt idx="265">
                  <c:v>1867</c:v>
                </c:pt>
                <c:pt idx="266">
                  <c:v>1874</c:v>
                </c:pt>
                <c:pt idx="267">
                  <c:v>1881</c:v>
                </c:pt>
                <c:pt idx="268">
                  <c:v>1893</c:v>
                </c:pt>
                <c:pt idx="269">
                  <c:v>1897</c:v>
                </c:pt>
                <c:pt idx="270">
                  <c:v>1904</c:v>
                </c:pt>
                <c:pt idx="271">
                  <c:v>1911</c:v>
                </c:pt>
                <c:pt idx="272">
                  <c:v>1916</c:v>
                </c:pt>
                <c:pt idx="273">
                  <c:v>1923</c:v>
                </c:pt>
                <c:pt idx="274">
                  <c:v>1931</c:v>
                </c:pt>
                <c:pt idx="275">
                  <c:v>1940</c:v>
                </c:pt>
                <c:pt idx="276">
                  <c:v>1944</c:v>
                </c:pt>
                <c:pt idx="277">
                  <c:v>1951</c:v>
                </c:pt>
                <c:pt idx="278">
                  <c:v>1958</c:v>
                </c:pt>
                <c:pt idx="279">
                  <c:v>1966</c:v>
                </c:pt>
                <c:pt idx="280">
                  <c:v>1973</c:v>
                </c:pt>
                <c:pt idx="281">
                  <c:v>1987</c:v>
                </c:pt>
                <c:pt idx="282">
                  <c:v>1989</c:v>
                </c:pt>
                <c:pt idx="283">
                  <c:v>1997</c:v>
                </c:pt>
                <c:pt idx="284">
                  <c:v>2003</c:v>
                </c:pt>
                <c:pt idx="285">
                  <c:v>2009</c:v>
                </c:pt>
                <c:pt idx="286">
                  <c:v>2015</c:v>
                </c:pt>
                <c:pt idx="287">
                  <c:v>2021</c:v>
                </c:pt>
                <c:pt idx="288">
                  <c:v>2029</c:v>
                </c:pt>
                <c:pt idx="289">
                  <c:v>2035</c:v>
                </c:pt>
                <c:pt idx="290">
                  <c:v>2042</c:v>
                </c:pt>
                <c:pt idx="291">
                  <c:v>2049</c:v>
                </c:pt>
                <c:pt idx="292">
                  <c:v>2056</c:v>
                </c:pt>
                <c:pt idx="293">
                  <c:v>2063</c:v>
                </c:pt>
                <c:pt idx="294">
                  <c:v>2070</c:v>
                </c:pt>
                <c:pt idx="295">
                  <c:v>2077</c:v>
                </c:pt>
                <c:pt idx="296">
                  <c:v>2084</c:v>
                </c:pt>
                <c:pt idx="297">
                  <c:v>2094</c:v>
                </c:pt>
                <c:pt idx="298">
                  <c:v>2099</c:v>
                </c:pt>
                <c:pt idx="299">
                  <c:v>2106</c:v>
                </c:pt>
                <c:pt idx="300">
                  <c:v>2112</c:v>
                </c:pt>
                <c:pt idx="301">
                  <c:v>2120</c:v>
                </c:pt>
                <c:pt idx="302">
                  <c:v>2127</c:v>
                </c:pt>
                <c:pt idx="303">
                  <c:v>2133</c:v>
                </c:pt>
                <c:pt idx="304">
                  <c:v>2140</c:v>
                </c:pt>
                <c:pt idx="305">
                  <c:v>2147</c:v>
                </c:pt>
                <c:pt idx="306">
                  <c:v>2154</c:v>
                </c:pt>
                <c:pt idx="307">
                  <c:v>2161</c:v>
                </c:pt>
                <c:pt idx="308">
                  <c:v>2168</c:v>
                </c:pt>
                <c:pt idx="309">
                  <c:v>2175</c:v>
                </c:pt>
                <c:pt idx="310">
                  <c:v>2183</c:v>
                </c:pt>
                <c:pt idx="311">
                  <c:v>2189</c:v>
                </c:pt>
                <c:pt idx="312">
                  <c:v>2200</c:v>
                </c:pt>
                <c:pt idx="313">
                  <c:v>2205</c:v>
                </c:pt>
                <c:pt idx="314">
                  <c:v>2212</c:v>
                </c:pt>
                <c:pt idx="315">
                  <c:v>2218</c:v>
                </c:pt>
                <c:pt idx="316">
                  <c:v>2226</c:v>
                </c:pt>
                <c:pt idx="317">
                  <c:v>2231</c:v>
                </c:pt>
                <c:pt idx="318">
                  <c:v>2239</c:v>
                </c:pt>
                <c:pt idx="319">
                  <c:v>2247</c:v>
                </c:pt>
                <c:pt idx="320">
                  <c:v>2252</c:v>
                </c:pt>
                <c:pt idx="321">
                  <c:v>2260</c:v>
                </c:pt>
                <c:pt idx="322">
                  <c:v>2267</c:v>
                </c:pt>
                <c:pt idx="323">
                  <c:v>2274</c:v>
                </c:pt>
                <c:pt idx="324">
                  <c:v>2281</c:v>
                </c:pt>
                <c:pt idx="325">
                  <c:v>2288</c:v>
                </c:pt>
                <c:pt idx="326">
                  <c:v>2295</c:v>
                </c:pt>
                <c:pt idx="327">
                  <c:v>2302</c:v>
                </c:pt>
                <c:pt idx="328">
                  <c:v>2309</c:v>
                </c:pt>
                <c:pt idx="329">
                  <c:v>2316</c:v>
                </c:pt>
                <c:pt idx="330">
                  <c:v>2324</c:v>
                </c:pt>
                <c:pt idx="331">
                  <c:v>2330</c:v>
                </c:pt>
                <c:pt idx="332">
                  <c:v>2337</c:v>
                </c:pt>
                <c:pt idx="333">
                  <c:v>2344</c:v>
                </c:pt>
                <c:pt idx="334">
                  <c:v>2351</c:v>
                </c:pt>
                <c:pt idx="335">
                  <c:v>2358</c:v>
                </c:pt>
                <c:pt idx="336">
                  <c:v>2365</c:v>
                </c:pt>
                <c:pt idx="337">
                  <c:v>2372</c:v>
                </c:pt>
                <c:pt idx="338">
                  <c:v>2379</c:v>
                </c:pt>
                <c:pt idx="339">
                  <c:v>2386</c:v>
                </c:pt>
                <c:pt idx="340">
                  <c:v>2393</c:v>
                </c:pt>
                <c:pt idx="341">
                  <c:v>2403</c:v>
                </c:pt>
                <c:pt idx="342">
                  <c:v>2409</c:v>
                </c:pt>
                <c:pt idx="343">
                  <c:v>2416</c:v>
                </c:pt>
                <c:pt idx="344">
                  <c:v>2422</c:v>
                </c:pt>
                <c:pt idx="345">
                  <c:v>2429</c:v>
                </c:pt>
                <c:pt idx="346">
                  <c:v>2435</c:v>
                </c:pt>
                <c:pt idx="347">
                  <c:v>2442</c:v>
                </c:pt>
                <c:pt idx="348">
                  <c:v>2451</c:v>
                </c:pt>
                <c:pt idx="349">
                  <c:v>2457</c:v>
                </c:pt>
                <c:pt idx="350">
                  <c:v>2464</c:v>
                </c:pt>
                <c:pt idx="351">
                  <c:v>2470</c:v>
                </c:pt>
                <c:pt idx="352">
                  <c:v>2477</c:v>
                </c:pt>
                <c:pt idx="353">
                  <c:v>2484</c:v>
                </c:pt>
                <c:pt idx="354">
                  <c:v>2491</c:v>
                </c:pt>
                <c:pt idx="355">
                  <c:v>2498</c:v>
                </c:pt>
                <c:pt idx="356">
                  <c:v>2506</c:v>
                </c:pt>
                <c:pt idx="357">
                  <c:v>2512</c:v>
                </c:pt>
                <c:pt idx="358">
                  <c:v>2519</c:v>
                </c:pt>
                <c:pt idx="359">
                  <c:v>2526</c:v>
                </c:pt>
                <c:pt idx="360">
                  <c:v>2533</c:v>
                </c:pt>
                <c:pt idx="361">
                  <c:v>2541</c:v>
                </c:pt>
                <c:pt idx="362">
                  <c:v>2547</c:v>
                </c:pt>
                <c:pt idx="363">
                  <c:v>2555</c:v>
                </c:pt>
                <c:pt idx="364">
                  <c:v>2562</c:v>
                </c:pt>
                <c:pt idx="365">
                  <c:v>2568</c:v>
                </c:pt>
                <c:pt idx="366">
                  <c:v>2576</c:v>
                </c:pt>
                <c:pt idx="367">
                  <c:v>2582</c:v>
                </c:pt>
                <c:pt idx="368">
                  <c:v>2590</c:v>
                </c:pt>
                <c:pt idx="369">
                  <c:v>2597</c:v>
                </c:pt>
                <c:pt idx="370">
                  <c:v>2611</c:v>
                </c:pt>
                <c:pt idx="371">
                  <c:v>2614</c:v>
                </c:pt>
                <c:pt idx="372">
                  <c:v>2620</c:v>
                </c:pt>
                <c:pt idx="373">
                  <c:v>2628</c:v>
                </c:pt>
                <c:pt idx="374">
                  <c:v>2632</c:v>
                </c:pt>
                <c:pt idx="375">
                  <c:v>2639</c:v>
                </c:pt>
                <c:pt idx="376">
                  <c:v>2646</c:v>
                </c:pt>
                <c:pt idx="377">
                  <c:v>2653</c:v>
                </c:pt>
                <c:pt idx="378">
                  <c:v>2660</c:v>
                </c:pt>
                <c:pt idx="379">
                  <c:v>2667</c:v>
                </c:pt>
                <c:pt idx="380">
                  <c:v>2674</c:v>
                </c:pt>
                <c:pt idx="381">
                  <c:v>2681</c:v>
                </c:pt>
                <c:pt idx="382">
                  <c:v>2688</c:v>
                </c:pt>
                <c:pt idx="383">
                  <c:v>2695</c:v>
                </c:pt>
                <c:pt idx="384">
                  <c:v>2702</c:v>
                </c:pt>
                <c:pt idx="385">
                  <c:v>2712</c:v>
                </c:pt>
                <c:pt idx="386">
                  <c:v>2718</c:v>
                </c:pt>
                <c:pt idx="387">
                  <c:v>2725</c:v>
                </c:pt>
                <c:pt idx="388">
                  <c:v>2733</c:v>
                </c:pt>
                <c:pt idx="389">
                  <c:v>2739</c:v>
                </c:pt>
                <c:pt idx="390">
                  <c:v>2744</c:v>
                </c:pt>
                <c:pt idx="391">
                  <c:v>2751</c:v>
                </c:pt>
                <c:pt idx="392">
                  <c:v>2759</c:v>
                </c:pt>
                <c:pt idx="393">
                  <c:v>2766</c:v>
                </c:pt>
                <c:pt idx="394">
                  <c:v>2773</c:v>
                </c:pt>
                <c:pt idx="395">
                  <c:v>2780</c:v>
                </c:pt>
                <c:pt idx="396">
                  <c:v>2787</c:v>
                </c:pt>
                <c:pt idx="397">
                  <c:v>2794</c:v>
                </c:pt>
                <c:pt idx="398">
                  <c:v>2801</c:v>
                </c:pt>
                <c:pt idx="399">
                  <c:v>2815</c:v>
                </c:pt>
                <c:pt idx="400">
                  <c:v>2819</c:v>
                </c:pt>
                <c:pt idx="401">
                  <c:v>2825</c:v>
                </c:pt>
                <c:pt idx="402">
                  <c:v>2830</c:v>
                </c:pt>
                <c:pt idx="403">
                  <c:v>2837</c:v>
                </c:pt>
                <c:pt idx="404">
                  <c:v>2844</c:v>
                </c:pt>
                <c:pt idx="405">
                  <c:v>2851</c:v>
                </c:pt>
                <c:pt idx="406">
                  <c:v>2859</c:v>
                </c:pt>
                <c:pt idx="407">
                  <c:v>2866</c:v>
                </c:pt>
                <c:pt idx="408">
                  <c:v>2871</c:v>
                </c:pt>
                <c:pt idx="409">
                  <c:v>2877</c:v>
                </c:pt>
                <c:pt idx="410">
                  <c:v>2885</c:v>
                </c:pt>
                <c:pt idx="411">
                  <c:v>2892</c:v>
                </c:pt>
                <c:pt idx="412">
                  <c:v>2899</c:v>
                </c:pt>
                <c:pt idx="413">
                  <c:v>2906</c:v>
                </c:pt>
                <c:pt idx="414">
                  <c:v>2915</c:v>
                </c:pt>
                <c:pt idx="415">
                  <c:v>2922</c:v>
                </c:pt>
                <c:pt idx="416">
                  <c:v>2927</c:v>
                </c:pt>
                <c:pt idx="417">
                  <c:v>2934</c:v>
                </c:pt>
                <c:pt idx="418">
                  <c:v>2941</c:v>
                </c:pt>
                <c:pt idx="419">
                  <c:v>2949</c:v>
                </c:pt>
                <c:pt idx="420">
                  <c:v>2956</c:v>
                </c:pt>
                <c:pt idx="421">
                  <c:v>2963</c:v>
                </c:pt>
                <c:pt idx="422">
                  <c:v>2971</c:v>
                </c:pt>
                <c:pt idx="423">
                  <c:v>2978</c:v>
                </c:pt>
                <c:pt idx="424">
                  <c:v>2995</c:v>
                </c:pt>
                <c:pt idx="425">
                  <c:v>2998</c:v>
                </c:pt>
                <c:pt idx="426">
                  <c:v>3000</c:v>
                </c:pt>
                <c:pt idx="427">
                  <c:v>3004</c:v>
                </c:pt>
                <c:pt idx="428">
                  <c:v>3023</c:v>
                </c:pt>
                <c:pt idx="429">
                  <c:v>3025</c:v>
                </c:pt>
                <c:pt idx="430">
                  <c:v>3027</c:v>
                </c:pt>
                <c:pt idx="431">
                  <c:v>3033</c:v>
                </c:pt>
                <c:pt idx="432">
                  <c:v>3040</c:v>
                </c:pt>
                <c:pt idx="433">
                  <c:v>3047</c:v>
                </c:pt>
                <c:pt idx="434">
                  <c:v>3054</c:v>
                </c:pt>
                <c:pt idx="435">
                  <c:v>3061</c:v>
                </c:pt>
                <c:pt idx="436">
                  <c:v>3068</c:v>
                </c:pt>
              </c:numCache>
            </c:numRef>
          </c:xVal>
          <c:yVal>
            <c:numRef>
              <c:f>'Result Rasp (2)'!$D$2:$D$824</c:f>
              <c:numCache>
                <c:formatCode>General</c:formatCode>
                <c:ptCount val="8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14000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14000</c:v>
                </c:pt>
                <c:pt idx="61">
                  <c:v>14000</c:v>
                </c:pt>
                <c:pt idx="62">
                  <c:v>14000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14000</c:v>
                </c:pt>
                <c:pt idx="79">
                  <c:v>14000</c:v>
                </c:pt>
                <c:pt idx="80">
                  <c:v>14000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14000</c:v>
                </c:pt>
                <c:pt idx="131">
                  <c:v>14000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14000</c:v>
                </c:pt>
                <c:pt idx="148">
                  <c:v>14000</c:v>
                </c:pt>
                <c:pt idx="149">
                  <c:v>14000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14000</c:v>
                </c:pt>
                <c:pt idx="159">
                  <c:v>0</c:v>
                </c:pt>
                <c:pt idx="160">
                  <c:v>14000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14000</c:v>
                </c:pt>
                <c:pt idx="197">
                  <c:v>14000</c:v>
                </c:pt>
                <c:pt idx="198">
                  <c:v>0</c:v>
                </c:pt>
                <c:pt idx="199">
                  <c:v>14000</c:v>
                </c:pt>
                <c:pt idx="200">
                  <c:v>14000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14000</c:v>
                </c:pt>
                <c:pt idx="217">
                  <c:v>14000</c:v>
                </c:pt>
                <c:pt idx="218">
                  <c:v>14000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14000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14000</c:v>
                </c:pt>
                <c:pt idx="280">
                  <c:v>14000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14000</c:v>
                </c:pt>
                <c:pt idx="290">
                  <c:v>14000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14000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14000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14000</c:v>
                </c:pt>
                <c:pt idx="341">
                  <c:v>0</c:v>
                </c:pt>
                <c:pt idx="342">
                  <c:v>14000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14000</c:v>
                </c:pt>
                <c:pt idx="372">
                  <c:v>14000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14000</c:v>
                </c:pt>
                <c:pt idx="402">
                  <c:v>14000</c:v>
                </c:pt>
                <c:pt idx="403">
                  <c:v>14000</c:v>
                </c:pt>
                <c:pt idx="404">
                  <c:v>14000</c:v>
                </c:pt>
                <c:pt idx="405">
                  <c:v>14000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D-4B4D-BED7-E455827FA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69823"/>
        <c:axId val="4982627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 Rasp (2)'!$C$1</c15:sqref>
                        </c15:formulaRef>
                      </c:ext>
                    </c:extLst>
                    <c:strCache>
                      <c:ptCount val="1"/>
                      <c:pt idx="0">
                        <c:v>Derivation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'Result Rasp (2)'!$A$2:$A$824</c15:sqref>
                        </c15:formulaRef>
                      </c:ext>
                    </c:extLst>
                    <c:numCache>
                      <c:formatCode>General</c:formatCode>
                      <c:ptCount val="823"/>
                      <c:pt idx="0">
                        <c:v>3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23</c:v>
                      </c:pt>
                      <c:pt idx="4">
                        <c:v>30</c:v>
                      </c:pt>
                      <c:pt idx="5">
                        <c:v>37</c:v>
                      </c:pt>
                      <c:pt idx="6">
                        <c:v>49</c:v>
                      </c:pt>
                      <c:pt idx="7">
                        <c:v>54</c:v>
                      </c:pt>
                      <c:pt idx="8">
                        <c:v>60</c:v>
                      </c:pt>
                      <c:pt idx="9">
                        <c:v>66</c:v>
                      </c:pt>
                      <c:pt idx="10">
                        <c:v>73</c:v>
                      </c:pt>
                      <c:pt idx="11">
                        <c:v>80</c:v>
                      </c:pt>
                      <c:pt idx="12">
                        <c:v>87</c:v>
                      </c:pt>
                      <c:pt idx="13">
                        <c:v>96</c:v>
                      </c:pt>
                      <c:pt idx="14">
                        <c:v>101</c:v>
                      </c:pt>
                      <c:pt idx="15">
                        <c:v>108</c:v>
                      </c:pt>
                      <c:pt idx="16">
                        <c:v>115</c:v>
                      </c:pt>
                      <c:pt idx="17">
                        <c:v>122</c:v>
                      </c:pt>
                      <c:pt idx="18">
                        <c:v>130</c:v>
                      </c:pt>
                      <c:pt idx="19">
                        <c:v>137</c:v>
                      </c:pt>
                      <c:pt idx="20">
                        <c:v>143</c:v>
                      </c:pt>
                      <c:pt idx="21">
                        <c:v>153</c:v>
                      </c:pt>
                      <c:pt idx="22">
                        <c:v>158</c:v>
                      </c:pt>
                      <c:pt idx="23">
                        <c:v>165</c:v>
                      </c:pt>
                      <c:pt idx="24">
                        <c:v>172</c:v>
                      </c:pt>
                      <c:pt idx="25">
                        <c:v>179</c:v>
                      </c:pt>
                      <c:pt idx="26">
                        <c:v>186</c:v>
                      </c:pt>
                      <c:pt idx="27">
                        <c:v>193</c:v>
                      </c:pt>
                      <c:pt idx="28">
                        <c:v>200</c:v>
                      </c:pt>
                      <c:pt idx="29">
                        <c:v>207</c:v>
                      </c:pt>
                      <c:pt idx="30">
                        <c:v>214</c:v>
                      </c:pt>
                      <c:pt idx="31">
                        <c:v>221</c:v>
                      </c:pt>
                      <c:pt idx="32">
                        <c:v>228</c:v>
                      </c:pt>
                      <c:pt idx="33">
                        <c:v>235</c:v>
                      </c:pt>
                      <c:pt idx="34">
                        <c:v>242</c:v>
                      </c:pt>
                      <c:pt idx="35">
                        <c:v>253</c:v>
                      </c:pt>
                      <c:pt idx="36">
                        <c:v>256</c:v>
                      </c:pt>
                      <c:pt idx="37">
                        <c:v>264</c:v>
                      </c:pt>
                      <c:pt idx="38">
                        <c:v>270</c:v>
                      </c:pt>
                      <c:pt idx="39">
                        <c:v>277</c:v>
                      </c:pt>
                      <c:pt idx="40">
                        <c:v>284</c:v>
                      </c:pt>
                      <c:pt idx="41">
                        <c:v>292</c:v>
                      </c:pt>
                      <c:pt idx="42">
                        <c:v>298</c:v>
                      </c:pt>
                      <c:pt idx="43">
                        <c:v>305</c:v>
                      </c:pt>
                      <c:pt idx="44">
                        <c:v>312</c:v>
                      </c:pt>
                      <c:pt idx="45">
                        <c:v>319</c:v>
                      </c:pt>
                      <c:pt idx="46">
                        <c:v>327</c:v>
                      </c:pt>
                      <c:pt idx="47">
                        <c:v>334</c:v>
                      </c:pt>
                      <c:pt idx="48">
                        <c:v>341</c:v>
                      </c:pt>
                      <c:pt idx="49">
                        <c:v>348</c:v>
                      </c:pt>
                      <c:pt idx="50">
                        <c:v>359</c:v>
                      </c:pt>
                      <c:pt idx="51">
                        <c:v>362</c:v>
                      </c:pt>
                      <c:pt idx="52">
                        <c:v>368</c:v>
                      </c:pt>
                      <c:pt idx="53">
                        <c:v>376</c:v>
                      </c:pt>
                      <c:pt idx="54">
                        <c:v>382</c:v>
                      </c:pt>
                      <c:pt idx="55">
                        <c:v>391</c:v>
                      </c:pt>
                      <c:pt idx="56">
                        <c:v>397</c:v>
                      </c:pt>
                      <c:pt idx="57">
                        <c:v>404</c:v>
                      </c:pt>
                      <c:pt idx="58">
                        <c:v>411</c:v>
                      </c:pt>
                      <c:pt idx="59">
                        <c:v>418</c:v>
                      </c:pt>
                      <c:pt idx="60">
                        <c:v>425</c:v>
                      </c:pt>
                      <c:pt idx="61">
                        <c:v>432</c:v>
                      </c:pt>
                      <c:pt idx="62">
                        <c:v>439</c:v>
                      </c:pt>
                      <c:pt idx="63">
                        <c:v>445</c:v>
                      </c:pt>
                      <c:pt idx="64">
                        <c:v>462</c:v>
                      </c:pt>
                      <c:pt idx="65">
                        <c:v>465</c:v>
                      </c:pt>
                      <c:pt idx="66">
                        <c:v>468</c:v>
                      </c:pt>
                      <c:pt idx="67">
                        <c:v>474</c:v>
                      </c:pt>
                      <c:pt idx="68">
                        <c:v>481</c:v>
                      </c:pt>
                      <c:pt idx="69">
                        <c:v>489</c:v>
                      </c:pt>
                      <c:pt idx="70">
                        <c:v>495</c:v>
                      </c:pt>
                      <c:pt idx="71">
                        <c:v>502</c:v>
                      </c:pt>
                      <c:pt idx="72">
                        <c:v>509</c:v>
                      </c:pt>
                      <c:pt idx="73">
                        <c:v>516</c:v>
                      </c:pt>
                      <c:pt idx="74">
                        <c:v>523</c:v>
                      </c:pt>
                      <c:pt idx="75">
                        <c:v>530</c:v>
                      </c:pt>
                      <c:pt idx="76">
                        <c:v>537</c:v>
                      </c:pt>
                      <c:pt idx="77">
                        <c:v>544</c:v>
                      </c:pt>
                      <c:pt idx="78">
                        <c:v>551</c:v>
                      </c:pt>
                      <c:pt idx="79">
                        <c:v>562</c:v>
                      </c:pt>
                      <c:pt idx="80">
                        <c:v>568</c:v>
                      </c:pt>
                      <c:pt idx="81">
                        <c:v>573</c:v>
                      </c:pt>
                      <c:pt idx="82">
                        <c:v>579</c:v>
                      </c:pt>
                      <c:pt idx="83">
                        <c:v>586</c:v>
                      </c:pt>
                      <c:pt idx="84">
                        <c:v>593</c:v>
                      </c:pt>
                      <c:pt idx="85">
                        <c:v>600</c:v>
                      </c:pt>
                      <c:pt idx="86">
                        <c:v>609</c:v>
                      </c:pt>
                      <c:pt idx="87">
                        <c:v>615</c:v>
                      </c:pt>
                      <c:pt idx="88">
                        <c:v>622</c:v>
                      </c:pt>
                      <c:pt idx="89">
                        <c:v>629</c:v>
                      </c:pt>
                      <c:pt idx="90">
                        <c:v>636</c:v>
                      </c:pt>
                      <c:pt idx="91">
                        <c:v>643</c:v>
                      </c:pt>
                      <c:pt idx="92">
                        <c:v>650</c:v>
                      </c:pt>
                      <c:pt idx="93">
                        <c:v>657</c:v>
                      </c:pt>
                      <c:pt idx="94">
                        <c:v>664</c:v>
                      </c:pt>
                      <c:pt idx="95">
                        <c:v>672</c:v>
                      </c:pt>
                      <c:pt idx="96">
                        <c:v>679</c:v>
                      </c:pt>
                      <c:pt idx="97">
                        <c:v>686</c:v>
                      </c:pt>
                      <c:pt idx="98">
                        <c:v>693</c:v>
                      </c:pt>
                      <c:pt idx="99">
                        <c:v>699</c:v>
                      </c:pt>
                      <c:pt idx="100">
                        <c:v>706</c:v>
                      </c:pt>
                      <c:pt idx="101">
                        <c:v>713</c:v>
                      </c:pt>
                      <c:pt idx="102">
                        <c:v>720</c:v>
                      </c:pt>
                      <c:pt idx="103">
                        <c:v>727</c:v>
                      </c:pt>
                      <c:pt idx="104">
                        <c:v>734</c:v>
                      </c:pt>
                      <c:pt idx="105">
                        <c:v>741</c:v>
                      </c:pt>
                      <c:pt idx="106">
                        <c:v>748</c:v>
                      </c:pt>
                      <c:pt idx="107">
                        <c:v>755</c:v>
                      </c:pt>
                      <c:pt idx="108">
                        <c:v>766</c:v>
                      </c:pt>
                      <c:pt idx="109">
                        <c:v>770</c:v>
                      </c:pt>
                      <c:pt idx="110">
                        <c:v>777</c:v>
                      </c:pt>
                      <c:pt idx="111">
                        <c:v>784</c:v>
                      </c:pt>
                      <c:pt idx="112">
                        <c:v>791</c:v>
                      </c:pt>
                      <c:pt idx="113">
                        <c:v>801</c:v>
                      </c:pt>
                      <c:pt idx="114">
                        <c:v>804</c:v>
                      </c:pt>
                      <c:pt idx="115">
                        <c:v>813</c:v>
                      </c:pt>
                      <c:pt idx="116">
                        <c:v>820</c:v>
                      </c:pt>
                      <c:pt idx="117">
                        <c:v>827</c:v>
                      </c:pt>
                      <c:pt idx="118">
                        <c:v>834</c:v>
                      </c:pt>
                      <c:pt idx="119">
                        <c:v>842</c:v>
                      </c:pt>
                      <c:pt idx="120">
                        <c:v>849</c:v>
                      </c:pt>
                      <c:pt idx="121">
                        <c:v>854</c:v>
                      </c:pt>
                      <c:pt idx="122">
                        <c:v>861</c:v>
                      </c:pt>
                      <c:pt idx="123">
                        <c:v>869</c:v>
                      </c:pt>
                      <c:pt idx="124">
                        <c:v>877</c:v>
                      </c:pt>
                      <c:pt idx="125">
                        <c:v>884</c:v>
                      </c:pt>
                      <c:pt idx="126">
                        <c:v>888</c:v>
                      </c:pt>
                      <c:pt idx="127">
                        <c:v>895</c:v>
                      </c:pt>
                      <c:pt idx="128">
                        <c:v>992</c:v>
                      </c:pt>
                      <c:pt idx="129">
                        <c:v>996</c:v>
                      </c:pt>
                      <c:pt idx="130">
                        <c:v>1000</c:v>
                      </c:pt>
                      <c:pt idx="131">
                        <c:v>1003</c:v>
                      </c:pt>
                      <c:pt idx="132">
                        <c:v>1007</c:v>
                      </c:pt>
                      <c:pt idx="133">
                        <c:v>1011</c:v>
                      </c:pt>
                      <c:pt idx="134">
                        <c:v>1014</c:v>
                      </c:pt>
                      <c:pt idx="135">
                        <c:v>1018</c:v>
                      </c:pt>
                      <c:pt idx="136">
                        <c:v>1022</c:v>
                      </c:pt>
                      <c:pt idx="137">
                        <c:v>1025</c:v>
                      </c:pt>
                      <c:pt idx="138">
                        <c:v>1028</c:v>
                      </c:pt>
                      <c:pt idx="139">
                        <c:v>1030</c:v>
                      </c:pt>
                      <c:pt idx="140">
                        <c:v>1032</c:v>
                      </c:pt>
                      <c:pt idx="141">
                        <c:v>1034</c:v>
                      </c:pt>
                      <c:pt idx="142">
                        <c:v>1036</c:v>
                      </c:pt>
                      <c:pt idx="143">
                        <c:v>1038</c:v>
                      </c:pt>
                      <c:pt idx="144">
                        <c:v>1040</c:v>
                      </c:pt>
                      <c:pt idx="145">
                        <c:v>1042</c:v>
                      </c:pt>
                      <c:pt idx="146">
                        <c:v>1045</c:v>
                      </c:pt>
                      <c:pt idx="147">
                        <c:v>1047</c:v>
                      </c:pt>
                      <c:pt idx="148">
                        <c:v>1049</c:v>
                      </c:pt>
                      <c:pt idx="149">
                        <c:v>1051</c:v>
                      </c:pt>
                      <c:pt idx="150">
                        <c:v>1064</c:v>
                      </c:pt>
                      <c:pt idx="151">
                        <c:v>1067</c:v>
                      </c:pt>
                      <c:pt idx="152">
                        <c:v>1076</c:v>
                      </c:pt>
                      <c:pt idx="153">
                        <c:v>1081</c:v>
                      </c:pt>
                      <c:pt idx="154">
                        <c:v>1087</c:v>
                      </c:pt>
                      <c:pt idx="155">
                        <c:v>1093</c:v>
                      </c:pt>
                      <c:pt idx="156">
                        <c:v>1100</c:v>
                      </c:pt>
                      <c:pt idx="157">
                        <c:v>1109</c:v>
                      </c:pt>
                      <c:pt idx="158">
                        <c:v>1114</c:v>
                      </c:pt>
                      <c:pt idx="159">
                        <c:v>1123</c:v>
                      </c:pt>
                      <c:pt idx="160">
                        <c:v>1128</c:v>
                      </c:pt>
                      <c:pt idx="161">
                        <c:v>1137</c:v>
                      </c:pt>
                      <c:pt idx="162">
                        <c:v>1142</c:v>
                      </c:pt>
                      <c:pt idx="163">
                        <c:v>1149</c:v>
                      </c:pt>
                      <c:pt idx="164">
                        <c:v>1158</c:v>
                      </c:pt>
                      <c:pt idx="165">
                        <c:v>1164</c:v>
                      </c:pt>
                      <c:pt idx="166">
                        <c:v>1180</c:v>
                      </c:pt>
                      <c:pt idx="167">
                        <c:v>1183</c:v>
                      </c:pt>
                      <c:pt idx="168">
                        <c:v>1185</c:v>
                      </c:pt>
                      <c:pt idx="169">
                        <c:v>1191</c:v>
                      </c:pt>
                      <c:pt idx="170">
                        <c:v>1198</c:v>
                      </c:pt>
                      <c:pt idx="171">
                        <c:v>1205</c:v>
                      </c:pt>
                      <c:pt idx="172">
                        <c:v>1212</c:v>
                      </c:pt>
                      <c:pt idx="173">
                        <c:v>1219</c:v>
                      </c:pt>
                      <c:pt idx="174">
                        <c:v>1227</c:v>
                      </c:pt>
                      <c:pt idx="175">
                        <c:v>1233</c:v>
                      </c:pt>
                      <c:pt idx="176">
                        <c:v>1240</c:v>
                      </c:pt>
                      <c:pt idx="177">
                        <c:v>1248</c:v>
                      </c:pt>
                      <c:pt idx="178">
                        <c:v>1255</c:v>
                      </c:pt>
                      <c:pt idx="179">
                        <c:v>1261</c:v>
                      </c:pt>
                      <c:pt idx="180">
                        <c:v>1268</c:v>
                      </c:pt>
                      <c:pt idx="181">
                        <c:v>1279</c:v>
                      </c:pt>
                      <c:pt idx="182">
                        <c:v>1282</c:v>
                      </c:pt>
                      <c:pt idx="183">
                        <c:v>1289</c:v>
                      </c:pt>
                      <c:pt idx="184">
                        <c:v>1297</c:v>
                      </c:pt>
                      <c:pt idx="185">
                        <c:v>1304</c:v>
                      </c:pt>
                      <c:pt idx="186">
                        <c:v>1310</c:v>
                      </c:pt>
                      <c:pt idx="187">
                        <c:v>1318</c:v>
                      </c:pt>
                      <c:pt idx="188">
                        <c:v>1325</c:v>
                      </c:pt>
                      <c:pt idx="189">
                        <c:v>1331</c:v>
                      </c:pt>
                      <c:pt idx="190">
                        <c:v>1339</c:v>
                      </c:pt>
                      <c:pt idx="191">
                        <c:v>1345</c:v>
                      </c:pt>
                      <c:pt idx="192">
                        <c:v>1352</c:v>
                      </c:pt>
                      <c:pt idx="193">
                        <c:v>1359</c:v>
                      </c:pt>
                      <c:pt idx="194">
                        <c:v>1367</c:v>
                      </c:pt>
                      <c:pt idx="195">
                        <c:v>1382</c:v>
                      </c:pt>
                      <c:pt idx="196">
                        <c:v>1384</c:v>
                      </c:pt>
                      <c:pt idx="197">
                        <c:v>1387</c:v>
                      </c:pt>
                      <c:pt idx="198">
                        <c:v>1395</c:v>
                      </c:pt>
                      <c:pt idx="199">
                        <c:v>1401</c:v>
                      </c:pt>
                      <c:pt idx="200">
                        <c:v>1409</c:v>
                      </c:pt>
                      <c:pt idx="201">
                        <c:v>1417</c:v>
                      </c:pt>
                      <c:pt idx="202">
                        <c:v>1423</c:v>
                      </c:pt>
                      <c:pt idx="203">
                        <c:v>1430</c:v>
                      </c:pt>
                      <c:pt idx="204">
                        <c:v>1437</c:v>
                      </c:pt>
                      <c:pt idx="205">
                        <c:v>1444</c:v>
                      </c:pt>
                      <c:pt idx="206">
                        <c:v>1451</c:v>
                      </c:pt>
                      <c:pt idx="207">
                        <c:v>1458</c:v>
                      </c:pt>
                      <c:pt idx="208">
                        <c:v>1465</c:v>
                      </c:pt>
                      <c:pt idx="209">
                        <c:v>1472</c:v>
                      </c:pt>
                      <c:pt idx="210">
                        <c:v>1490</c:v>
                      </c:pt>
                      <c:pt idx="211">
                        <c:v>1493</c:v>
                      </c:pt>
                      <c:pt idx="212">
                        <c:v>1496</c:v>
                      </c:pt>
                      <c:pt idx="213">
                        <c:v>1502</c:v>
                      </c:pt>
                      <c:pt idx="214">
                        <c:v>1509</c:v>
                      </c:pt>
                      <c:pt idx="215">
                        <c:v>1516</c:v>
                      </c:pt>
                      <c:pt idx="216">
                        <c:v>1522</c:v>
                      </c:pt>
                      <c:pt idx="217">
                        <c:v>1530</c:v>
                      </c:pt>
                      <c:pt idx="218">
                        <c:v>1537</c:v>
                      </c:pt>
                      <c:pt idx="219">
                        <c:v>1544</c:v>
                      </c:pt>
                      <c:pt idx="220">
                        <c:v>1550</c:v>
                      </c:pt>
                      <c:pt idx="221">
                        <c:v>1557</c:v>
                      </c:pt>
                      <c:pt idx="222">
                        <c:v>1564</c:v>
                      </c:pt>
                      <c:pt idx="223">
                        <c:v>1571</c:v>
                      </c:pt>
                      <c:pt idx="224">
                        <c:v>1578</c:v>
                      </c:pt>
                      <c:pt idx="225">
                        <c:v>1586</c:v>
                      </c:pt>
                      <c:pt idx="226">
                        <c:v>1593</c:v>
                      </c:pt>
                      <c:pt idx="227">
                        <c:v>1599</c:v>
                      </c:pt>
                      <c:pt idx="228">
                        <c:v>1606</c:v>
                      </c:pt>
                      <c:pt idx="229">
                        <c:v>1613</c:v>
                      </c:pt>
                      <c:pt idx="230">
                        <c:v>1620</c:v>
                      </c:pt>
                      <c:pt idx="231">
                        <c:v>1627</c:v>
                      </c:pt>
                      <c:pt idx="232">
                        <c:v>1634</c:v>
                      </c:pt>
                      <c:pt idx="233">
                        <c:v>1641</c:v>
                      </c:pt>
                      <c:pt idx="234">
                        <c:v>1648</c:v>
                      </c:pt>
                      <c:pt idx="235">
                        <c:v>1655</c:v>
                      </c:pt>
                      <c:pt idx="236">
                        <c:v>1662</c:v>
                      </c:pt>
                      <c:pt idx="237">
                        <c:v>1669</c:v>
                      </c:pt>
                      <c:pt idx="238">
                        <c:v>1676</c:v>
                      </c:pt>
                      <c:pt idx="239">
                        <c:v>1686</c:v>
                      </c:pt>
                      <c:pt idx="240">
                        <c:v>1693</c:v>
                      </c:pt>
                      <c:pt idx="241">
                        <c:v>1700</c:v>
                      </c:pt>
                      <c:pt idx="242">
                        <c:v>1707</c:v>
                      </c:pt>
                      <c:pt idx="243">
                        <c:v>1714</c:v>
                      </c:pt>
                      <c:pt idx="244">
                        <c:v>1721</c:v>
                      </c:pt>
                      <c:pt idx="245">
                        <c:v>1728</c:v>
                      </c:pt>
                      <c:pt idx="246">
                        <c:v>1740</c:v>
                      </c:pt>
                      <c:pt idx="247">
                        <c:v>1743</c:v>
                      </c:pt>
                      <c:pt idx="248">
                        <c:v>1747</c:v>
                      </c:pt>
                      <c:pt idx="249">
                        <c:v>1754</c:v>
                      </c:pt>
                      <c:pt idx="250">
                        <c:v>1761</c:v>
                      </c:pt>
                      <c:pt idx="251">
                        <c:v>1768</c:v>
                      </c:pt>
                      <c:pt idx="252">
                        <c:v>1775</c:v>
                      </c:pt>
                      <c:pt idx="253">
                        <c:v>1783</c:v>
                      </c:pt>
                      <c:pt idx="254">
                        <c:v>1793</c:v>
                      </c:pt>
                      <c:pt idx="255">
                        <c:v>1797</c:v>
                      </c:pt>
                      <c:pt idx="256">
                        <c:v>1803</c:v>
                      </c:pt>
                      <c:pt idx="257">
                        <c:v>1811</c:v>
                      </c:pt>
                      <c:pt idx="258">
                        <c:v>1818</c:v>
                      </c:pt>
                      <c:pt idx="259">
                        <c:v>1826</c:v>
                      </c:pt>
                      <c:pt idx="260">
                        <c:v>1833</c:v>
                      </c:pt>
                      <c:pt idx="261">
                        <c:v>1840</c:v>
                      </c:pt>
                      <c:pt idx="262">
                        <c:v>1848</c:v>
                      </c:pt>
                      <c:pt idx="263">
                        <c:v>1855</c:v>
                      </c:pt>
                      <c:pt idx="264">
                        <c:v>1859</c:v>
                      </c:pt>
                      <c:pt idx="265">
                        <c:v>1867</c:v>
                      </c:pt>
                      <c:pt idx="266">
                        <c:v>1874</c:v>
                      </c:pt>
                      <c:pt idx="267">
                        <c:v>1881</c:v>
                      </c:pt>
                      <c:pt idx="268">
                        <c:v>1893</c:v>
                      </c:pt>
                      <c:pt idx="269">
                        <c:v>1897</c:v>
                      </c:pt>
                      <c:pt idx="270">
                        <c:v>1904</c:v>
                      </c:pt>
                      <c:pt idx="271">
                        <c:v>1911</c:v>
                      </c:pt>
                      <c:pt idx="272">
                        <c:v>1916</c:v>
                      </c:pt>
                      <c:pt idx="273">
                        <c:v>1923</c:v>
                      </c:pt>
                      <c:pt idx="274">
                        <c:v>1931</c:v>
                      </c:pt>
                      <c:pt idx="275">
                        <c:v>1940</c:v>
                      </c:pt>
                      <c:pt idx="276">
                        <c:v>1944</c:v>
                      </c:pt>
                      <c:pt idx="277">
                        <c:v>1951</c:v>
                      </c:pt>
                      <c:pt idx="278">
                        <c:v>1958</c:v>
                      </c:pt>
                      <c:pt idx="279">
                        <c:v>1966</c:v>
                      </c:pt>
                      <c:pt idx="280">
                        <c:v>1973</c:v>
                      </c:pt>
                      <c:pt idx="281">
                        <c:v>1987</c:v>
                      </c:pt>
                      <c:pt idx="282">
                        <c:v>1989</c:v>
                      </c:pt>
                      <c:pt idx="283">
                        <c:v>1997</c:v>
                      </c:pt>
                      <c:pt idx="284">
                        <c:v>2003</c:v>
                      </c:pt>
                      <c:pt idx="285">
                        <c:v>2009</c:v>
                      </c:pt>
                      <c:pt idx="286">
                        <c:v>2015</c:v>
                      </c:pt>
                      <c:pt idx="287">
                        <c:v>2021</c:v>
                      </c:pt>
                      <c:pt idx="288">
                        <c:v>2029</c:v>
                      </c:pt>
                      <c:pt idx="289">
                        <c:v>2035</c:v>
                      </c:pt>
                      <c:pt idx="290">
                        <c:v>2042</c:v>
                      </c:pt>
                      <c:pt idx="291">
                        <c:v>2049</c:v>
                      </c:pt>
                      <c:pt idx="292">
                        <c:v>2056</c:v>
                      </c:pt>
                      <c:pt idx="293">
                        <c:v>2063</c:v>
                      </c:pt>
                      <c:pt idx="294">
                        <c:v>2070</c:v>
                      </c:pt>
                      <c:pt idx="295">
                        <c:v>2077</c:v>
                      </c:pt>
                      <c:pt idx="296">
                        <c:v>2084</c:v>
                      </c:pt>
                      <c:pt idx="297">
                        <c:v>2094</c:v>
                      </c:pt>
                      <c:pt idx="298">
                        <c:v>2099</c:v>
                      </c:pt>
                      <c:pt idx="299">
                        <c:v>2106</c:v>
                      </c:pt>
                      <c:pt idx="300">
                        <c:v>2112</c:v>
                      </c:pt>
                      <c:pt idx="301">
                        <c:v>2120</c:v>
                      </c:pt>
                      <c:pt idx="302">
                        <c:v>2127</c:v>
                      </c:pt>
                      <c:pt idx="303">
                        <c:v>2133</c:v>
                      </c:pt>
                      <c:pt idx="304">
                        <c:v>2140</c:v>
                      </c:pt>
                      <c:pt idx="305">
                        <c:v>2147</c:v>
                      </c:pt>
                      <c:pt idx="306">
                        <c:v>2154</c:v>
                      </c:pt>
                      <c:pt idx="307">
                        <c:v>2161</c:v>
                      </c:pt>
                      <c:pt idx="308">
                        <c:v>2168</c:v>
                      </c:pt>
                      <c:pt idx="309">
                        <c:v>2175</c:v>
                      </c:pt>
                      <c:pt idx="310">
                        <c:v>2183</c:v>
                      </c:pt>
                      <c:pt idx="311">
                        <c:v>2189</c:v>
                      </c:pt>
                      <c:pt idx="312">
                        <c:v>2200</c:v>
                      </c:pt>
                      <c:pt idx="313">
                        <c:v>2205</c:v>
                      </c:pt>
                      <c:pt idx="314">
                        <c:v>2212</c:v>
                      </c:pt>
                      <c:pt idx="315">
                        <c:v>2218</c:v>
                      </c:pt>
                      <c:pt idx="316">
                        <c:v>2226</c:v>
                      </c:pt>
                      <c:pt idx="317">
                        <c:v>2231</c:v>
                      </c:pt>
                      <c:pt idx="318">
                        <c:v>2239</c:v>
                      </c:pt>
                      <c:pt idx="319">
                        <c:v>2247</c:v>
                      </c:pt>
                      <c:pt idx="320">
                        <c:v>2252</c:v>
                      </c:pt>
                      <c:pt idx="321">
                        <c:v>2260</c:v>
                      </c:pt>
                      <c:pt idx="322">
                        <c:v>2267</c:v>
                      </c:pt>
                      <c:pt idx="323">
                        <c:v>2274</c:v>
                      </c:pt>
                      <c:pt idx="324">
                        <c:v>2281</c:v>
                      </c:pt>
                      <c:pt idx="325">
                        <c:v>2288</c:v>
                      </c:pt>
                      <c:pt idx="326">
                        <c:v>2295</c:v>
                      </c:pt>
                      <c:pt idx="327">
                        <c:v>2302</c:v>
                      </c:pt>
                      <c:pt idx="328">
                        <c:v>2309</c:v>
                      </c:pt>
                      <c:pt idx="329">
                        <c:v>2316</c:v>
                      </c:pt>
                      <c:pt idx="330">
                        <c:v>2324</c:v>
                      </c:pt>
                      <c:pt idx="331">
                        <c:v>2330</c:v>
                      </c:pt>
                      <c:pt idx="332">
                        <c:v>2337</c:v>
                      </c:pt>
                      <c:pt idx="333">
                        <c:v>2344</c:v>
                      </c:pt>
                      <c:pt idx="334">
                        <c:v>2351</c:v>
                      </c:pt>
                      <c:pt idx="335">
                        <c:v>2358</c:v>
                      </c:pt>
                      <c:pt idx="336">
                        <c:v>2365</c:v>
                      </c:pt>
                      <c:pt idx="337">
                        <c:v>2372</c:v>
                      </c:pt>
                      <c:pt idx="338">
                        <c:v>2379</c:v>
                      </c:pt>
                      <c:pt idx="339">
                        <c:v>2386</c:v>
                      </c:pt>
                      <c:pt idx="340">
                        <c:v>2393</c:v>
                      </c:pt>
                      <c:pt idx="341">
                        <c:v>2403</c:v>
                      </c:pt>
                      <c:pt idx="342">
                        <c:v>2409</c:v>
                      </c:pt>
                      <c:pt idx="343">
                        <c:v>2416</c:v>
                      </c:pt>
                      <c:pt idx="344">
                        <c:v>2422</c:v>
                      </c:pt>
                      <c:pt idx="345">
                        <c:v>2429</c:v>
                      </c:pt>
                      <c:pt idx="346">
                        <c:v>2435</c:v>
                      </c:pt>
                      <c:pt idx="347">
                        <c:v>2442</c:v>
                      </c:pt>
                      <c:pt idx="348">
                        <c:v>2451</c:v>
                      </c:pt>
                      <c:pt idx="349">
                        <c:v>2457</c:v>
                      </c:pt>
                      <c:pt idx="350">
                        <c:v>2464</c:v>
                      </c:pt>
                      <c:pt idx="351">
                        <c:v>2470</c:v>
                      </c:pt>
                      <c:pt idx="352">
                        <c:v>2477</c:v>
                      </c:pt>
                      <c:pt idx="353">
                        <c:v>2484</c:v>
                      </c:pt>
                      <c:pt idx="354">
                        <c:v>2491</c:v>
                      </c:pt>
                      <c:pt idx="355">
                        <c:v>2498</c:v>
                      </c:pt>
                      <c:pt idx="356">
                        <c:v>2506</c:v>
                      </c:pt>
                      <c:pt idx="357">
                        <c:v>2512</c:v>
                      </c:pt>
                      <c:pt idx="358">
                        <c:v>2519</c:v>
                      </c:pt>
                      <c:pt idx="359">
                        <c:v>2526</c:v>
                      </c:pt>
                      <c:pt idx="360">
                        <c:v>2533</c:v>
                      </c:pt>
                      <c:pt idx="361">
                        <c:v>2541</c:v>
                      </c:pt>
                      <c:pt idx="362">
                        <c:v>2547</c:v>
                      </c:pt>
                      <c:pt idx="363">
                        <c:v>2555</c:v>
                      </c:pt>
                      <c:pt idx="364">
                        <c:v>2562</c:v>
                      </c:pt>
                      <c:pt idx="365">
                        <c:v>2568</c:v>
                      </c:pt>
                      <c:pt idx="366">
                        <c:v>2576</c:v>
                      </c:pt>
                      <c:pt idx="367">
                        <c:v>2582</c:v>
                      </c:pt>
                      <c:pt idx="368">
                        <c:v>2590</c:v>
                      </c:pt>
                      <c:pt idx="369">
                        <c:v>2597</c:v>
                      </c:pt>
                      <c:pt idx="370">
                        <c:v>2611</c:v>
                      </c:pt>
                      <c:pt idx="371">
                        <c:v>2614</c:v>
                      </c:pt>
                      <c:pt idx="372">
                        <c:v>2620</c:v>
                      </c:pt>
                      <c:pt idx="373">
                        <c:v>2628</c:v>
                      </c:pt>
                      <c:pt idx="374">
                        <c:v>2632</c:v>
                      </c:pt>
                      <c:pt idx="375">
                        <c:v>2639</c:v>
                      </c:pt>
                      <c:pt idx="376">
                        <c:v>2646</c:v>
                      </c:pt>
                      <c:pt idx="377">
                        <c:v>2653</c:v>
                      </c:pt>
                      <c:pt idx="378">
                        <c:v>2660</c:v>
                      </c:pt>
                      <c:pt idx="379">
                        <c:v>2667</c:v>
                      </c:pt>
                      <c:pt idx="380">
                        <c:v>2674</c:v>
                      </c:pt>
                      <c:pt idx="381">
                        <c:v>2681</c:v>
                      </c:pt>
                      <c:pt idx="382">
                        <c:v>2688</c:v>
                      </c:pt>
                      <c:pt idx="383">
                        <c:v>2695</c:v>
                      </c:pt>
                      <c:pt idx="384">
                        <c:v>2702</c:v>
                      </c:pt>
                      <c:pt idx="385">
                        <c:v>2712</c:v>
                      </c:pt>
                      <c:pt idx="386">
                        <c:v>2718</c:v>
                      </c:pt>
                      <c:pt idx="387">
                        <c:v>2725</c:v>
                      </c:pt>
                      <c:pt idx="388">
                        <c:v>2733</c:v>
                      </c:pt>
                      <c:pt idx="389">
                        <c:v>2739</c:v>
                      </c:pt>
                      <c:pt idx="390">
                        <c:v>2744</c:v>
                      </c:pt>
                      <c:pt idx="391">
                        <c:v>2751</c:v>
                      </c:pt>
                      <c:pt idx="392">
                        <c:v>2759</c:v>
                      </c:pt>
                      <c:pt idx="393">
                        <c:v>2766</c:v>
                      </c:pt>
                      <c:pt idx="394">
                        <c:v>2773</c:v>
                      </c:pt>
                      <c:pt idx="395">
                        <c:v>2780</c:v>
                      </c:pt>
                      <c:pt idx="396">
                        <c:v>2787</c:v>
                      </c:pt>
                      <c:pt idx="397">
                        <c:v>2794</c:v>
                      </c:pt>
                      <c:pt idx="398">
                        <c:v>2801</c:v>
                      </c:pt>
                      <c:pt idx="399">
                        <c:v>2815</c:v>
                      </c:pt>
                      <c:pt idx="400">
                        <c:v>2819</c:v>
                      </c:pt>
                      <c:pt idx="401">
                        <c:v>2825</c:v>
                      </c:pt>
                      <c:pt idx="402">
                        <c:v>2830</c:v>
                      </c:pt>
                      <c:pt idx="403">
                        <c:v>2837</c:v>
                      </c:pt>
                      <c:pt idx="404">
                        <c:v>2844</c:v>
                      </c:pt>
                      <c:pt idx="405">
                        <c:v>2851</c:v>
                      </c:pt>
                      <c:pt idx="406">
                        <c:v>2859</c:v>
                      </c:pt>
                      <c:pt idx="407">
                        <c:v>2866</c:v>
                      </c:pt>
                      <c:pt idx="408">
                        <c:v>2871</c:v>
                      </c:pt>
                      <c:pt idx="409">
                        <c:v>2877</c:v>
                      </c:pt>
                      <c:pt idx="410">
                        <c:v>2885</c:v>
                      </c:pt>
                      <c:pt idx="411">
                        <c:v>2892</c:v>
                      </c:pt>
                      <c:pt idx="412">
                        <c:v>2899</c:v>
                      </c:pt>
                      <c:pt idx="413">
                        <c:v>2906</c:v>
                      </c:pt>
                      <c:pt idx="414">
                        <c:v>2915</c:v>
                      </c:pt>
                      <c:pt idx="415">
                        <c:v>2922</c:v>
                      </c:pt>
                      <c:pt idx="416">
                        <c:v>2927</c:v>
                      </c:pt>
                      <c:pt idx="417">
                        <c:v>2934</c:v>
                      </c:pt>
                      <c:pt idx="418">
                        <c:v>2941</c:v>
                      </c:pt>
                      <c:pt idx="419">
                        <c:v>2949</c:v>
                      </c:pt>
                      <c:pt idx="420">
                        <c:v>2956</c:v>
                      </c:pt>
                      <c:pt idx="421">
                        <c:v>2963</c:v>
                      </c:pt>
                      <c:pt idx="422">
                        <c:v>2971</c:v>
                      </c:pt>
                      <c:pt idx="423">
                        <c:v>2978</c:v>
                      </c:pt>
                      <c:pt idx="424">
                        <c:v>2995</c:v>
                      </c:pt>
                      <c:pt idx="425">
                        <c:v>2998</c:v>
                      </c:pt>
                      <c:pt idx="426">
                        <c:v>3000</c:v>
                      </c:pt>
                      <c:pt idx="427">
                        <c:v>3004</c:v>
                      </c:pt>
                      <c:pt idx="428">
                        <c:v>3023</c:v>
                      </c:pt>
                      <c:pt idx="429">
                        <c:v>3025</c:v>
                      </c:pt>
                      <c:pt idx="430">
                        <c:v>3027</c:v>
                      </c:pt>
                      <c:pt idx="431">
                        <c:v>3033</c:v>
                      </c:pt>
                      <c:pt idx="432">
                        <c:v>3040</c:v>
                      </c:pt>
                      <c:pt idx="433">
                        <c:v>3047</c:v>
                      </c:pt>
                      <c:pt idx="434">
                        <c:v>3054</c:v>
                      </c:pt>
                      <c:pt idx="435">
                        <c:v>3061</c:v>
                      </c:pt>
                      <c:pt idx="436">
                        <c:v>3068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 Rasp (2)'!$C$2:$C$824</c15:sqref>
                        </c15:formulaRef>
                      </c:ext>
                    </c:extLst>
                    <c:numCache>
                      <c:formatCode>General</c:formatCode>
                      <c:ptCount val="823"/>
                      <c:pt idx="0">
                        <c:v>0</c:v>
                      </c:pt>
                      <c:pt idx="1">
                        <c:v>-12</c:v>
                      </c:pt>
                      <c:pt idx="2">
                        <c:v>48</c:v>
                      </c:pt>
                      <c:pt idx="3">
                        <c:v>63</c:v>
                      </c:pt>
                      <c:pt idx="4">
                        <c:v>22</c:v>
                      </c:pt>
                      <c:pt idx="5">
                        <c:v>-26</c:v>
                      </c:pt>
                      <c:pt idx="6">
                        <c:v>-18</c:v>
                      </c:pt>
                      <c:pt idx="7">
                        <c:v>46</c:v>
                      </c:pt>
                      <c:pt idx="8">
                        <c:v>-24</c:v>
                      </c:pt>
                      <c:pt idx="9">
                        <c:v>15</c:v>
                      </c:pt>
                      <c:pt idx="10">
                        <c:v>-20</c:v>
                      </c:pt>
                      <c:pt idx="11">
                        <c:v>-88</c:v>
                      </c:pt>
                      <c:pt idx="12">
                        <c:v>6</c:v>
                      </c:pt>
                      <c:pt idx="13">
                        <c:v>-83</c:v>
                      </c:pt>
                      <c:pt idx="14">
                        <c:v>74</c:v>
                      </c:pt>
                      <c:pt idx="15">
                        <c:v>-31</c:v>
                      </c:pt>
                      <c:pt idx="16">
                        <c:v>-88</c:v>
                      </c:pt>
                      <c:pt idx="17">
                        <c:v>-57</c:v>
                      </c:pt>
                      <c:pt idx="18">
                        <c:v>8</c:v>
                      </c:pt>
                      <c:pt idx="19">
                        <c:v>91</c:v>
                      </c:pt>
                      <c:pt idx="20">
                        <c:v>143</c:v>
                      </c:pt>
                      <c:pt idx="21">
                        <c:v>58</c:v>
                      </c:pt>
                      <c:pt idx="22">
                        <c:v>45</c:v>
                      </c:pt>
                      <c:pt idx="23">
                        <c:v>9</c:v>
                      </c:pt>
                      <c:pt idx="24">
                        <c:v>-102</c:v>
                      </c:pt>
                      <c:pt idx="25">
                        <c:v>-82</c:v>
                      </c:pt>
                      <c:pt idx="26">
                        <c:v>-93</c:v>
                      </c:pt>
                      <c:pt idx="27">
                        <c:v>-57</c:v>
                      </c:pt>
                      <c:pt idx="28">
                        <c:v>-16</c:v>
                      </c:pt>
                      <c:pt idx="29">
                        <c:v>0</c:v>
                      </c:pt>
                      <c:pt idx="30">
                        <c:v>43</c:v>
                      </c:pt>
                      <c:pt idx="31">
                        <c:v>30</c:v>
                      </c:pt>
                      <c:pt idx="32">
                        <c:v>-48</c:v>
                      </c:pt>
                      <c:pt idx="33">
                        <c:v>-44</c:v>
                      </c:pt>
                      <c:pt idx="34">
                        <c:v>21</c:v>
                      </c:pt>
                      <c:pt idx="35">
                        <c:v>-20</c:v>
                      </c:pt>
                      <c:pt idx="36">
                        <c:v>-10</c:v>
                      </c:pt>
                      <c:pt idx="37">
                        <c:v>52</c:v>
                      </c:pt>
                      <c:pt idx="38">
                        <c:v>140</c:v>
                      </c:pt>
                      <c:pt idx="39">
                        <c:v>180</c:v>
                      </c:pt>
                      <c:pt idx="40">
                        <c:v>91</c:v>
                      </c:pt>
                      <c:pt idx="41">
                        <c:v>-110</c:v>
                      </c:pt>
                      <c:pt idx="42">
                        <c:v>-162</c:v>
                      </c:pt>
                      <c:pt idx="43">
                        <c:v>-132</c:v>
                      </c:pt>
                      <c:pt idx="44">
                        <c:v>-82</c:v>
                      </c:pt>
                      <c:pt idx="45">
                        <c:v>-4</c:v>
                      </c:pt>
                      <c:pt idx="46">
                        <c:v>49</c:v>
                      </c:pt>
                      <c:pt idx="47">
                        <c:v>-8</c:v>
                      </c:pt>
                      <c:pt idx="48">
                        <c:v>6</c:v>
                      </c:pt>
                      <c:pt idx="49">
                        <c:v>18</c:v>
                      </c:pt>
                      <c:pt idx="50">
                        <c:v>135</c:v>
                      </c:pt>
                      <c:pt idx="51">
                        <c:v>499</c:v>
                      </c:pt>
                      <c:pt idx="52">
                        <c:v>384</c:v>
                      </c:pt>
                      <c:pt idx="53">
                        <c:v>260</c:v>
                      </c:pt>
                      <c:pt idx="54">
                        <c:v>207</c:v>
                      </c:pt>
                      <c:pt idx="55">
                        <c:v>140</c:v>
                      </c:pt>
                      <c:pt idx="56">
                        <c:v>96</c:v>
                      </c:pt>
                      <c:pt idx="57">
                        <c:v>163</c:v>
                      </c:pt>
                      <c:pt idx="58">
                        <c:v>119</c:v>
                      </c:pt>
                      <c:pt idx="59">
                        <c:v>231</c:v>
                      </c:pt>
                      <c:pt idx="60">
                        <c:v>616</c:v>
                      </c:pt>
                      <c:pt idx="61">
                        <c:v>415</c:v>
                      </c:pt>
                      <c:pt idx="62">
                        <c:v>690</c:v>
                      </c:pt>
                      <c:pt idx="63">
                        <c:v>272</c:v>
                      </c:pt>
                      <c:pt idx="64">
                        <c:v>-71</c:v>
                      </c:pt>
                      <c:pt idx="65">
                        <c:v>-906</c:v>
                      </c:pt>
                      <c:pt idx="66">
                        <c:v>-1101</c:v>
                      </c:pt>
                      <c:pt idx="67">
                        <c:v>-321</c:v>
                      </c:pt>
                      <c:pt idx="68">
                        <c:v>-424</c:v>
                      </c:pt>
                      <c:pt idx="69">
                        <c:v>-782</c:v>
                      </c:pt>
                      <c:pt idx="70">
                        <c:v>-484</c:v>
                      </c:pt>
                      <c:pt idx="71">
                        <c:v>-4463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298</c:v>
                      </c:pt>
                      <c:pt idx="78">
                        <c:v>608</c:v>
                      </c:pt>
                      <c:pt idx="79">
                        <c:v>608</c:v>
                      </c:pt>
                      <c:pt idx="80">
                        <c:v>687</c:v>
                      </c:pt>
                      <c:pt idx="81">
                        <c:v>138</c:v>
                      </c:pt>
                      <c:pt idx="82">
                        <c:v>-411</c:v>
                      </c:pt>
                      <c:pt idx="83">
                        <c:v>-374</c:v>
                      </c:pt>
                      <c:pt idx="84">
                        <c:v>-44</c:v>
                      </c:pt>
                      <c:pt idx="85">
                        <c:v>299</c:v>
                      </c:pt>
                      <c:pt idx="86">
                        <c:v>280</c:v>
                      </c:pt>
                      <c:pt idx="87">
                        <c:v>377</c:v>
                      </c:pt>
                      <c:pt idx="88">
                        <c:v>278</c:v>
                      </c:pt>
                      <c:pt idx="89">
                        <c:v>201</c:v>
                      </c:pt>
                      <c:pt idx="90">
                        <c:v>118</c:v>
                      </c:pt>
                      <c:pt idx="91">
                        <c:v>74</c:v>
                      </c:pt>
                      <c:pt idx="92">
                        <c:v>20</c:v>
                      </c:pt>
                      <c:pt idx="93">
                        <c:v>14</c:v>
                      </c:pt>
                      <c:pt idx="94">
                        <c:v>16</c:v>
                      </c:pt>
                      <c:pt idx="95">
                        <c:v>33</c:v>
                      </c:pt>
                      <c:pt idx="96">
                        <c:v>26</c:v>
                      </c:pt>
                      <c:pt idx="97">
                        <c:v>-26</c:v>
                      </c:pt>
                      <c:pt idx="98">
                        <c:v>-21</c:v>
                      </c:pt>
                      <c:pt idx="99">
                        <c:v>37</c:v>
                      </c:pt>
                      <c:pt idx="100">
                        <c:v>81</c:v>
                      </c:pt>
                      <c:pt idx="101">
                        <c:v>67</c:v>
                      </c:pt>
                      <c:pt idx="102">
                        <c:v>68</c:v>
                      </c:pt>
                      <c:pt idx="103">
                        <c:v>112</c:v>
                      </c:pt>
                      <c:pt idx="104">
                        <c:v>123</c:v>
                      </c:pt>
                      <c:pt idx="105">
                        <c:v>93</c:v>
                      </c:pt>
                      <c:pt idx="106">
                        <c:v>25</c:v>
                      </c:pt>
                      <c:pt idx="107">
                        <c:v>-8</c:v>
                      </c:pt>
                      <c:pt idx="108">
                        <c:v>-26</c:v>
                      </c:pt>
                      <c:pt idx="109">
                        <c:v>-104</c:v>
                      </c:pt>
                      <c:pt idx="110">
                        <c:v>-12</c:v>
                      </c:pt>
                      <c:pt idx="111">
                        <c:v>-110</c:v>
                      </c:pt>
                      <c:pt idx="112">
                        <c:v>14</c:v>
                      </c:pt>
                      <c:pt idx="113">
                        <c:v>-52</c:v>
                      </c:pt>
                      <c:pt idx="114">
                        <c:v>-121</c:v>
                      </c:pt>
                      <c:pt idx="115">
                        <c:v>17</c:v>
                      </c:pt>
                      <c:pt idx="116">
                        <c:v>58</c:v>
                      </c:pt>
                      <c:pt idx="117">
                        <c:v>90</c:v>
                      </c:pt>
                      <c:pt idx="118">
                        <c:v>137</c:v>
                      </c:pt>
                      <c:pt idx="119">
                        <c:v>123</c:v>
                      </c:pt>
                      <c:pt idx="120">
                        <c:v>98</c:v>
                      </c:pt>
                      <c:pt idx="121">
                        <c:v>106</c:v>
                      </c:pt>
                      <c:pt idx="122">
                        <c:v>82</c:v>
                      </c:pt>
                      <c:pt idx="123">
                        <c:v>52</c:v>
                      </c:pt>
                      <c:pt idx="124">
                        <c:v>82</c:v>
                      </c:pt>
                      <c:pt idx="125">
                        <c:v>163</c:v>
                      </c:pt>
                      <c:pt idx="126">
                        <c:v>284</c:v>
                      </c:pt>
                      <c:pt idx="127">
                        <c:v>152</c:v>
                      </c:pt>
                      <c:pt idx="128">
                        <c:v>12</c:v>
                      </c:pt>
                      <c:pt idx="129">
                        <c:v>367</c:v>
                      </c:pt>
                      <c:pt idx="130">
                        <c:v>436</c:v>
                      </c:pt>
                      <c:pt idx="131">
                        <c:v>2454</c:v>
                      </c:pt>
                      <c:pt idx="132">
                        <c:v>-315</c:v>
                      </c:pt>
                      <c:pt idx="133">
                        <c:v>23</c:v>
                      </c:pt>
                      <c:pt idx="134">
                        <c:v>115</c:v>
                      </c:pt>
                      <c:pt idx="135">
                        <c:v>-9</c:v>
                      </c:pt>
                      <c:pt idx="136">
                        <c:v>-42</c:v>
                      </c:pt>
                      <c:pt idx="137">
                        <c:v>-792</c:v>
                      </c:pt>
                      <c:pt idx="138">
                        <c:v>-1680</c:v>
                      </c:pt>
                      <c:pt idx="139">
                        <c:v>-2244</c:v>
                      </c:pt>
                      <c:pt idx="140">
                        <c:v>-1407</c:v>
                      </c:pt>
                      <c:pt idx="141">
                        <c:v>-3002</c:v>
                      </c:pt>
                      <c:pt idx="142">
                        <c:v>-9334</c:v>
                      </c:pt>
                      <c:pt idx="143">
                        <c:v>-3544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1959</c:v>
                      </c:pt>
                      <c:pt idx="148">
                        <c:v>3626</c:v>
                      </c:pt>
                      <c:pt idx="149">
                        <c:v>2262</c:v>
                      </c:pt>
                      <c:pt idx="150">
                        <c:v>110</c:v>
                      </c:pt>
                      <c:pt idx="151">
                        <c:v>-475</c:v>
                      </c:pt>
                      <c:pt idx="152">
                        <c:v>-180</c:v>
                      </c:pt>
                      <c:pt idx="153">
                        <c:v>-339</c:v>
                      </c:pt>
                      <c:pt idx="154">
                        <c:v>-268</c:v>
                      </c:pt>
                      <c:pt idx="155">
                        <c:v>-92</c:v>
                      </c:pt>
                      <c:pt idx="156">
                        <c:v>162</c:v>
                      </c:pt>
                      <c:pt idx="157">
                        <c:v>273</c:v>
                      </c:pt>
                      <c:pt idx="158">
                        <c:v>650</c:v>
                      </c:pt>
                      <c:pt idx="159">
                        <c:v>314</c:v>
                      </c:pt>
                      <c:pt idx="160">
                        <c:v>462</c:v>
                      </c:pt>
                      <c:pt idx="161">
                        <c:v>163</c:v>
                      </c:pt>
                      <c:pt idx="162">
                        <c:v>144</c:v>
                      </c:pt>
                      <c:pt idx="163">
                        <c:v>-19</c:v>
                      </c:pt>
                      <c:pt idx="164">
                        <c:v>-66</c:v>
                      </c:pt>
                      <c:pt idx="165">
                        <c:v>-60</c:v>
                      </c:pt>
                      <c:pt idx="166">
                        <c:v>-8</c:v>
                      </c:pt>
                      <c:pt idx="167">
                        <c:v>54</c:v>
                      </c:pt>
                      <c:pt idx="168">
                        <c:v>-149</c:v>
                      </c:pt>
                      <c:pt idx="169">
                        <c:v>-93</c:v>
                      </c:pt>
                      <c:pt idx="170">
                        <c:v>-100</c:v>
                      </c:pt>
                      <c:pt idx="171">
                        <c:v>-12</c:v>
                      </c:pt>
                      <c:pt idx="172">
                        <c:v>133</c:v>
                      </c:pt>
                      <c:pt idx="173">
                        <c:v>179</c:v>
                      </c:pt>
                      <c:pt idx="174">
                        <c:v>222</c:v>
                      </c:pt>
                      <c:pt idx="175">
                        <c:v>330</c:v>
                      </c:pt>
                      <c:pt idx="176">
                        <c:v>264</c:v>
                      </c:pt>
                      <c:pt idx="177">
                        <c:v>122</c:v>
                      </c:pt>
                      <c:pt idx="178">
                        <c:v>27</c:v>
                      </c:pt>
                      <c:pt idx="179">
                        <c:v>-16</c:v>
                      </c:pt>
                      <c:pt idx="180">
                        <c:v>-121</c:v>
                      </c:pt>
                      <c:pt idx="181">
                        <c:v>-126</c:v>
                      </c:pt>
                      <c:pt idx="182">
                        <c:v>-370</c:v>
                      </c:pt>
                      <c:pt idx="183">
                        <c:v>-74</c:v>
                      </c:pt>
                      <c:pt idx="184">
                        <c:v>6</c:v>
                      </c:pt>
                      <c:pt idx="185">
                        <c:v>90</c:v>
                      </c:pt>
                      <c:pt idx="186">
                        <c:v>207</c:v>
                      </c:pt>
                      <c:pt idx="187">
                        <c:v>167</c:v>
                      </c:pt>
                      <c:pt idx="188">
                        <c:v>138</c:v>
                      </c:pt>
                      <c:pt idx="189">
                        <c:v>90</c:v>
                      </c:pt>
                      <c:pt idx="190">
                        <c:v>76</c:v>
                      </c:pt>
                      <c:pt idx="191">
                        <c:v>66</c:v>
                      </c:pt>
                      <c:pt idx="192">
                        <c:v>125</c:v>
                      </c:pt>
                      <c:pt idx="193">
                        <c:v>83</c:v>
                      </c:pt>
                      <c:pt idx="194">
                        <c:v>94</c:v>
                      </c:pt>
                      <c:pt idx="195">
                        <c:v>53</c:v>
                      </c:pt>
                      <c:pt idx="196">
                        <c:v>681</c:v>
                      </c:pt>
                      <c:pt idx="197">
                        <c:v>619</c:v>
                      </c:pt>
                      <c:pt idx="198">
                        <c:v>359</c:v>
                      </c:pt>
                      <c:pt idx="199">
                        <c:v>463</c:v>
                      </c:pt>
                      <c:pt idx="200">
                        <c:v>1030</c:v>
                      </c:pt>
                      <c:pt idx="201">
                        <c:v>288</c:v>
                      </c:pt>
                      <c:pt idx="202">
                        <c:v>-181</c:v>
                      </c:pt>
                      <c:pt idx="203">
                        <c:v>-103</c:v>
                      </c:pt>
                      <c:pt idx="204">
                        <c:v>-567</c:v>
                      </c:pt>
                      <c:pt idx="205">
                        <c:v>-435</c:v>
                      </c:pt>
                      <c:pt idx="206">
                        <c:v>-1059</c:v>
                      </c:pt>
                      <c:pt idx="207">
                        <c:v>-802</c:v>
                      </c:pt>
                      <c:pt idx="208">
                        <c:v>-367</c:v>
                      </c:pt>
                      <c:pt idx="209">
                        <c:v>-4351</c:v>
                      </c:pt>
                      <c:pt idx="210">
                        <c:v>322</c:v>
                      </c:pt>
                      <c:pt idx="211">
                        <c:v>-1933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464</c:v>
                      </c:pt>
                      <c:pt idx="217">
                        <c:v>1030</c:v>
                      </c:pt>
                      <c:pt idx="218">
                        <c:v>774</c:v>
                      </c:pt>
                      <c:pt idx="219">
                        <c:v>272</c:v>
                      </c:pt>
                      <c:pt idx="220">
                        <c:v>-6</c:v>
                      </c:pt>
                      <c:pt idx="221">
                        <c:v>53</c:v>
                      </c:pt>
                      <c:pt idx="222">
                        <c:v>-162</c:v>
                      </c:pt>
                      <c:pt idx="223">
                        <c:v>-311</c:v>
                      </c:pt>
                      <c:pt idx="224">
                        <c:v>-293</c:v>
                      </c:pt>
                      <c:pt idx="225">
                        <c:v>-82</c:v>
                      </c:pt>
                      <c:pt idx="226">
                        <c:v>62</c:v>
                      </c:pt>
                      <c:pt idx="227">
                        <c:v>163</c:v>
                      </c:pt>
                      <c:pt idx="228">
                        <c:v>232</c:v>
                      </c:pt>
                      <c:pt idx="229">
                        <c:v>291</c:v>
                      </c:pt>
                      <c:pt idx="230">
                        <c:v>84</c:v>
                      </c:pt>
                      <c:pt idx="231">
                        <c:v>23</c:v>
                      </c:pt>
                      <c:pt idx="232">
                        <c:v>115</c:v>
                      </c:pt>
                      <c:pt idx="233">
                        <c:v>75</c:v>
                      </c:pt>
                      <c:pt idx="234">
                        <c:v>-35</c:v>
                      </c:pt>
                      <c:pt idx="235">
                        <c:v>14</c:v>
                      </c:pt>
                      <c:pt idx="236">
                        <c:v>88</c:v>
                      </c:pt>
                      <c:pt idx="237">
                        <c:v>62</c:v>
                      </c:pt>
                      <c:pt idx="238">
                        <c:v>77</c:v>
                      </c:pt>
                      <c:pt idx="239">
                        <c:v>118</c:v>
                      </c:pt>
                      <c:pt idx="240">
                        <c:v>210</c:v>
                      </c:pt>
                      <c:pt idx="241">
                        <c:v>212</c:v>
                      </c:pt>
                      <c:pt idx="242">
                        <c:v>212</c:v>
                      </c:pt>
                      <c:pt idx="243">
                        <c:v>193</c:v>
                      </c:pt>
                      <c:pt idx="244">
                        <c:v>200</c:v>
                      </c:pt>
                      <c:pt idx="245">
                        <c:v>99</c:v>
                      </c:pt>
                      <c:pt idx="246">
                        <c:v>6</c:v>
                      </c:pt>
                      <c:pt idx="247">
                        <c:v>-254</c:v>
                      </c:pt>
                      <c:pt idx="248">
                        <c:v>-171</c:v>
                      </c:pt>
                      <c:pt idx="249">
                        <c:v>-8</c:v>
                      </c:pt>
                      <c:pt idx="250">
                        <c:v>123</c:v>
                      </c:pt>
                      <c:pt idx="251">
                        <c:v>136</c:v>
                      </c:pt>
                      <c:pt idx="252">
                        <c:v>138</c:v>
                      </c:pt>
                      <c:pt idx="253">
                        <c:v>118</c:v>
                      </c:pt>
                      <c:pt idx="254">
                        <c:v>114</c:v>
                      </c:pt>
                      <c:pt idx="255">
                        <c:v>292</c:v>
                      </c:pt>
                      <c:pt idx="256">
                        <c:v>205</c:v>
                      </c:pt>
                      <c:pt idx="257">
                        <c:v>84</c:v>
                      </c:pt>
                      <c:pt idx="258">
                        <c:v>77</c:v>
                      </c:pt>
                      <c:pt idx="259">
                        <c:v>118</c:v>
                      </c:pt>
                      <c:pt idx="260">
                        <c:v>244</c:v>
                      </c:pt>
                      <c:pt idx="261">
                        <c:v>1357</c:v>
                      </c:pt>
                      <c:pt idx="262">
                        <c:v>-26</c:v>
                      </c:pt>
                      <c:pt idx="263">
                        <c:v>216</c:v>
                      </c:pt>
                      <c:pt idx="264">
                        <c:v>347</c:v>
                      </c:pt>
                      <c:pt idx="265">
                        <c:v>-284</c:v>
                      </c:pt>
                      <c:pt idx="266">
                        <c:v>-428</c:v>
                      </c:pt>
                      <c:pt idx="267">
                        <c:v>-392</c:v>
                      </c:pt>
                      <c:pt idx="268">
                        <c:v>-284</c:v>
                      </c:pt>
                      <c:pt idx="269">
                        <c:v>-967</c:v>
                      </c:pt>
                      <c:pt idx="270">
                        <c:v>-575</c:v>
                      </c:pt>
                      <c:pt idx="271">
                        <c:v>-696</c:v>
                      </c:pt>
                      <c:pt idx="272">
                        <c:v>-4208</c:v>
                      </c:pt>
                      <c:pt idx="273">
                        <c:v>-1010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121</c:v>
                      </c:pt>
                      <c:pt idx="279">
                        <c:v>911</c:v>
                      </c:pt>
                      <c:pt idx="280">
                        <c:v>806</c:v>
                      </c:pt>
                      <c:pt idx="281">
                        <c:v>192</c:v>
                      </c:pt>
                      <c:pt idx="282">
                        <c:v>314</c:v>
                      </c:pt>
                      <c:pt idx="283">
                        <c:v>-93</c:v>
                      </c:pt>
                      <c:pt idx="284">
                        <c:v>-331</c:v>
                      </c:pt>
                      <c:pt idx="285">
                        <c:v>-397</c:v>
                      </c:pt>
                      <c:pt idx="286">
                        <c:v>-144</c:v>
                      </c:pt>
                      <c:pt idx="287">
                        <c:v>162</c:v>
                      </c:pt>
                      <c:pt idx="288">
                        <c:v>250</c:v>
                      </c:pt>
                      <c:pt idx="289">
                        <c:v>405</c:v>
                      </c:pt>
                      <c:pt idx="290">
                        <c:v>409</c:v>
                      </c:pt>
                      <c:pt idx="291">
                        <c:v>339</c:v>
                      </c:pt>
                      <c:pt idx="292">
                        <c:v>163</c:v>
                      </c:pt>
                      <c:pt idx="293">
                        <c:v>74</c:v>
                      </c:pt>
                      <c:pt idx="294">
                        <c:v>-123</c:v>
                      </c:pt>
                      <c:pt idx="295">
                        <c:v>-245</c:v>
                      </c:pt>
                      <c:pt idx="296">
                        <c:v>-135</c:v>
                      </c:pt>
                      <c:pt idx="297">
                        <c:v>34</c:v>
                      </c:pt>
                      <c:pt idx="298">
                        <c:v>227</c:v>
                      </c:pt>
                      <c:pt idx="299">
                        <c:v>152</c:v>
                      </c:pt>
                      <c:pt idx="300">
                        <c:v>123</c:v>
                      </c:pt>
                      <c:pt idx="301">
                        <c:v>86</c:v>
                      </c:pt>
                      <c:pt idx="302">
                        <c:v>80</c:v>
                      </c:pt>
                      <c:pt idx="303">
                        <c:v>-18</c:v>
                      </c:pt>
                      <c:pt idx="304">
                        <c:v>103</c:v>
                      </c:pt>
                      <c:pt idx="305">
                        <c:v>266</c:v>
                      </c:pt>
                      <c:pt idx="306">
                        <c:v>338</c:v>
                      </c:pt>
                      <c:pt idx="307">
                        <c:v>315</c:v>
                      </c:pt>
                      <c:pt idx="308">
                        <c:v>201</c:v>
                      </c:pt>
                      <c:pt idx="309">
                        <c:v>261</c:v>
                      </c:pt>
                      <c:pt idx="310">
                        <c:v>276</c:v>
                      </c:pt>
                      <c:pt idx="311">
                        <c:v>428</c:v>
                      </c:pt>
                      <c:pt idx="312">
                        <c:v>142</c:v>
                      </c:pt>
                      <c:pt idx="313">
                        <c:v>210</c:v>
                      </c:pt>
                      <c:pt idx="314">
                        <c:v>-72</c:v>
                      </c:pt>
                      <c:pt idx="315">
                        <c:v>-86</c:v>
                      </c:pt>
                      <c:pt idx="316">
                        <c:v>-68</c:v>
                      </c:pt>
                      <c:pt idx="317">
                        <c:v>94</c:v>
                      </c:pt>
                      <c:pt idx="318">
                        <c:v>75</c:v>
                      </c:pt>
                      <c:pt idx="319">
                        <c:v>95</c:v>
                      </c:pt>
                      <c:pt idx="320">
                        <c:v>188</c:v>
                      </c:pt>
                      <c:pt idx="321">
                        <c:v>116</c:v>
                      </c:pt>
                      <c:pt idx="322">
                        <c:v>82</c:v>
                      </c:pt>
                      <c:pt idx="323">
                        <c:v>-47</c:v>
                      </c:pt>
                      <c:pt idx="324">
                        <c:v>-108</c:v>
                      </c:pt>
                      <c:pt idx="325">
                        <c:v>-290</c:v>
                      </c:pt>
                      <c:pt idx="326">
                        <c:v>-270</c:v>
                      </c:pt>
                      <c:pt idx="327">
                        <c:v>-228</c:v>
                      </c:pt>
                      <c:pt idx="328">
                        <c:v>-561</c:v>
                      </c:pt>
                      <c:pt idx="329">
                        <c:v>-216</c:v>
                      </c:pt>
                      <c:pt idx="330">
                        <c:v>-502</c:v>
                      </c:pt>
                      <c:pt idx="331">
                        <c:v>-4119</c:v>
                      </c:pt>
                      <c:pt idx="332">
                        <c:v>699</c:v>
                      </c:pt>
                      <c:pt idx="333">
                        <c:v>-1211</c:v>
                      </c:pt>
                      <c:pt idx="334">
                        <c:v>-69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261</c:v>
                      </c:pt>
                      <c:pt idx="340">
                        <c:v>484</c:v>
                      </c:pt>
                      <c:pt idx="341">
                        <c:v>364</c:v>
                      </c:pt>
                      <c:pt idx="342">
                        <c:v>447</c:v>
                      </c:pt>
                      <c:pt idx="343">
                        <c:v>229</c:v>
                      </c:pt>
                      <c:pt idx="344">
                        <c:v>168</c:v>
                      </c:pt>
                      <c:pt idx="345">
                        <c:v>103</c:v>
                      </c:pt>
                      <c:pt idx="346">
                        <c:v>86</c:v>
                      </c:pt>
                      <c:pt idx="347">
                        <c:v>71</c:v>
                      </c:pt>
                      <c:pt idx="348">
                        <c:v>69</c:v>
                      </c:pt>
                      <c:pt idx="349">
                        <c:v>147</c:v>
                      </c:pt>
                      <c:pt idx="350">
                        <c:v>78</c:v>
                      </c:pt>
                      <c:pt idx="351">
                        <c:v>173</c:v>
                      </c:pt>
                      <c:pt idx="352">
                        <c:v>205</c:v>
                      </c:pt>
                      <c:pt idx="353">
                        <c:v>178</c:v>
                      </c:pt>
                      <c:pt idx="354">
                        <c:v>168</c:v>
                      </c:pt>
                      <c:pt idx="355">
                        <c:v>-7</c:v>
                      </c:pt>
                      <c:pt idx="356">
                        <c:v>-46</c:v>
                      </c:pt>
                      <c:pt idx="357">
                        <c:v>-23</c:v>
                      </c:pt>
                      <c:pt idx="358">
                        <c:v>-59</c:v>
                      </c:pt>
                      <c:pt idx="359">
                        <c:v>-206</c:v>
                      </c:pt>
                      <c:pt idx="360">
                        <c:v>-142</c:v>
                      </c:pt>
                      <c:pt idx="361">
                        <c:v>99</c:v>
                      </c:pt>
                      <c:pt idx="362">
                        <c:v>223</c:v>
                      </c:pt>
                      <c:pt idx="363">
                        <c:v>223</c:v>
                      </c:pt>
                      <c:pt idx="364">
                        <c:v>296</c:v>
                      </c:pt>
                      <c:pt idx="365">
                        <c:v>338</c:v>
                      </c:pt>
                      <c:pt idx="366">
                        <c:v>287</c:v>
                      </c:pt>
                      <c:pt idx="367">
                        <c:v>306</c:v>
                      </c:pt>
                      <c:pt idx="368">
                        <c:v>133</c:v>
                      </c:pt>
                      <c:pt idx="369">
                        <c:v>121</c:v>
                      </c:pt>
                      <c:pt idx="370">
                        <c:v>94</c:v>
                      </c:pt>
                      <c:pt idx="371">
                        <c:v>562</c:v>
                      </c:pt>
                      <c:pt idx="372">
                        <c:v>499</c:v>
                      </c:pt>
                      <c:pt idx="373">
                        <c:v>230</c:v>
                      </c:pt>
                      <c:pt idx="374">
                        <c:v>160</c:v>
                      </c:pt>
                      <c:pt idx="375">
                        <c:v>-39</c:v>
                      </c:pt>
                      <c:pt idx="376">
                        <c:v>-26</c:v>
                      </c:pt>
                      <c:pt idx="377">
                        <c:v>-166</c:v>
                      </c:pt>
                      <c:pt idx="378">
                        <c:v>-138</c:v>
                      </c:pt>
                      <c:pt idx="379">
                        <c:v>-69</c:v>
                      </c:pt>
                      <c:pt idx="380">
                        <c:v>14</c:v>
                      </c:pt>
                      <c:pt idx="381">
                        <c:v>125</c:v>
                      </c:pt>
                      <c:pt idx="382">
                        <c:v>148</c:v>
                      </c:pt>
                      <c:pt idx="383">
                        <c:v>161</c:v>
                      </c:pt>
                      <c:pt idx="384">
                        <c:v>88</c:v>
                      </c:pt>
                      <c:pt idx="385">
                        <c:v>82</c:v>
                      </c:pt>
                      <c:pt idx="386">
                        <c:v>-32</c:v>
                      </c:pt>
                      <c:pt idx="387">
                        <c:v>-244</c:v>
                      </c:pt>
                      <c:pt idx="388">
                        <c:v>-220</c:v>
                      </c:pt>
                      <c:pt idx="389">
                        <c:v>-303</c:v>
                      </c:pt>
                      <c:pt idx="390">
                        <c:v>-712</c:v>
                      </c:pt>
                      <c:pt idx="391">
                        <c:v>-264</c:v>
                      </c:pt>
                      <c:pt idx="392">
                        <c:v>-572</c:v>
                      </c:pt>
                      <c:pt idx="393">
                        <c:v>-3994</c:v>
                      </c:pt>
                      <c:pt idx="394">
                        <c:v>-13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91</c:v>
                      </c:pt>
                      <c:pt idx="401">
                        <c:v>728</c:v>
                      </c:pt>
                      <c:pt idx="402">
                        <c:v>1369</c:v>
                      </c:pt>
                      <c:pt idx="403">
                        <c:v>792</c:v>
                      </c:pt>
                      <c:pt idx="404">
                        <c:v>600</c:v>
                      </c:pt>
                      <c:pt idx="405">
                        <c:v>402</c:v>
                      </c:pt>
                      <c:pt idx="406">
                        <c:v>250</c:v>
                      </c:pt>
                      <c:pt idx="407">
                        <c:v>221</c:v>
                      </c:pt>
                      <c:pt idx="408">
                        <c:v>171</c:v>
                      </c:pt>
                      <c:pt idx="409">
                        <c:v>-88</c:v>
                      </c:pt>
                      <c:pt idx="410">
                        <c:v>-151</c:v>
                      </c:pt>
                      <c:pt idx="411">
                        <c:v>-154</c:v>
                      </c:pt>
                      <c:pt idx="412">
                        <c:v>-92</c:v>
                      </c:pt>
                      <c:pt idx="413">
                        <c:v>0</c:v>
                      </c:pt>
                      <c:pt idx="414">
                        <c:v>68</c:v>
                      </c:pt>
                      <c:pt idx="415">
                        <c:v>119</c:v>
                      </c:pt>
                      <c:pt idx="416">
                        <c:v>168</c:v>
                      </c:pt>
                      <c:pt idx="417">
                        <c:v>96</c:v>
                      </c:pt>
                      <c:pt idx="418">
                        <c:v>6</c:v>
                      </c:pt>
                      <c:pt idx="419">
                        <c:v>-16</c:v>
                      </c:pt>
                      <c:pt idx="420">
                        <c:v>-59</c:v>
                      </c:pt>
                      <c:pt idx="421">
                        <c:v>-58</c:v>
                      </c:pt>
                      <c:pt idx="422">
                        <c:v>-52</c:v>
                      </c:pt>
                      <c:pt idx="423">
                        <c:v>-70</c:v>
                      </c:pt>
                      <c:pt idx="424">
                        <c:v>-23</c:v>
                      </c:pt>
                      <c:pt idx="425">
                        <c:v>-140</c:v>
                      </c:pt>
                      <c:pt idx="426">
                        <c:v>-10</c:v>
                      </c:pt>
                      <c:pt idx="427">
                        <c:v>71</c:v>
                      </c:pt>
                      <c:pt idx="428">
                        <c:v>18</c:v>
                      </c:pt>
                      <c:pt idx="429">
                        <c:v>51</c:v>
                      </c:pt>
                      <c:pt idx="430">
                        <c:v>78</c:v>
                      </c:pt>
                      <c:pt idx="431">
                        <c:v>-10</c:v>
                      </c:pt>
                      <c:pt idx="432">
                        <c:v>-49</c:v>
                      </c:pt>
                      <c:pt idx="433">
                        <c:v>-58</c:v>
                      </c:pt>
                      <c:pt idx="434">
                        <c:v>-21</c:v>
                      </c:pt>
                      <c:pt idx="435">
                        <c:v>-54</c:v>
                      </c:pt>
                      <c:pt idx="436">
                        <c:v>-7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26D-4B4D-BED7-E455827FA7A4}"/>
                  </c:ext>
                </c:extLst>
              </c15:ser>
            </c15:filteredScatterSeries>
          </c:ext>
        </c:extLst>
      </c:scatterChart>
      <c:valAx>
        <c:axId val="49826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262751"/>
        <c:crosses val="autoZero"/>
        <c:crossBetween val="midCat"/>
      </c:valAx>
      <c:valAx>
        <c:axId val="4982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26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'Filtré+PulseSsSeuil'!$B$20</c:f>
              <c:strCache>
                <c:ptCount val="1"/>
                <c:pt idx="0">
                  <c:v>Sortie 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'Filtré+PulseSsSeuil'!$A$21:$A$299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'Filtré+PulseSsSeuil'!$B$21:$B$299</c:f>
              <c:numCache>
                <c:formatCode>General</c:formatCode>
                <c:ptCount val="279"/>
                <c:pt idx="0">
                  <c:v>6916</c:v>
                </c:pt>
                <c:pt idx="1">
                  <c:v>7076</c:v>
                </c:pt>
                <c:pt idx="2">
                  <c:v>7002</c:v>
                </c:pt>
                <c:pt idx="3">
                  <c:v>6872</c:v>
                </c:pt>
                <c:pt idx="4">
                  <c:v>6788</c:v>
                </c:pt>
                <c:pt idx="5">
                  <c:v>6832</c:v>
                </c:pt>
                <c:pt idx="6">
                  <c:v>6898</c:v>
                </c:pt>
                <c:pt idx="7">
                  <c:v>6842</c:v>
                </c:pt>
                <c:pt idx="8">
                  <c:v>7026</c:v>
                </c:pt>
                <c:pt idx="9">
                  <c:v>6956</c:v>
                </c:pt>
                <c:pt idx="10">
                  <c:v>6854</c:v>
                </c:pt>
                <c:pt idx="11">
                  <c:v>6900</c:v>
                </c:pt>
                <c:pt idx="12">
                  <c:v>7030</c:v>
                </c:pt>
                <c:pt idx="13">
                  <c:v>6980</c:v>
                </c:pt>
                <c:pt idx="14">
                  <c:v>7014</c:v>
                </c:pt>
                <c:pt idx="15">
                  <c:v>7166</c:v>
                </c:pt>
                <c:pt idx="16">
                  <c:v>7260</c:v>
                </c:pt>
                <c:pt idx="17">
                  <c:v>7150</c:v>
                </c:pt>
                <c:pt idx="18">
                  <c:v>6778</c:v>
                </c:pt>
                <c:pt idx="19">
                  <c:v>6908</c:v>
                </c:pt>
                <c:pt idx="20">
                  <c:v>6890</c:v>
                </c:pt>
                <c:pt idx="21">
                  <c:v>6788</c:v>
                </c:pt>
                <c:pt idx="22">
                  <c:v>7112</c:v>
                </c:pt>
                <c:pt idx="23">
                  <c:v>7090</c:v>
                </c:pt>
                <c:pt idx="24">
                  <c:v>6948</c:v>
                </c:pt>
                <c:pt idx="25">
                  <c:v>6952</c:v>
                </c:pt>
                <c:pt idx="26">
                  <c:v>6962</c:v>
                </c:pt>
                <c:pt idx="27">
                  <c:v>7062</c:v>
                </c:pt>
                <c:pt idx="28">
                  <c:v>6996</c:v>
                </c:pt>
                <c:pt idx="29">
                  <c:v>6858</c:v>
                </c:pt>
                <c:pt idx="30">
                  <c:v>6962</c:v>
                </c:pt>
                <c:pt idx="31">
                  <c:v>6942</c:v>
                </c:pt>
                <c:pt idx="32">
                  <c:v>7022</c:v>
                </c:pt>
                <c:pt idx="33">
                  <c:v>6954</c:v>
                </c:pt>
                <c:pt idx="34">
                  <c:v>6934</c:v>
                </c:pt>
                <c:pt idx="35">
                  <c:v>6858</c:v>
                </c:pt>
                <c:pt idx="36">
                  <c:v>6670</c:v>
                </c:pt>
                <c:pt idx="37">
                  <c:v>6640</c:v>
                </c:pt>
                <c:pt idx="38">
                  <c:v>6442</c:v>
                </c:pt>
                <c:pt idx="39">
                  <c:v>6924</c:v>
                </c:pt>
                <c:pt idx="40">
                  <c:v>6712</c:v>
                </c:pt>
                <c:pt idx="41">
                  <c:v>7114</c:v>
                </c:pt>
                <c:pt idx="42">
                  <c:v>7082</c:v>
                </c:pt>
                <c:pt idx="43">
                  <c:v>7098</c:v>
                </c:pt>
                <c:pt idx="44">
                  <c:v>6974</c:v>
                </c:pt>
                <c:pt idx="45">
                  <c:v>6702</c:v>
                </c:pt>
                <c:pt idx="46">
                  <c:v>6762</c:v>
                </c:pt>
                <c:pt idx="47">
                  <c:v>6872</c:v>
                </c:pt>
                <c:pt idx="48">
                  <c:v>6910</c:v>
                </c:pt>
                <c:pt idx="49">
                  <c:v>6770</c:v>
                </c:pt>
                <c:pt idx="50">
                  <c:v>6796</c:v>
                </c:pt>
                <c:pt idx="51">
                  <c:v>6790</c:v>
                </c:pt>
                <c:pt idx="52">
                  <c:v>6818</c:v>
                </c:pt>
                <c:pt idx="53">
                  <c:v>6904</c:v>
                </c:pt>
                <c:pt idx="54">
                  <c:v>6994</c:v>
                </c:pt>
                <c:pt idx="55">
                  <c:v>6792</c:v>
                </c:pt>
                <c:pt idx="56">
                  <c:v>6760</c:v>
                </c:pt>
                <c:pt idx="57">
                  <c:v>6580</c:v>
                </c:pt>
                <c:pt idx="58">
                  <c:v>6752</c:v>
                </c:pt>
                <c:pt idx="59">
                  <c:v>6788</c:v>
                </c:pt>
                <c:pt idx="60">
                  <c:v>6420</c:v>
                </c:pt>
                <c:pt idx="61">
                  <c:v>6340</c:v>
                </c:pt>
                <c:pt idx="62">
                  <c:v>6440</c:v>
                </c:pt>
                <c:pt idx="63">
                  <c:v>10406</c:v>
                </c:pt>
                <c:pt idx="64">
                  <c:v>6326</c:v>
                </c:pt>
                <c:pt idx="65">
                  <c:v>7310</c:v>
                </c:pt>
                <c:pt idx="66">
                  <c:v>6074</c:v>
                </c:pt>
                <c:pt idx="67">
                  <c:v>5224</c:v>
                </c:pt>
                <c:pt idx="68">
                  <c:v>7210</c:v>
                </c:pt>
                <c:pt idx="69">
                  <c:v>5392</c:v>
                </c:pt>
                <c:pt idx="70">
                  <c:v>4988</c:v>
                </c:pt>
                <c:pt idx="71">
                  <c:v>6964</c:v>
                </c:pt>
                <c:pt idx="72">
                  <c:v>4246</c:v>
                </c:pt>
                <c:pt idx="73">
                  <c:v>4816</c:v>
                </c:pt>
                <c:pt idx="74">
                  <c:v>4764</c:v>
                </c:pt>
                <c:pt idx="75">
                  <c:v>5894</c:v>
                </c:pt>
                <c:pt idx="76">
                  <c:v>6298</c:v>
                </c:pt>
                <c:pt idx="77">
                  <c:v>6544</c:v>
                </c:pt>
                <c:pt idx="78">
                  <c:v>6698</c:v>
                </c:pt>
                <c:pt idx="79">
                  <c:v>10044</c:v>
                </c:pt>
                <c:pt idx="80">
                  <c:v>13496</c:v>
                </c:pt>
                <c:pt idx="81">
                  <c:v>11356</c:v>
                </c:pt>
                <c:pt idx="82">
                  <c:v>9934</c:v>
                </c:pt>
                <c:pt idx="83">
                  <c:v>10560</c:v>
                </c:pt>
                <c:pt idx="84">
                  <c:v>9480</c:v>
                </c:pt>
                <c:pt idx="85">
                  <c:v>17336</c:v>
                </c:pt>
                <c:pt idx="86">
                  <c:v>16386</c:v>
                </c:pt>
                <c:pt idx="87">
                  <c:v>15602</c:v>
                </c:pt>
                <c:pt idx="88">
                  <c:v>10334</c:v>
                </c:pt>
                <c:pt idx="89">
                  <c:v>19192</c:v>
                </c:pt>
                <c:pt idx="90">
                  <c:v>12482</c:v>
                </c:pt>
                <c:pt idx="91">
                  <c:v>12544</c:v>
                </c:pt>
                <c:pt idx="92">
                  <c:v>9288</c:v>
                </c:pt>
                <c:pt idx="93">
                  <c:v>31118</c:v>
                </c:pt>
                <c:pt idx="94">
                  <c:v>-4554</c:v>
                </c:pt>
                <c:pt idx="95">
                  <c:v>22312</c:v>
                </c:pt>
                <c:pt idx="96">
                  <c:v>22270</c:v>
                </c:pt>
                <c:pt idx="97">
                  <c:v>17296</c:v>
                </c:pt>
                <c:pt idx="98">
                  <c:v>15640</c:v>
                </c:pt>
                <c:pt idx="99">
                  <c:v>12370</c:v>
                </c:pt>
                <c:pt idx="100">
                  <c:v>9200</c:v>
                </c:pt>
                <c:pt idx="101">
                  <c:v>7504</c:v>
                </c:pt>
                <c:pt idx="102">
                  <c:v>6464</c:v>
                </c:pt>
                <c:pt idx="103">
                  <c:v>6166</c:v>
                </c:pt>
                <c:pt idx="104">
                  <c:v>5720</c:v>
                </c:pt>
                <c:pt idx="105">
                  <c:v>5460</c:v>
                </c:pt>
                <c:pt idx="106">
                  <c:v>5262</c:v>
                </c:pt>
                <c:pt idx="107">
                  <c:v>4978</c:v>
                </c:pt>
                <c:pt idx="108">
                  <c:v>4812</c:v>
                </c:pt>
                <c:pt idx="109">
                  <c:v>4666</c:v>
                </c:pt>
                <c:pt idx="110">
                  <c:v>4642</c:v>
                </c:pt>
                <c:pt idx="111">
                  <c:v>4480</c:v>
                </c:pt>
                <c:pt idx="112">
                  <c:v>4640</c:v>
                </c:pt>
                <c:pt idx="113">
                  <c:v>5110</c:v>
                </c:pt>
                <c:pt idx="114">
                  <c:v>4930</c:v>
                </c:pt>
                <c:pt idx="115">
                  <c:v>5258</c:v>
                </c:pt>
                <c:pt idx="116">
                  <c:v>4986</c:v>
                </c:pt>
                <c:pt idx="117">
                  <c:v>4336</c:v>
                </c:pt>
                <c:pt idx="118">
                  <c:v>4108</c:v>
                </c:pt>
                <c:pt idx="119">
                  <c:v>4110</c:v>
                </c:pt>
                <c:pt idx="120">
                  <c:v>4326</c:v>
                </c:pt>
                <c:pt idx="121">
                  <c:v>4384</c:v>
                </c:pt>
                <c:pt idx="122">
                  <c:v>4902</c:v>
                </c:pt>
                <c:pt idx="123">
                  <c:v>9308</c:v>
                </c:pt>
                <c:pt idx="124">
                  <c:v>7358</c:v>
                </c:pt>
                <c:pt idx="125">
                  <c:v>7106</c:v>
                </c:pt>
                <c:pt idx="126">
                  <c:v>9436</c:v>
                </c:pt>
                <c:pt idx="127">
                  <c:v>7250</c:v>
                </c:pt>
                <c:pt idx="128">
                  <c:v>10838</c:v>
                </c:pt>
                <c:pt idx="129">
                  <c:v>6730</c:v>
                </c:pt>
                <c:pt idx="130">
                  <c:v>6924</c:v>
                </c:pt>
                <c:pt idx="131">
                  <c:v>8332</c:v>
                </c:pt>
                <c:pt idx="132">
                  <c:v>9474</c:v>
                </c:pt>
                <c:pt idx="133">
                  <c:v>11380</c:v>
                </c:pt>
                <c:pt idx="134">
                  <c:v>12060</c:v>
                </c:pt>
                <c:pt idx="135">
                  <c:v>12304</c:v>
                </c:pt>
                <c:pt idx="136">
                  <c:v>11960</c:v>
                </c:pt>
                <c:pt idx="137">
                  <c:v>11428</c:v>
                </c:pt>
                <c:pt idx="138">
                  <c:v>10820</c:v>
                </c:pt>
                <c:pt idx="139">
                  <c:v>10728</c:v>
                </c:pt>
                <c:pt idx="140">
                  <c:v>11016</c:v>
                </c:pt>
                <c:pt idx="141">
                  <c:v>11364</c:v>
                </c:pt>
                <c:pt idx="142">
                  <c:v>11648</c:v>
                </c:pt>
                <c:pt idx="143">
                  <c:v>12172</c:v>
                </c:pt>
                <c:pt idx="144">
                  <c:v>12390</c:v>
                </c:pt>
                <c:pt idx="145">
                  <c:v>11912</c:v>
                </c:pt>
                <c:pt idx="146">
                  <c:v>10854</c:v>
                </c:pt>
                <c:pt idx="147">
                  <c:v>9774</c:v>
                </c:pt>
                <c:pt idx="148">
                  <c:v>9522</c:v>
                </c:pt>
                <c:pt idx="149">
                  <c:v>9328</c:v>
                </c:pt>
                <c:pt idx="150">
                  <c:v>8932</c:v>
                </c:pt>
                <c:pt idx="151">
                  <c:v>8212</c:v>
                </c:pt>
                <c:pt idx="152">
                  <c:v>7486</c:v>
                </c:pt>
                <c:pt idx="153">
                  <c:v>6646</c:v>
                </c:pt>
                <c:pt idx="154">
                  <c:v>5880</c:v>
                </c:pt>
                <c:pt idx="155">
                  <c:v>4810</c:v>
                </c:pt>
                <c:pt idx="156">
                  <c:v>4524</c:v>
                </c:pt>
                <c:pt idx="157">
                  <c:v>3958</c:v>
                </c:pt>
                <c:pt idx="158">
                  <c:v>3132</c:v>
                </c:pt>
                <c:pt idx="159">
                  <c:v>2366</c:v>
                </c:pt>
                <c:pt idx="160">
                  <c:v>2160</c:v>
                </c:pt>
                <c:pt idx="161">
                  <c:v>1424</c:v>
                </c:pt>
                <c:pt idx="162">
                  <c:v>1112</c:v>
                </c:pt>
                <c:pt idx="163">
                  <c:v>894</c:v>
                </c:pt>
                <c:pt idx="164">
                  <c:v>402</c:v>
                </c:pt>
                <c:pt idx="165">
                  <c:v>192</c:v>
                </c:pt>
                <c:pt idx="166">
                  <c:v>114</c:v>
                </c:pt>
                <c:pt idx="167">
                  <c:v>152</c:v>
                </c:pt>
                <c:pt idx="168">
                  <c:v>1160</c:v>
                </c:pt>
                <c:pt idx="169">
                  <c:v>1314</c:v>
                </c:pt>
                <c:pt idx="170">
                  <c:v>1902</c:v>
                </c:pt>
                <c:pt idx="171">
                  <c:v>2610</c:v>
                </c:pt>
                <c:pt idx="172">
                  <c:v>3826</c:v>
                </c:pt>
                <c:pt idx="173">
                  <c:v>-3180</c:v>
                </c:pt>
                <c:pt idx="174">
                  <c:v>2642</c:v>
                </c:pt>
                <c:pt idx="175">
                  <c:v>8642</c:v>
                </c:pt>
                <c:pt idx="176">
                  <c:v>8920</c:v>
                </c:pt>
                <c:pt idx="177">
                  <c:v>9754</c:v>
                </c:pt>
                <c:pt idx="178">
                  <c:v>7326</c:v>
                </c:pt>
                <c:pt idx="179">
                  <c:v>5256</c:v>
                </c:pt>
                <c:pt idx="180">
                  <c:v>6070</c:v>
                </c:pt>
                <c:pt idx="181">
                  <c:v>8420</c:v>
                </c:pt>
                <c:pt idx="182">
                  <c:v>10892</c:v>
                </c:pt>
                <c:pt idx="183">
                  <c:v>12124</c:v>
                </c:pt>
                <c:pt idx="184">
                  <c:v>11454</c:v>
                </c:pt>
                <c:pt idx="185">
                  <c:v>10298</c:v>
                </c:pt>
                <c:pt idx="186">
                  <c:v>10094</c:v>
                </c:pt>
                <c:pt idx="187">
                  <c:v>11230</c:v>
                </c:pt>
                <c:pt idx="188">
                  <c:v>10386</c:v>
                </c:pt>
                <c:pt idx="189">
                  <c:v>8580</c:v>
                </c:pt>
                <c:pt idx="190">
                  <c:v>7754</c:v>
                </c:pt>
                <c:pt idx="191">
                  <c:v>9076</c:v>
                </c:pt>
                <c:pt idx="192">
                  <c:v>10670</c:v>
                </c:pt>
                <c:pt idx="193">
                  <c:v>19296</c:v>
                </c:pt>
                <c:pt idx="194">
                  <c:v>8994</c:v>
                </c:pt>
                <c:pt idx="195">
                  <c:v>7462</c:v>
                </c:pt>
                <c:pt idx="196">
                  <c:v>12898</c:v>
                </c:pt>
                <c:pt idx="197">
                  <c:v>13094</c:v>
                </c:pt>
                <c:pt idx="198">
                  <c:v>7876</c:v>
                </c:pt>
                <c:pt idx="199">
                  <c:v>6782</c:v>
                </c:pt>
                <c:pt idx="200">
                  <c:v>7204</c:v>
                </c:pt>
                <c:pt idx="201">
                  <c:v>8346</c:v>
                </c:pt>
                <c:pt idx="202">
                  <c:v>7978</c:v>
                </c:pt>
                <c:pt idx="203">
                  <c:v>7004</c:v>
                </c:pt>
                <c:pt idx="204">
                  <c:v>7382</c:v>
                </c:pt>
                <c:pt idx="205">
                  <c:v>7640</c:v>
                </c:pt>
                <c:pt idx="206">
                  <c:v>7400</c:v>
                </c:pt>
                <c:pt idx="207">
                  <c:v>6930</c:v>
                </c:pt>
                <c:pt idx="208">
                  <c:v>6760</c:v>
                </c:pt>
                <c:pt idx="209">
                  <c:v>7148</c:v>
                </c:pt>
                <c:pt idx="210">
                  <c:v>7056</c:v>
                </c:pt>
                <c:pt idx="211">
                  <c:v>6686</c:v>
                </c:pt>
                <c:pt idx="212">
                  <c:v>7260</c:v>
                </c:pt>
                <c:pt idx="213">
                  <c:v>7338</c:v>
                </c:pt>
                <c:pt idx="214">
                  <c:v>7636</c:v>
                </c:pt>
                <c:pt idx="215">
                  <c:v>7356</c:v>
                </c:pt>
                <c:pt idx="216">
                  <c:v>7090</c:v>
                </c:pt>
                <c:pt idx="217">
                  <c:v>7088</c:v>
                </c:pt>
                <c:pt idx="218">
                  <c:v>7250</c:v>
                </c:pt>
                <c:pt idx="219">
                  <c:v>7264</c:v>
                </c:pt>
                <c:pt idx="220">
                  <c:v>7154</c:v>
                </c:pt>
                <c:pt idx="221">
                  <c:v>6960</c:v>
                </c:pt>
                <c:pt idx="222">
                  <c:v>7004</c:v>
                </c:pt>
                <c:pt idx="223">
                  <c:v>6930</c:v>
                </c:pt>
                <c:pt idx="224">
                  <c:v>7068</c:v>
                </c:pt>
                <c:pt idx="225">
                  <c:v>7088</c:v>
                </c:pt>
                <c:pt idx="226">
                  <c:v>7024</c:v>
                </c:pt>
                <c:pt idx="227">
                  <c:v>7028</c:v>
                </c:pt>
                <c:pt idx="228">
                  <c:v>7192</c:v>
                </c:pt>
                <c:pt idx="229">
                  <c:v>7020</c:v>
                </c:pt>
                <c:pt idx="230">
                  <c:v>7090</c:v>
                </c:pt>
                <c:pt idx="231">
                  <c:v>7000</c:v>
                </c:pt>
                <c:pt idx="232">
                  <c:v>6960</c:v>
                </c:pt>
                <c:pt idx="233">
                  <c:v>7088</c:v>
                </c:pt>
                <c:pt idx="234">
                  <c:v>6954</c:v>
                </c:pt>
                <c:pt idx="235">
                  <c:v>7046</c:v>
                </c:pt>
                <c:pt idx="236">
                  <c:v>7000</c:v>
                </c:pt>
                <c:pt idx="237">
                  <c:v>6968</c:v>
                </c:pt>
                <c:pt idx="238">
                  <c:v>7128</c:v>
                </c:pt>
                <c:pt idx="239">
                  <c:v>7072</c:v>
                </c:pt>
                <c:pt idx="240">
                  <c:v>7432</c:v>
                </c:pt>
                <c:pt idx="241">
                  <c:v>7120</c:v>
                </c:pt>
                <c:pt idx="242">
                  <c:v>7000</c:v>
                </c:pt>
                <c:pt idx="243">
                  <c:v>7044</c:v>
                </c:pt>
                <c:pt idx="244">
                  <c:v>7092</c:v>
                </c:pt>
                <c:pt idx="245">
                  <c:v>7060</c:v>
                </c:pt>
                <c:pt idx="246">
                  <c:v>7070</c:v>
                </c:pt>
                <c:pt idx="247">
                  <c:v>7032</c:v>
                </c:pt>
                <c:pt idx="248">
                  <c:v>7068</c:v>
                </c:pt>
                <c:pt idx="249">
                  <c:v>7006</c:v>
                </c:pt>
                <c:pt idx="250">
                  <c:v>7140</c:v>
                </c:pt>
                <c:pt idx="251">
                  <c:v>6952</c:v>
                </c:pt>
                <c:pt idx="252">
                  <c:v>7090</c:v>
                </c:pt>
                <c:pt idx="253">
                  <c:v>7072</c:v>
                </c:pt>
                <c:pt idx="254">
                  <c:v>7048</c:v>
                </c:pt>
                <c:pt idx="255">
                  <c:v>6884</c:v>
                </c:pt>
                <c:pt idx="256">
                  <c:v>7030</c:v>
                </c:pt>
                <c:pt idx="257">
                  <c:v>6988</c:v>
                </c:pt>
                <c:pt idx="258">
                  <c:v>7024</c:v>
                </c:pt>
                <c:pt idx="259">
                  <c:v>7084</c:v>
                </c:pt>
                <c:pt idx="260">
                  <c:v>7030</c:v>
                </c:pt>
                <c:pt idx="261">
                  <c:v>7082</c:v>
                </c:pt>
                <c:pt idx="262">
                  <c:v>6942</c:v>
                </c:pt>
                <c:pt idx="263">
                  <c:v>7052</c:v>
                </c:pt>
                <c:pt idx="264">
                  <c:v>7056</c:v>
                </c:pt>
                <c:pt idx="265">
                  <c:v>7028</c:v>
                </c:pt>
                <c:pt idx="266">
                  <c:v>7086</c:v>
                </c:pt>
                <c:pt idx="267">
                  <c:v>6272</c:v>
                </c:pt>
                <c:pt idx="268">
                  <c:v>6770</c:v>
                </c:pt>
                <c:pt idx="269">
                  <c:v>6834</c:v>
                </c:pt>
                <c:pt idx="270">
                  <c:v>6970</c:v>
                </c:pt>
                <c:pt idx="271">
                  <c:v>7118</c:v>
                </c:pt>
                <c:pt idx="272">
                  <c:v>7082</c:v>
                </c:pt>
                <c:pt idx="273">
                  <c:v>6938</c:v>
                </c:pt>
                <c:pt idx="274">
                  <c:v>7120</c:v>
                </c:pt>
                <c:pt idx="275">
                  <c:v>6808</c:v>
                </c:pt>
                <c:pt idx="276">
                  <c:v>6960</c:v>
                </c:pt>
                <c:pt idx="277">
                  <c:v>6876</c:v>
                </c:pt>
                <c:pt idx="278">
                  <c:v>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FC6-9BA4-CEF154D214A3}"/>
            </c:ext>
          </c:extLst>
        </c:ser>
        <c:ser>
          <c:idx val="2"/>
          <c:order val="1"/>
          <c:tx>
            <c:strRef>
              <c:f>'Filtré+PulseSsSeuil'!$C$20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'Filtré+PulseSsSeuil'!$A$21:$A$299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'Filtré+PulseSsSeuil'!$C$21:$C$299</c:f>
              <c:numCache>
                <c:formatCode>_ * #\ ##0.00_ ;_ * \-#\ ##0.00_ ;_ * "-"??_ ;_ @_ </c:formatCode>
                <c:ptCount val="279"/>
                <c:pt idx="0">
                  <c:v>6916</c:v>
                </c:pt>
                <c:pt idx="1">
                  <c:v>6956</c:v>
                </c:pt>
                <c:pt idx="2">
                  <c:v>6967.5</c:v>
                </c:pt>
                <c:pt idx="3">
                  <c:v>6944.02734375</c:v>
                </c:pt>
                <c:pt idx="4">
                  <c:v>6904.923828125</c:v>
                </c:pt>
                <c:pt idx="5">
                  <c:v>6886.2016067504883</c:v>
                </c:pt>
                <c:pt idx="6">
                  <c:v>6888.7040348052979</c:v>
                </c:pt>
                <c:pt idx="7">
                  <c:v>6876.9086404889822</c:v>
                </c:pt>
                <c:pt idx="8">
                  <c:v>6914.113305285573</c:v>
                </c:pt>
                <c:pt idx="9">
                  <c:v>6924.7849542077456</c:v>
                </c:pt>
                <c:pt idx="10">
                  <c:v>6907.4617196679683</c:v>
                </c:pt>
                <c:pt idx="11">
                  <c:v>6905.5398478379029</c:v>
                </c:pt>
                <c:pt idx="12">
                  <c:v>6936.5020603435132</c:v>
                </c:pt>
                <c:pt idx="13">
                  <c:v>6947.6050578211007</c:v>
                </c:pt>
                <c:pt idx="14">
                  <c:v>6964.5318365139092</c:v>
                </c:pt>
                <c:pt idx="15">
                  <c:v>7015.1135119202663</c:v>
                </c:pt>
                <c:pt idx="16">
                  <c:v>7076.8583040684516</c:v>
                </c:pt>
                <c:pt idx="17">
                  <c:v>7096.0155144801774</c:v>
                </c:pt>
                <c:pt idx="18">
                  <c:v>7017.1327846570302</c:v>
                </c:pt>
                <c:pt idx="19">
                  <c:v>6989.3713193159201</c:v>
                </c:pt>
                <c:pt idx="20">
                  <c:v>6963.6942154651879</c:v>
                </c:pt>
                <c:pt idx="21">
                  <c:v>6919.3634270208186</c:v>
                </c:pt>
                <c:pt idx="22">
                  <c:v>6966.9853328929939</c:v>
                </c:pt>
                <c:pt idx="23">
                  <c:v>6997.7720902117653</c:v>
                </c:pt>
                <c:pt idx="24">
                  <c:v>6985.9455739871173</c:v>
                </c:pt>
                <c:pt idx="25">
                  <c:v>6977.6022323983352</c:v>
                </c:pt>
                <c:pt idx="26">
                  <c:v>6973.5381632358631</c:v>
                </c:pt>
                <c:pt idx="27">
                  <c:v>6995.556849367551</c:v>
                </c:pt>
                <c:pt idx="28">
                  <c:v>6995.8099409404394</c:v>
                </c:pt>
                <c:pt idx="29">
                  <c:v>6961.5310982588389</c:v>
                </c:pt>
                <c:pt idx="30">
                  <c:v>6961.3800291818097</c:v>
                </c:pt>
                <c:pt idx="31">
                  <c:v>6956.2667776691715</c:v>
                </c:pt>
                <c:pt idx="32">
                  <c:v>6972.6631474560963</c:v>
                </c:pt>
                <c:pt idx="33">
                  <c:v>6968.0878941724413</c:v>
                </c:pt>
                <c:pt idx="34">
                  <c:v>6959.6578543693213</c:v>
                </c:pt>
                <c:pt idx="35">
                  <c:v>6934.1403613988105</c:v>
                </c:pt>
                <c:pt idx="36">
                  <c:v>6867.8401426339869</c:v>
                </c:pt>
                <c:pt idx="37">
                  <c:v>6810.1656573353175</c:v>
                </c:pt>
                <c:pt idx="38">
                  <c:v>6717.1633435795493</c:v>
                </c:pt>
                <c:pt idx="39">
                  <c:v>6767.7084338565974</c:v>
                </c:pt>
                <c:pt idx="40">
                  <c:v>6753.4662296875358</c:v>
                </c:pt>
                <c:pt idx="41">
                  <c:v>6843.8948445753467</c:v>
                </c:pt>
                <c:pt idx="42">
                  <c:v>6904.0164954167749</c:v>
                </c:pt>
                <c:pt idx="43">
                  <c:v>6953.6815882144119</c:v>
                </c:pt>
                <c:pt idx="44">
                  <c:v>6959.6051143248869</c:v>
                </c:pt>
                <c:pt idx="45">
                  <c:v>6895.6223941740727</c:v>
                </c:pt>
                <c:pt idx="46">
                  <c:v>6861.7533450396577</c:v>
                </c:pt>
                <c:pt idx="47">
                  <c:v>6863.5508925522063</c:v>
                </c:pt>
                <c:pt idx="48">
                  <c:v>6874.9222011735028</c:v>
                </c:pt>
                <c:pt idx="49">
                  <c:v>6848.8023847910799</c:v>
                </c:pt>
                <c:pt idx="50">
                  <c:v>6835.4875833321266</c:v>
                </c:pt>
                <c:pt idx="51">
                  <c:v>6823.8076316671331</c:v>
                </c:pt>
                <c:pt idx="52">
                  <c:v>6822.1637511563595</c:v>
                </c:pt>
                <c:pt idx="53">
                  <c:v>6842.5226274004735</c:v>
                </c:pt>
                <c:pt idx="54">
                  <c:v>6880.5404639432772</c:v>
                </c:pt>
                <c:pt idx="55">
                  <c:v>6858.8610386243381</c:v>
                </c:pt>
                <c:pt idx="56">
                  <c:v>6834.2687026179719</c:v>
                </c:pt>
                <c:pt idx="57">
                  <c:v>6770.3355084037767</c:v>
                </c:pt>
                <c:pt idx="58">
                  <c:v>6765.0619247769691</c:v>
                </c:pt>
                <c:pt idx="59">
                  <c:v>6770.2640134830754</c:v>
                </c:pt>
                <c:pt idx="60">
                  <c:v>6682.706999500625</c:v>
                </c:pt>
                <c:pt idx="61">
                  <c:v>6596.3909411523045</c:v>
                </c:pt>
                <c:pt idx="62">
                  <c:v>6555.9397468544939</c:v>
                </c:pt>
                <c:pt idx="63">
                  <c:v>7517.4800094755328</c:v>
                </c:pt>
                <c:pt idx="64">
                  <c:v>7226.8242049816363</c:v>
                </c:pt>
                <c:pt idx="65">
                  <c:v>7252.810693274645</c:v>
                </c:pt>
                <c:pt idx="66">
                  <c:v>6955.9433632871214</c:v>
                </c:pt>
                <c:pt idx="67">
                  <c:v>6520.8176105546836</c:v>
                </c:pt>
                <c:pt idx="68">
                  <c:v>6687.4281413992903</c:v>
                </c:pt>
                <c:pt idx="69">
                  <c:v>6361.5344635224328</c:v>
                </c:pt>
                <c:pt idx="70">
                  <c:v>6016.9667739075394</c:v>
                </c:pt>
                <c:pt idx="71">
                  <c:v>6248.5122628429172</c:v>
                </c:pt>
                <c:pt idx="72">
                  <c:v>5747.0511869028323</c:v>
                </c:pt>
                <c:pt idx="73">
                  <c:v>5512.22690768347</c:v>
                </c:pt>
                <c:pt idx="74">
                  <c:v>5319.4405646498171</c:v>
                </c:pt>
                <c:pt idx="75">
                  <c:v>5459.8005834588739</c:v>
                </c:pt>
                <c:pt idx="76">
                  <c:v>5669.0112433122549</c:v>
                </c:pt>
                <c:pt idx="77">
                  <c:v>5890.5177271167913</c:v>
                </c:pt>
                <c:pt idx="78">
                  <c:v>6095.7343659884309</c:v>
                </c:pt>
                <c:pt idx="79">
                  <c:v>7086.0868507209543</c:v>
                </c:pt>
                <c:pt idx="80">
                  <c:v>8697.8537081713694</c:v>
                </c:pt>
                <c:pt idx="81">
                  <c:v>9382.6210990646396</c:v>
                </c:pt>
                <c:pt idx="82">
                  <c:v>9538.1768778943933</c:v>
                </c:pt>
                <c:pt idx="83">
                  <c:v>9799.9012623129111</c:v>
                </c:pt>
                <c:pt idx="84">
                  <c:v>9722.9986069359347</c:v>
                </c:pt>
                <c:pt idx="85">
                  <c:v>11627.619896334358</c:v>
                </c:pt>
                <c:pt idx="86">
                  <c:v>12831.459258443641</c:v>
                </c:pt>
                <c:pt idx="87">
                  <c:v>13548.257298318531</c:v>
                </c:pt>
                <c:pt idx="88">
                  <c:v>12759.397897264722</c:v>
                </c:pt>
                <c:pt idx="89">
                  <c:v>14366.681789048615</c:v>
                </c:pt>
                <c:pt idx="90">
                  <c:v>13901.797171482587</c:v>
                </c:pt>
                <c:pt idx="91">
                  <c:v>13571.230535474609</c:v>
                </c:pt>
                <c:pt idx="92">
                  <c:v>12494.089934886169</c:v>
                </c:pt>
                <c:pt idx="93">
                  <c:v>17139.049818924475</c:v>
                </c:pt>
                <c:pt idx="94">
                  <c:v>11743.796503899683</c:v>
                </c:pt>
                <c:pt idx="95">
                  <c:v>14379.852964343099</c:v>
                </c:pt>
                <c:pt idx="96">
                  <c:v>16330.661507783059</c:v>
                </c:pt>
                <c:pt idx="97">
                  <c:v>16608.047596719633</c:v>
                </c:pt>
                <c:pt idx="98">
                  <c:v>16383.331567711351</c:v>
                </c:pt>
                <c:pt idx="99">
                  <c:v>15379.993384563781</c:v>
                </c:pt>
                <c:pt idx="100">
                  <c:v>13825.265782242306</c:v>
                </c:pt>
                <c:pt idx="101">
                  <c:v>12225.040498884318</c:v>
                </c:pt>
                <c:pt idx="102">
                  <c:v>10760.36385235307</c:v>
                </c:pt>
                <c:pt idx="103">
                  <c:v>9588.1746348094766</c:v>
                </c:pt>
                <c:pt idx="104">
                  <c:v>8600.9055769835977</c:v>
                </c:pt>
                <c:pt idx="105">
                  <c:v>7799.1507872549582</c:v>
                </c:pt>
                <c:pt idx="106">
                  <c:v>7151.1734806525601</c:v>
                </c:pt>
                <c:pt idx="107">
                  <c:v>6596.7901566530172</c:v>
                </c:pt>
                <c:pt idx="108">
                  <c:v>6141.3927654040062</c:v>
                </c:pt>
                <c:pt idx="109">
                  <c:v>5764.8141763238918</c:v>
                </c:pt>
                <c:pt idx="110">
                  <c:v>5477.7430874732754</c:v>
                </c:pt>
                <c:pt idx="111">
                  <c:v>5223.2326926718943</c:v>
                </c:pt>
                <c:pt idx="112">
                  <c:v>5073.2828060980664</c:v>
                </c:pt>
                <c:pt idx="113">
                  <c:v>5079.3742612529531</c:v>
                </c:pt>
                <c:pt idx="114">
                  <c:v>5040.9632828561798</c:v>
                </c:pt>
                <c:pt idx="115">
                  <c:v>5095.0024288074646</c:v>
                </c:pt>
                <c:pt idx="116">
                  <c:v>5067.8839748397604</c:v>
                </c:pt>
                <c:pt idx="117">
                  <c:v>4885.123985599228</c:v>
                </c:pt>
                <c:pt idx="118">
                  <c:v>4689.2006329422975</c:v>
                </c:pt>
                <c:pt idx="119">
                  <c:v>4541.4531935339901</c:v>
                </c:pt>
                <c:pt idx="120">
                  <c:v>4484.9408236299032</c:v>
                </c:pt>
                <c:pt idx="121">
                  <c:v>4458.1535594675906</c:v>
                </c:pt>
                <c:pt idx="122">
                  <c:v>4568.4972125359191</c:v>
                </c:pt>
                <c:pt idx="123">
                  <c:v>5754.0426469349513</c:v>
                </c:pt>
                <c:pt idx="124">
                  <c:v>6165.1557141621442</c:v>
                </c:pt>
                <c:pt idx="125">
                  <c:v>6412.7563562085797</c:v>
                </c:pt>
                <c:pt idx="126">
                  <c:v>7173.5375828574179</c:v>
                </c:pt>
                <c:pt idx="127">
                  <c:v>7200.3955463806205</c:v>
                </c:pt>
                <c:pt idx="128">
                  <c:v>8115.8507731857271</c:v>
                </c:pt>
                <c:pt idx="129">
                  <c:v>7776.6421167462522</c:v>
                </c:pt>
                <c:pt idx="130">
                  <c:v>7567.8795439667856</c:v>
                </c:pt>
                <c:pt idx="131">
                  <c:v>7754.5376015494403</c:v>
                </c:pt>
                <c:pt idx="132">
                  <c:v>8184.2303072935001</c:v>
                </c:pt>
                <c:pt idx="133">
                  <c:v>8988.0234782327898</c:v>
                </c:pt>
                <c:pt idx="134">
                  <c:v>9765.6176713526347</c:v>
                </c:pt>
                <c:pt idx="135">
                  <c:v>10412.454945339619</c:v>
                </c:pt>
                <c:pt idx="136">
                  <c:v>10810.298941134432</c:v>
                </c:pt>
                <c:pt idx="137">
                  <c:v>10972.704532771346</c:v>
                </c:pt>
                <c:pt idx="138">
                  <c:v>10938.75739589399</c:v>
                </c:pt>
                <c:pt idx="139">
                  <c:v>10886.97624326052</c:v>
                </c:pt>
                <c:pt idx="140">
                  <c:v>10918.522295865965</c:v>
                </c:pt>
                <c:pt idx="141">
                  <c:v>11029.7320858855</c:v>
                </c:pt>
                <c:pt idx="142">
                  <c:v>11185.421137579893</c:v>
                </c:pt>
                <c:pt idx="143">
                  <c:v>11434.143481345562</c:v>
                </c:pt>
                <c:pt idx="144">
                  <c:v>11676.24207736959</c:v>
                </c:pt>
                <c:pt idx="145">
                  <c:v>11738.975377130853</c:v>
                </c:pt>
                <c:pt idx="146">
                  <c:v>11520.058904803775</c:v>
                </c:pt>
                <c:pt idx="147">
                  <c:v>11082.27617576201</c:v>
                </c:pt>
                <c:pt idx="148">
                  <c:v>10687.068392989604</c:v>
                </c:pt>
                <c:pt idx="149">
                  <c:v>10340.843609037975</c:v>
                </c:pt>
                <c:pt idx="150">
                  <c:v>9982.930861917639</c:v>
                </c:pt>
                <c:pt idx="151">
                  <c:v>9534.7920683092707</c:v>
                </c:pt>
                <c:pt idx="152">
                  <c:v>9016.3835542183697</c:v>
                </c:pt>
                <c:pt idx="153">
                  <c:v>8416.3272693156796</c:v>
                </c:pt>
                <c:pt idx="154">
                  <c:v>7773.6142495990107</c:v>
                </c:pt>
                <c:pt idx="155">
                  <c:v>7023.1272676220433</c:v>
                </c:pt>
                <c:pt idx="156">
                  <c:v>6387.6033774374018</c:v>
                </c:pt>
                <c:pt idx="157">
                  <c:v>5769.5331160522292</c:v>
                </c:pt>
                <c:pt idx="158">
                  <c:v>5100.5234099980407</c:v>
                </c:pt>
                <c:pt idx="159">
                  <c:v>4406.9958065346837</c:v>
                </c:pt>
                <c:pt idx="160">
                  <c:v>3834.7545569985709</c:v>
                </c:pt>
                <c:pt idx="161">
                  <c:v>3222.3363880291377</c:v>
                </c:pt>
                <c:pt idx="162">
                  <c:v>2685.655122343077</c:v>
                </c:pt>
                <c:pt idx="163">
                  <c:v>2228.9110860053006</c:v>
                </c:pt>
                <c:pt idx="164">
                  <c:v>1764.5622373352796</c:v>
                </c:pt>
                <c:pt idx="165">
                  <c:v>1364.3541658757792</c:v>
                </c:pt>
                <c:pt idx="166">
                  <c:v>1045.1260280721849</c:v>
                </c:pt>
                <c:pt idx="167">
                  <c:v>816.33101245411717</c:v>
                </c:pt>
                <c:pt idx="168">
                  <c:v>898.06177458678326</c:v>
                </c:pt>
                <c:pt idx="169">
                  <c:v>1000.9731726578095</c:v>
                </c:pt>
                <c:pt idx="170">
                  <c:v>1227.7134873311679</c:v>
                </c:pt>
                <c:pt idx="171">
                  <c:v>1575.8573128670389</c:v>
                </c:pt>
                <c:pt idx="172">
                  <c:v>2142.8525810174883</c:v>
                </c:pt>
                <c:pt idx="173">
                  <c:v>819.23402404397905</c:v>
                </c:pt>
                <c:pt idx="174">
                  <c:v>1268.9241315214908</c:v>
                </c:pt>
                <c:pt idx="175">
                  <c:v>3105.3569919906076</c:v>
                </c:pt>
                <c:pt idx="176">
                  <c:v>4576.9783725953666</c:v>
                </c:pt>
                <c:pt idx="177">
                  <c:v>5896.9910428771655</c:v>
                </c:pt>
                <c:pt idx="178">
                  <c:v>6275.7113771489176</c:v>
                </c:pt>
                <c:pt idx="179">
                  <c:v>6033.685936347094</c:v>
                </c:pt>
                <c:pt idx="180">
                  <c:v>6043.5638615962071</c:v>
                </c:pt>
                <c:pt idx="181">
                  <c:v>6635.7521983192328</c:v>
                </c:pt>
                <c:pt idx="182">
                  <c:v>7704.5265514778157</c:v>
                </c:pt>
                <c:pt idx="183">
                  <c:v>8822.3493744288389</c:v>
                </c:pt>
                <c:pt idx="184">
                  <c:v>9497.2067988884319</c:v>
                </c:pt>
                <c:pt idx="185">
                  <c:v>9711.1768258735392</c:v>
                </c:pt>
                <c:pt idx="186">
                  <c:v>9813.5866112541444</c:v>
                </c:pt>
                <c:pt idx="187">
                  <c:v>10170.001709173495</c:v>
                </c:pt>
                <c:pt idx="188">
                  <c:v>10227.515415791982</c:v>
                </c:pt>
                <c:pt idx="189">
                  <c:v>9818.8248659056517</c:v>
                </c:pt>
                <c:pt idx="190">
                  <c:v>9299.822717544539</c:v>
                </c:pt>
                <c:pt idx="191">
                  <c:v>9236.6163735457139</c:v>
                </c:pt>
                <c:pt idx="192">
                  <c:v>9590.4922653478588</c:v>
                </c:pt>
                <c:pt idx="193">
                  <c:v>12019.231622661109</c:v>
                </c:pt>
                <c:pt idx="194">
                  <c:v>11284.679364185493</c:v>
                </c:pt>
                <c:pt idx="195">
                  <c:v>10342.056937420351</c:v>
                </c:pt>
                <c:pt idx="196">
                  <c:v>10967.667876919078</c:v>
                </c:pt>
                <c:pt idx="197">
                  <c:v>11496.776813350234</c:v>
                </c:pt>
                <c:pt idx="198">
                  <c:v>10600.727678734669</c:v>
                </c:pt>
                <c:pt idx="199">
                  <c:v>9643.1269217653189</c:v>
                </c:pt>
                <c:pt idx="200">
                  <c:v>9018.8149091128853</c:v>
                </c:pt>
                <c:pt idx="201">
                  <c:v>8838.3888095680613</c:v>
                </c:pt>
                <c:pt idx="202">
                  <c:v>8617.2135957876126</c:v>
                </c:pt>
                <c:pt idx="203">
                  <c:v>8210.9156583276599</c:v>
                </c:pt>
                <c:pt idx="204">
                  <c:v>7998.8554890477844</c:v>
                </c:pt>
                <c:pt idx="205">
                  <c:v>7904.3718330863949</c:v>
                </c:pt>
                <c:pt idx="206">
                  <c:v>7775.9590092925782</c:v>
                </c:pt>
                <c:pt idx="207">
                  <c:v>7562.7832661058901</c:v>
                </c:pt>
                <c:pt idx="208">
                  <c:v>7359.4500846528963</c:v>
                </c:pt>
                <c:pt idx="209">
                  <c:v>7303.3673637330348</c:v>
                </c:pt>
                <c:pt idx="210">
                  <c:v>7239.5445982865758</c:v>
                </c:pt>
                <c:pt idx="211">
                  <c:v>7100.2623208860532</c:v>
                </c:pt>
                <c:pt idx="212">
                  <c:v>7138.6324594887201</c:v>
                </c:pt>
                <c:pt idx="213">
                  <c:v>7187.7051904775317</c:v>
                </c:pt>
                <c:pt idx="214">
                  <c:v>7300.4802702402294</c:v>
                </c:pt>
                <c:pt idx="215">
                  <c:v>7315.6251682075817</c:v>
                </c:pt>
                <c:pt idx="216">
                  <c:v>7260.2028889277217</c:v>
                </c:pt>
                <c:pt idx="217">
                  <c:v>7216.8199295113227</c:v>
                </c:pt>
                <c:pt idx="218">
                  <c:v>7224.3379392093993</c:v>
                </c:pt>
                <c:pt idx="219">
                  <c:v>7233.9819254647855</c:v>
                </c:pt>
                <c:pt idx="220">
                  <c:v>7214.1287138862444</c:v>
                </c:pt>
                <c:pt idx="221">
                  <c:v>7150.5177856789915</c:v>
                </c:pt>
                <c:pt idx="222">
                  <c:v>7113.235779416761</c:v>
                </c:pt>
                <c:pt idx="223">
                  <c:v>7066.644321868107</c:v>
                </c:pt>
                <c:pt idx="224">
                  <c:v>7066.339191469252</c:v>
                </c:pt>
                <c:pt idx="225">
                  <c:v>7071.3991590291171</c:v>
                </c:pt>
                <c:pt idx="226">
                  <c:v>7059.5943233473499</c:v>
                </c:pt>
                <c:pt idx="227">
                  <c:v>7051.6454722946946</c:v>
                </c:pt>
                <c:pt idx="228">
                  <c:v>7086.5798200757545</c:v>
                </c:pt>
                <c:pt idx="229">
                  <c:v>7070.1472873309522</c:v>
                </c:pt>
                <c:pt idx="230">
                  <c:v>7075.2545567240531</c:v>
                </c:pt>
                <c:pt idx="231">
                  <c:v>7056.3496536613866</c:v>
                </c:pt>
                <c:pt idx="232">
                  <c:v>7032.1540335193704</c:v>
                </c:pt>
                <c:pt idx="233">
                  <c:v>7045.7803606661191</c:v>
                </c:pt>
                <c:pt idx="234">
                  <c:v>7022.756161735565</c:v>
                </c:pt>
                <c:pt idx="235">
                  <c:v>7028.4969369380306</c:v>
                </c:pt>
                <c:pt idx="236">
                  <c:v>7021.2388423082075</c:v>
                </c:pt>
                <c:pt idx="237">
                  <c:v>7007.9188717728084</c:v>
                </c:pt>
                <c:pt idx="238">
                  <c:v>7037.7795136357654</c:v>
                </c:pt>
                <c:pt idx="239">
                  <c:v>7046.4651865665091</c:v>
                </c:pt>
                <c:pt idx="240">
                  <c:v>7143.1502602658811</c:v>
                </c:pt>
                <c:pt idx="241">
                  <c:v>7138.1825297693285</c:v>
                </c:pt>
                <c:pt idx="242">
                  <c:v>7104.3446796574017</c:v>
                </c:pt>
                <c:pt idx="243">
                  <c:v>7088.9434066375134</c:v>
                </c:pt>
                <c:pt idx="244">
                  <c:v>7089.3198065222232</c:v>
                </c:pt>
                <c:pt idx="245">
                  <c:v>7081.8779640981229</c:v>
                </c:pt>
                <c:pt idx="246">
                  <c:v>7078.85717773539</c:v>
                </c:pt>
                <c:pt idx="247">
                  <c:v>7067.0624189057999</c:v>
                </c:pt>
                <c:pt idx="248">
                  <c:v>7067.1820971054567</c:v>
                </c:pt>
                <c:pt idx="249">
                  <c:v>7051.7968861169029</c:v>
                </c:pt>
                <c:pt idx="250">
                  <c:v>7073.7299995173425</c:v>
                </c:pt>
                <c:pt idx="251">
                  <c:v>7043.3502750614016</c:v>
                </c:pt>
                <c:pt idx="252">
                  <c:v>7054.9472240975465</c:v>
                </c:pt>
                <c:pt idx="253">
                  <c:v>7059.063776911873</c:v>
                </c:pt>
                <c:pt idx="254">
                  <c:v>7056.42225163086</c:v>
                </c:pt>
                <c:pt idx="255">
                  <c:v>7013.3283859867997</c:v>
                </c:pt>
                <c:pt idx="256">
                  <c:v>7017.1379183406025</c:v>
                </c:pt>
                <c:pt idx="257">
                  <c:v>7009.5492382913544</c:v>
                </c:pt>
                <c:pt idx="258">
                  <c:v>7013.1375804678764</c:v>
                </c:pt>
                <c:pt idx="259">
                  <c:v>7030.8244994981105</c:v>
                </c:pt>
                <c:pt idx="260">
                  <c:v>7030.7850019306934</c:v>
                </c:pt>
                <c:pt idx="261">
                  <c:v>7043.7255442605865</c:v>
                </c:pt>
                <c:pt idx="262">
                  <c:v>7018.3925771379618</c:v>
                </c:pt>
                <c:pt idx="263">
                  <c:v>7026.6957794429409</c:v>
                </c:pt>
                <c:pt idx="264">
                  <c:v>7033.8887913763492</c:v>
                </c:pt>
                <c:pt idx="265">
                  <c:v>7032.5394678358152</c:v>
                </c:pt>
                <c:pt idx="266">
                  <c:v>7045.9503341369809</c:v>
                </c:pt>
                <c:pt idx="267">
                  <c:v>6852.5556641589619</c:v>
                </c:pt>
                <c:pt idx="268">
                  <c:v>6830.5095414747439</c:v>
                </c:pt>
                <c:pt idx="269">
                  <c:v>6829.7092928281363</c:v>
                </c:pt>
                <c:pt idx="270">
                  <c:v>6864.6275453913495</c:v>
                </c:pt>
                <c:pt idx="271">
                  <c:v>6928.2514816327648</c:v>
                </c:pt>
                <c:pt idx="272">
                  <c:v>6967.4574845874267</c:v>
                </c:pt>
                <c:pt idx="273">
                  <c:v>6960.888271590914</c:v>
                </c:pt>
                <c:pt idx="274">
                  <c:v>7000.9089596185368</c:v>
                </c:pt>
                <c:pt idx="275">
                  <c:v>6952.9349506588669</c:v>
                </c:pt>
                <c:pt idx="276">
                  <c:v>6954.6352027769444</c:v>
                </c:pt>
                <c:pt idx="277">
                  <c:v>6934.6134256954465</c:v>
                </c:pt>
                <c:pt idx="278">
                  <c:v>6879.3202838156549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FC6-9BA4-CEF154D214A3}"/>
            </c:ext>
          </c:extLst>
        </c:ser>
        <c:ser>
          <c:idx val="3"/>
          <c:order val="2"/>
          <c:tx>
            <c:strRef>
              <c:f>'Filtré+PulseSsSeuil'!$D$20</c:f>
              <c:strCache>
                <c:ptCount val="1"/>
                <c:pt idx="0">
                  <c:v>Résultat après arrondie à l'argument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'Filtré+PulseSsSeuil'!$A$21:$A$299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'Filtré+PulseSsSeuil'!$D$21:$D$299</c:f>
              <c:numCache>
                <c:formatCode>_ * #\ ##0_ ;_ * \-#\ ##0_ ;_ * "-"??_ ;_ @_ </c:formatCode>
                <c:ptCount val="27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20000</c:v>
                </c:pt>
                <c:pt idx="188">
                  <c:v>20000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2-4FC6-9BA4-CEF154D21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'F+P_Petit pas'!$B$20</c:f>
              <c:strCache>
                <c:ptCount val="1"/>
                <c:pt idx="0">
                  <c:v>Sortie 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'F+P_Petit pas'!$A$21:$A$1149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'F+P_Petit pas'!$B$21:$B$1149</c:f>
              <c:numCache>
                <c:formatCode>General</c:formatCode>
                <c:ptCount val="1129"/>
                <c:pt idx="0">
                  <c:v>7174</c:v>
                </c:pt>
                <c:pt idx="1">
                  <c:v>7176</c:v>
                </c:pt>
                <c:pt idx="2">
                  <c:v>7242</c:v>
                </c:pt>
                <c:pt idx="3">
                  <c:v>7178</c:v>
                </c:pt>
                <c:pt idx="4">
                  <c:v>7108</c:v>
                </c:pt>
                <c:pt idx="5">
                  <c:v>7162</c:v>
                </c:pt>
                <c:pt idx="6">
                  <c:v>7090</c:v>
                </c:pt>
                <c:pt idx="7">
                  <c:v>7180</c:v>
                </c:pt>
                <c:pt idx="8">
                  <c:v>7082</c:v>
                </c:pt>
                <c:pt idx="9">
                  <c:v>7118</c:v>
                </c:pt>
                <c:pt idx="10">
                  <c:v>7166</c:v>
                </c:pt>
                <c:pt idx="11">
                  <c:v>7216</c:v>
                </c:pt>
                <c:pt idx="12">
                  <c:v>7070</c:v>
                </c:pt>
                <c:pt idx="13">
                  <c:v>7076</c:v>
                </c:pt>
                <c:pt idx="14">
                  <c:v>7144</c:v>
                </c:pt>
                <c:pt idx="15">
                  <c:v>7092</c:v>
                </c:pt>
                <c:pt idx="16">
                  <c:v>7076</c:v>
                </c:pt>
                <c:pt idx="17">
                  <c:v>7138</c:v>
                </c:pt>
                <c:pt idx="18">
                  <c:v>7162</c:v>
                </c:pt>
                <c:pt idx="19">
                  <c:v>7136</c:v>
                </c:pt>
                <c:pt idx="20">
                  <c:v>7148</c:v>
                </c:pt>
                <c:pt idx="21">
                  <c:v>7238</c:v>
                </c:pt>
                <c:pt idx="22">
                  <c:v>7180</c:v>
                </c:pt>
                <c:pt idx="23">
                  <c:v>7194</c:v>
                </c:pt>
                <c:pt idx="24">
                  <c:v>7200</c:v>
                </c:pt>
                <c:pt idx="25">
                  <c:v>7170</c:v>
                </c:pt>
                <c:pt idx="26">
                  <c:v>7174</c:v>
                </c:pt>
                <c:pt idx="27">
                  <c:v>7170</c:v>
                </c:pt>
                <c:pt idx="28">
                  <c:v>7170</c:v>
                </c:pt>
                <c:pt idx="29">
                  <c:v>7218</c:v>
                </c:pt>
                <c:pt idx="30">
                  <c:v>7192</c:v>
                </c:pt>
                <c:pt idx="31">
                  <c:v>7152</c:v>
                </c:pt>
                <c:pt idx="32">
                  <c:v>7220</c:v>
                </c:pt>
                <c:pt idx="33">
                  <c:v>7110</c:v>
                </c:pt>
                <c:pt idx="34">
                  <c:v>7186</c:v>
                </c:pt>
                <c:pt idx="35">
                  <c:v>7136</c:v>
                </c:pt>
                <c:pt idx="36">
                  <c:v>7122</c:v>
                </c:pt>
                <c:pt idx="37">
                  <c:v>7200</c:v>
                </c:pt>
                <c:pt idx="38">
                  <c:v>7106</c:v>
                </c:pt>
                <c:pt idx="39">
                  <c:v>7124</c:v>
                </c:pt>
                <c:pt idx="40">
                  <c:v>7104</c:v>
                </c:pt>
                <c:pt idx="41">
                  <c:v>7160</c:v>
                </c:pt>
                <c:pt idx="42">
                  <c:v>7052</c:v>
                </c:pt>
                <c:pt idx="43">
                  <c:v>7086</c:v>
                </c:pt>
                <c:pt idx="44">
                  <c:v>7210</c:v>
                </c:pt>
                <c:pt idx="45">
                  <c:v>7160</c:v>
                </c:pt>
                <c:pt idx="46">
                  <c:v>7126</c:v>
                </c:pt>
                <c:pt idx="47">
                  <c:v>7128</c:v>
                </c:pt>
                <c:pt idx="48">
                  <c:v>7114</c:v>
                </c:pt>
                <c:pt idx="49">
                  <c:v>7130</c:v>
                </c:pt>
                <c:pt idx="50">
                  <c:v>7124</c:v>
                </c:pt>
                <c:pt idx="51">
                  <c:v>7150</c:v>
                </c:pt>
                <c:pt idx="52">
                  <c:v>7166</c:v>
                </c:pt>
                <c:pt idx="53">
                  <c:v>7174</c:v>
                </c:pt>
                <c:pt idx="54">
                  <c:v>7150</c:v>
                </c:pt>
                <c:pt idx="55">
                  <c:v>7136</c:v>
                </c:pt>
                <c:pt idx="56">
                  <c:v>7148</c:v>
                </c:pt>
                <c:pt idx="57">
                  <c:v>7106</c:v>
                </c:pt>
                <c:pt idx="58">
                  <c:v>7106</c:v>
                </c:pt>
                <c:pt idx="59">
                  <c:v>7230</c:v>
                </c:pt>
                <c:pt idx="60">
                  <c:v>7192</c:v>
                </c:pt>
                <c:pt idx="61">
                  <c:v>7144</c:v>
                </c:pt>
                <c:pt idx="62">
                  <c:v>6950</c:v>
                </c:pt>
                <c:pt idx="63">
                  <c:v>7006</c:v>
                </c:pt>
                <c:pt idx="64">
                  <c:v>7126</c:v>
                </c:pt>
                <c:pt idx="65">
                  <c:v>7160</c:v>
                </c:pt>
                <c:pt idx="66">
                  <c:v>7064</c:v>
                </c:pt>
                <c:pt idx="67">
                  <c:v>7106</c:v>
                </c:pt>
                <c:pt idx="68">
                  <c:v>7118</c:v>
                </c:pt>
                <c:pt idx="69">
                  <c:v>7140</c:v>
                </c:pt>
                <c:pt idx="70">
                  <c:v>7288</c:v>
                </c:pt>
                <c:pt idx="71">
                  <c:v>7252</c:v>
                </c:pt>
                <c:pt idx="72">
                  <c:v>7086</c:v>
                </c:pt>
                <c:pt idx="73">
                  <c:v>7092</c:v>
                </c:pt>
                <c:pt idx="74">
                  <c:v>7016</c:v>
                </c:pt>
                <c:pt idx="75">
                  <c:v>7198</c:v>
                </c:pt>
                <c:pt idx="76">
                  <c:v>7096</c:v>
                </c:pt>
                <c:pt idx="77">
                  <c:v>6912</c:v>
                </c:pt>
                <c:pt idx="78">
                  <c:v>7084</c:v>
                </c:pt>
                <c:pt idx="79">
                  <c:v>7068</c:v>
                </c:pt>
                <c:pt idx="80">
                  <c:v>7108</c:v>
                </c:pt>
                <c:pt idx="81">
                  <c:v>6990</c:v>
                </c:pt>
                <c:pt idx="82">
                  <c:v>7120</c:v>
                </c:pt>
                <c:pt idx="83">
                  <c:v>7202</c:v>
                </c:pt>
                <c:pt idx="84">
                  <c:v>7306</c:v>
                </c:pt>
                <c:pt idx="85">
                  <c:v>7258</c:v>
                </c:pt>
                <c:pt idx="86">
                  <c:v>7140</c:v>
                </c:pt>
                <c:pt idx="87">
                  <c:v>7038</c:v>
                </c:pt>
                <c:pt idx="88">
                  <c:v>6962</c:v>
                </c:pt>
                <c:pt idx="89">
                  <c:v>7036</c:v>
                </c:pt>
                <c:pt idx="90">
                  <c:v>7020</c:v>
                </c:pt>
                <c:pt idx="91">
                  <c:v>7042</c:v>
                </c:pt>
                <c:pt idx="92">
                  <c:v>7274</c:v>
                </c:pt>
                <c:pt idx="93">
                  <c:v>7194</c:v>
                </c:pt>
                <c:pt idx="94">
                  <c:v>7074</c:v>
                </c:pt>
                <c:pt idx="95">
                  <c:v>7164</c:v>
                </c:pt>
                <c:pt idx="96">
                  <c:v>7140</c:v>
                </c:pt>
                <c:pt idx="97">
                  <c:v>7050</c:v>
                </c:pt>
                <c:pt idx="98">
                  <c:v>7050</c:v>
                </c:pt>
                <c:pt idx="99">
                  <c:v>6976</c:v>
                </c:pt>
                <c:pt idx="100">
                  <c:v>6976</c:v>
                </c:pt>
                <c:pt idx="101">
                  <c:v>6954</c:v>
                </c:pt>
                <c:pt idx="102">
                  <c:v>6946</c:v>
                </c:pt>
                <c:pt idx="103">
                  <c:v>7060</c:v>
                </c:pt>
                <c:pt idx="104">
                  <c:v>7172</c:v>
                </c:pt>
                <c:pt idx="105">
                  <c:v>7230</c:v>
                </c:pt>
                <c:pt idx="106">
                  <c:v>7062</c:v>
                </c:pt>
                <c:pt idx="107">
                  <c:v>7178</c:v>
                </c:pt>
                <c:pt idx="108">
                  <c:v>7158</c:v>
                </c:pt>
                <c:pt idx="109">
                  <c:v>6998</c:v>
                </c:pt>
                <c:pt idx="110">
                  <c:v>7048</c:v>
                </c:pt>
                <c:pt idx="111">
                  <c:v>7096</c:v>
                </c:pt>
                <c:pt idx="112">
                  <c:v>7190</c:v>
                </c:pt>
                <c:pt idx="113">
                  <c:v>7160</c:v>
                </c:pt>
                <c:pt idx="114">
                  <c:v>7262</c:v>
                </c:pt>
                <c:pt idx="115">
                  <c:v>7154</c:v>
                </c:pt>
                <c:pt idx="116">
                  <c:v>7110</c:v>
                </c:pt>
                <c:pt idx="117">
                  <c:v>7202</c:v>
                </c:pt>
                <c:pt idx="118">
                  <c:v>7298</c:v>
                </c:pt>
                <c:pt idx="119">
                  <c:v>7300</c:v>
                </c:pt>
                <c:pt idx="120">
                  <c:v>7336</c:v>
                </c:pt>
                <c:pt idx="121">
                  <c:v>7324</c:v>
                </c:pt>
                <c:pt idx="122">
                  <c:v>7176</c:v>
                </c:pt>
                <c:pt idx="123">
                  <c:v>7030</c:v>
                </c:pt>
                <c:pt idx="124">
                  <c:v>7060</c:v>
                </c:pt>
                <c:pt idx="125">
                  <c:v>7172</c:v>
                </c:pt>
                <c:pt idx="126">
                  <c:v>6922</c:v>
                </c:pt>
                <c:pt idx="127">
                  <c:v>7110</c:v>
                </c:pt>
                <c:pt idx="128">
                  <c:v>7098</c:v>
                </c:pt>
                <c:pt idx="129">
                  <c:v>6956</c:v>
                </c:pt>
                <c:pt idx="130">
                  <c:v>7046</c:v>
                </c:pt>
                <c:pt idx="131">
                  <c:v>7170</c:v>
                </c:pt>
                <c:pt idx="132">
                  <c:v>7142</c:v>
                </c:pt>
                <c:pt idx="133">
                  <c:v>7128</c:v>
                </c:pt>
                <c:pt idx="134">
                  <c:v>7152</c:v>
                </c:pt>
                <c:pt idx="135">
                  <c:v>7084</c:v>
                </c:pt>
                <c:pt idx="136">
                  <c:v>7178</c:v>
                </c:pt>
                <c:pt idx="137">
                  <c:v>7004</c:v>
                </c:pt>
                <c:pt idx="138">
                  <c:v>7050</c:v>
                </c:pt>
                <c:pt idx="139">
                  <c:v>7136</c:v>
                </c:pt>
                <c:pt idx="140">
                  <c:v>7140</c:v>
                </c:pt>
                <c:pt idx="141">
                  <c:v>7206</c:v>
                </c:pt>
                <c:pt idx="142">
                  <c:v>7202</c:v>
                </c:pt>
                <c:pt idx="143">
                  <c:v>7146</c:v>
                </c:pt>
                <c:pt idx="144">
                  <c:v>7064</c:v>
                </c:pt>
                <c:pt idx="145">
                  <c:v>7084</c:v>
                </c:pt>
                <c:pt idx="146">
                  <c:v>7098</c:v>
                </c:pt>
                <c:pt idx="147">
                  <c:v>7120</c:v>
                </c:pt>
                <c:pt idx="148">
                  <c:v>7106</c:v>
                </c:pt>
                <c:pt idx="149">
                  <c:v>7092</c:v>
                </c:pt>
                <c:pt idx="150">
                  <c:v>7158</c:v>
                </c:pt>
                <c:pt idx="151">
                  <c:v>7256</c:v>
                </c:pt>
                <c:pt idx="152">
                  <c:v>7160</c:v>
                </c:pt>
                <c:pt idx="153">
                  <c:v>7162</c:v>
                </c:pt>
                <c:pt idx="154">
                  <c:v>6968</c:v>
                </c:pt>
                <c:pt idx="155">
                  <c:v>7080</c:v>
                </c:pt>
                <c:pt idx="156">
                  <c:v>7044</c:v>
                </c:pt>
                <c:pt idx="157">
                  <c:v>7204</c:v>
                </c:pt>
                <c:pt idx="158">
                  <c:v>7210</c:v>
                </c:pt>
                <c:pt idx="159">
                  <c:v>7236</c:v>
                </c:pt>
                <c:pt idx="160">
                  <c:v>7274</c:v>
                </c:pt>
                <c:pt idx="161">
                  <c:v>7122</c:v>
                </c:pt>
                <c:pt idx="162">
                  <c:v>7180</c:v>
                </c:pt>
                <c:pt idx="163">
                  <c:v>7194</c:v>
                </c:pt>
                <c:pt idx="164">
                  <c:v>7204</c:v>
                </c:pt>
                <c:pt idx="165">
                  <c:v>7258</c:v>
                </c:pt>
                <c:pt idx="166">
                  <c:v>7080</c:v>
                </c:pt>
                <c:pt idx="167">
                  <c:v>7152</c:v>
                </c:pt>
                <c:pt idx="168">
                  <c:v>7096</c:v>
                </c:pt>
                <c:pt idx="169">
                  <c:v>7150</c:v>
                </c:pt>
                <c:pt idx="170">
                  <c:v>7050</c:v>
                </c:pt>
                <c:pt idx="171">
                  <c:v>7142</c:v>
                </c:pt>
                <c:pt idx="172">
                  <c:v>7158</c:v>
                </c:pt>
                <c:pt idx="173">
                  <c:v>7162</c:v>
                </c:pt>
                <c:pt idx="174">
                  <c:v>7132</c:v>
                </c:pt>
                <c:pt idx="175">
                  <c:v>7160</c:v>
                </c:pt>
                <c:pt idx="176">
                  <c:v>7230</c:v>
                </c:pt>
                <c:pt idx="177">
                  <c:v>7172</c:v>
                </c:pt>
                <c:pt idx="178">
                  <c:v>7222</c:v>
                </c:pt>
                <c:pt idx="179">
                  <c:v>7184</c:v>
                </c:pt>
                <c:pt idx="180">
                  <c:v>7100</c:v>
                </c:pt>
                <c:pt idx="181">
                  <c:v>7052</c:v>
                </c:pt>
                <c:pt idx="182">
                  <c:v>7120</c:v>
                </c:pt>
                <c:pt idx="183">
                  <c:v>7192</c:v>
                </c:pt>
                <c:pt idx="184">
                  <c:v>7138</c:v>
                </c:pt>
                <c:pt idx="185">
                  <c:v>7100</c:v>
                </c:pt>
                <c:pt idx="186">
                  <c:v>7144</c:v>
                </c:pt>
                <c:pt idx="187">
                  <c:v>7166</c:v>
                </c:pt>
                <c:pt idx="188">
                  <c:v>7144</c:v>
                </c:pt>
                <c:pt idx="189">
                  <c:v>7066</c:v>
                </c:pt>
                <c:pt idx="190">
                  <c:v>7138</c:v>
                </c:pt>
                <c:pt idx="191">
                  <c:v>7122</c:v>
                </c:pt>
                <c:pt idx="192">
                  <c:v>7204</c:v>
                </c:pt>
                <c:pt idx="193">
                  <c:v>7216</c:v>
                </c:pt>
                <c:pt idx="194">
                  <c:v>7116</c:v>
                </c:pt>
                <c:pt idx="195">
                  <c:v>7098</c:v>
                </c:pt>
                <c:pt idx="196">
                  <c:v>7208</c:v>
                </c:pt>
                <c:pt idx="197">
                  <c:v>7120</c:v>
                </c:pt>
                <c:pt idx="198">
                  <c:v>7166</c:v>
                </c:pt>
                <c:pt idx="199">
                  <c:v>7116</c:v>
                </c:pt>
                <c:pt idx="200">
                  <c:v>7208</c:v>
                </c:pt>
                <c:pt idx="201">
                  <c:v>7120</c:v>
                </c:pt>
                <c:pt idx="202">
                  <c:v>7174</c:v>
                </c:pt>
                <c:pt idx="203">
                  <c:v>7220</c:v>
                </c:pt>
                <c:pt idx="204">
                  <c:v>7156</c:v>
                </c:pt>
                <c:pt idx="205">
                  <c:v>7000</c:v>
                </c:pt>
                <c:pt idx="206">
                  <c:v>7150</c:v>
                </c:pt>
                <c:pt idx="207">
                  <c:v>7122</c:v>
                </c:pt>
                <c:pt idx="208">
                  <c:v>7148</c:v>
                </c:pt>
                <c:pt idx="209">
                  <c:v>7148</c:v>
                </c:pt>
                <c:pt idx="210">
                  <c:v>7156</c:v>
                </c:pt>
                <c:pt idx="211">
                  <c:v>7174</c:v>
                </c:pt>
                <c:pt idx="212">
                  <c:v>7192</c:v>
                </c:pt>
                <c:pt idx="213">
                  <c:v>7020</c:v>
                </c:pt>
                <c:pt idx="214">
                  <c:v>7152</c:v>
                </c:pt>
                <c:pt idx="215">
                  <c:v>7100</c:v>
                </c:pt>
                <c:pt idx="216">
                  <c:v>7108</c:v>
                </c:pt>
                <c:pt idx="217">
                  <c:v>7166</c:v>
                </c:pt>
                <c:pt idx="218">
                  <c:v>7124</c:v>
                </c:pt>
                <c:pt idx="219">
                  <c:v>7282</c:v>
                </c:pt>
                <c:pt idx="220">
                  <c:v>7374</c:v>
                </c:pt>
                <c:pt idx="221">
                  <c:v>7366</c:v>
                </c:pt>
                <c:pt idx="222">
                  <c:v>7414</c:v>
                </c:pt>
                <c:pt idx="223">
                  <c:v>7306</c:v>
                </c:pt>
                <c:pt idx="224">
                  <c:v>7264</c:v>
                </c:pt>
                <c:pt idx="225">
                  <c:v>7184</c:v>
                </c:pt>
                <c:pt idx="226">
                  <c:v>7104</c:v>
                </c:pt>
                <c:pt idx="227">
                  <c:v>7120</c:v>
                </c:pt>
                <c:pt idx="228">
                  <c:v>6992</c:v>
                </c:pt>
                <c:pt idx="229">
                  <c:v>7168</c:v>
                </c:pt>
                <c:pt idx="230">
                  <c:v>7246</c:v>
                </c:pt>
                <c:pt idx="231">
                  <c:v>7476</c:v>
                </c:pt>
                <c:pt idx="232">
                  <c:v>7606</c:v>
                </c:pt>
                <c:pt idx="233">
                  <c:v>7218</c:v>
                </c:pt>
                <c:pt idx="234">
                  <c:v>7958</c:v>
                </c:pt>
                <c:pt idx="235">
                  <c:v>7894</c:v>
                </c:pt>
                <c:pt idx="236">
                  <c:v>8736</c:v>
                </c:pt>
                <c:pt idx="237">
                  <c:v>8230</c:v>
                </c:pt>
                <c:pt idx="238">
                  <c:v>8538</c:v>
                </c:pt>
                <c:pt idx="239">
                  <c:v>9208</c:v>
                </c:pt>
                <c:pt idx="240">
                  <c:v>9274</c:v>
                </c:pt>
                <c:pt idx="241">
                  <c:v>8648</c:v>
                </c:pt>
                <c:pt idx="242">
                  <c:v>8200</c:v>
                </c:pt>
                <c:pt idx="243">
                  <c:v>7844</c:v>
                </c:pt>
                <c:pt idx="244">
                  <c:v>7672</c:v>
                </c:pt>
                <c:pt idx="245">
                  <c:v>7660</c:v>
                </c:pt>
                <c:pt idx="246">
                  <c:v>7694</c:v>
                </c:pt>
                <c:pt idx="247">
                  <c:v>7776</c:v>
                </c:pt>
                <c:pt idx="248">
                  <c:v>7866</c:v>
                </c:pt>
                <c:pt idx="249">
                  <c:v>7734</c:v>
                </c:pt>
                <c:pt idx="250">
                  <c:v>7736</c:v>
                </c:pt>
                <c:pt idx="251">
                  <c:v>7726</c:v>
                </c:pt>
                <c:pt idx="252">
                  <c:v>7650</c:v>
                </c:pt>
                <c:pt idx="253">
                  <c:v>7516</c:v>
                </c:pt>
                <c:pt idx="254">
                  <c:v>7762</c:v>
                </c:pt>
                <c:pt idx="255">
                  <c:v>7928</c:v>
                </c:pt>
                <c:pt idx="256">
                  <c:v>8182</c:v>
                </c:pt>
                <c:pt idx="257">
                  <c:v>8284</c:v>
                </c:pt>
                <c:pt idx="258">
                  <c:v>8354</c:v>
                </c:pt>
                <c:pt idx="259">
                  <c:v>8282</c:v>
                </c:pt>
                <c:pt idx="260">
                  <c:v>8162</c:v>
                </c:pt>
                <c:pt idx="261">
                  <c:v>7988</c:v>
                </c:pt>
                <c:pt idx="262">
                  <c:v>7802</c:v>
                </c:pt>
                <c:pt idx="263">
                  <c:v>7750</c:v>
                </c:pt>
                <c:pt idx="264">
                  <c:v>7688</c:v>
                </c:pt>
                <c:pt idx="265">
                  <c:v>7702</c:v>
                </c:pt>
                <c:pt idx="266">
                  <c:v>7660</c:v>
                </c:pt>
                <c:pt idx="267">
                  <c:v>7424</c:v>
                </c:pt>
                <c:pt idx="268">
                  <c:v>7258</c:v>
                </c:pt>
                <c:pt idx="269">
                  <c:v>7110</c:v>
                </c:pt>
                <c:pt idx="270">
                  <c:v>6892</c:v>
                </c:pt>
                <c:pt idx="271">
                  <c:v>6730</c:v>
                </c:pt>
                <c:pt idx="272">
                  <c:v>6594</c:v>
                </c:pt>
                <c:pt idx="273">
                  <c:v>6818</c:v>
                </c:pt>
                <c:pt idx="274">
                  <c:v>7016</c:v>
                </c:pt>
                <c:pt idx="275">
                  <c:v>7242</c:v>
                </c:pt>
                <c:pt idx="276">
                  <c:v>7272</c:v>
                </c:pt>
                <c:pt idx="277">
                  <c:v>7164</c:v>
                </c:pt>
                <c:pt idx="278">
                  <c:v>6942</c:v>
                </c:pt>
                <c:pt idx="279">
                  <c:v>6672</c:v>
                </c:pt>
                <c:pt idx="280">
                  <c:v>6312</c:v>
                </c:pt>
                <c:pt idx="281">
                  <c:v>6098</c:v>
                </c:pt>
                <c:pt idx="282">
                  <c:v>6026</c:v>
                </c:pt>
                <c:pt idx="283">
                  <c:v>6178</c:v>
                </c:pt>
                <c:pt idx="284">
                  <c:v>6194</c:v>
                </c:pt>
                <c:pt idx="285">
                  <c:v>6188</c:v>
                </c:pt>
                <c:pt idx="286">
                  <c:v>6148</c:v>
                </c:pt>
                <c:pt idx="287">
                  <c:v>6100</c:v>
                </c:pt>
                <c:pt idx="288">
                  <c:v>5858</c:v>
                </c:pt>
                <c:pt idx="289">
                  <c:v>5800</c:v>
                </c:pt>
                <c:pt idx="290">
                  <c:v>5752</c:v>
                </c:pt>
                <c:pt idx="291">
                  <c:v>5746</c:v>
                </c:pt>
                <c:pt idx="292">
                  <c:v>5874</c:v>
                </c:pt>
                <c:pt idx="293">
                  <c:v>5984</c:v>
                </c:pt>
                <c:pt idx="294">
                  <c:v>6184</c:v>
                </c:pt>
                <c:pt idx="295">
                  <c:v>6258</c:v>
                </c:pt>
                <c:pt idx="296">
                  <c:v>6270</c:v>
                </c:pt>
                <c:pt idx="297">
                  <c:v>6326</c:v>
                </c:pt>
                <c:pt idx="298">
                  <c:v>6606</c:v>
                </c:pt>
                <c:pt idx="299">
                  <c:v>6688</c:v>
                </c:pt>
                <c:pt idx="300">
                  <c:v>6644</c:v>
                </c:pt>
                <c:pt idx="301">
                  <c:v>6474</c:v>
                </c:pt>
                <c:pt idx="302">
                  <c:v>6002</c:v>
                </c:pt>
                <c:pt idx="303">
                  <c:v>5802</c:v>
                </c:pt>
                <c:pt idx="304">
                  <c:v>5544</c:v>
                </c:pt>
                <c:pt idx="305">
                  <c:v>5488</c:v>
                </c:pt>
                <c:pt idx="306">
                  <c:v>5460</c:v>
                </c:pt>
                <c:pt idx="307">
                  <c:v>5522</c:v>
                </c:pt>
                <c:pt idx="308">
                  <c:v>5626</c:v>
                </c:pt>
                <c:pt idx="309">
                  <c:v>5824</c:v>
                </c:pt>
                <c:pt idx="310">
                  <c:v>6022</c:v>
                </c:pt>
                <c:pt idx="311">
                  <c:v>6136</c:v>
                </c:pt>
                <c:pt idx="312">
                  <c:v>6118</c:v>
                </c:pt>
                <c:pt idx="313">
                  <c:v>6208</c:v>
                </c:pt>
                <c:pt idx="314">
                  <c:v>6250</c:v>
                </c:pt>
                <c:pt idx="315">
                  <c:v>6272</c:v>
                </c:pt>
                <c:pt idx="316">
                  <c:v>5566</c:v>
                </c:pt>
                <c:pt idx="317">
                  <c:v>9636</c:v>
                </c:pt>
                <c:pt idx="318">
                  <c:v>4602</c:v>
                </c:pt>
                <c:pt idx="319">
                  <c:v>6740</c:v>
                </c:pt>
                <c:pt idx="320">
                  <c:v>7294</c:v>
                </c:pt>
                <c:pt idx="321">
                  <c:v>7100</c:v>
                </c:pt>
                <c:pt idx="322">
                  <c:v>6300</c:v>
                </c:pt>
                <c:pt idx="323">
                  <c:v>5828</c:v>
                </c:pt>
                <c:pt idx="324">
                  <c:v>7050</c:v>
                </c:pt>
                <c:pt idx="325">
                  <c:v>9860</c:v>
                </c:pt>
                <c:pt idx="326">
                  <c:v>15226</c:v>
                </c:pt>
                <c:pt idx="327">
                  <c:v>12148</c:v>
                </c:pt>
                <c:pt idx="328">
                  <c:v>8856</c:v>
                </c:pt>
                <c:pt idx="329">
                  <c:v>4710</c:v>
                </c:pt>
                <c:pt idx="330">
                  <c:v>5498</c:v>
                </c:pt>
                <c:pt idx="331">
                  <c:v>8722</c:v>
                </c:pt>
                <c:pt idx="332">
                  <c:v>8756</c:v>
                </c:pt>
                <c:pt idx="333">
                  <c:v>8072</c:v>
                </c:pt>
                <c:pt idx="334">
                  <c:v>7210</c:v>
                </c:pt>
                <c:pt idx="335">
                  <c:v>7310</c:v>
                </c:pt>
                <c:pt idx="336">
                  <c:v>7810</c:v>
                </c:pt>
                <c:pt idx="337">
                  <c:v>7350</c:v>
                </c:pt>
                <c:pt idx="338">
                  <c:v>7214</c:v>
                </c:pt>
                <c:pt idx="339">
                  <c:v>7422</c:v>
                </c:pt>
                <c:pt idx="340">
                  <c:v>7810</c:v>
                </c:pt>
                <c:pt idx="341">
                  <c:v>7456</c:v>
                </c:pt>
                <c:pt idx="342">
                  <c:v>7332</c:v>
                </c:pt>
                <c:pt idx="343">
                  <c:v>7280</c:v>
                </c:pt>
                <c:pt idx="344">
                  <c:v>7398</c:v>
                </c:pt>
                <c:pt idx="345">
                  <c:v>7336</c:v>
                </c:pt>
                <c:pt idx="346">
                  <c:v>7310</c:v>
                </c:pt>
                <c:pt idx="347">
                  <c:v>7298</c:v>
                </c:pt>
                <c:pt idx="348">
                  <c:v>7244</c:v>
                </c:pt>
                <c:pt idx="349">
                  <c:v>7356</c:v>
                </c:pt>
                <c:pt idx="350">
                  <c:v>7268</c:v>
                </c:pt>
                <c:pt idx="351">
                  <c:v>7124</c:v>
                </c:pt>
                <c:pt idx="352">
                  <c:v>7144</c:v>
                </c:pt>
                <c:pt idx="353">
                  <c:v>7320</c:v>
                </c:pt>
                <c:pt idx="354">
                  <c:v>7398</c:v>
                </c:pt>
                <c:pt idx="355">
                  <c:v>7382</c:v>
                </c:pt>
                <c:pt idx="356">
                  <c:v>7316</c:v>
                </c:pt>
                <c:pt idx="357">
                  <c:v>7208</c:v>
                </c:pt>
                <c:pt idx="358">
                  <c:v>7198</c:v>
                </c:pt>
                <c:pt idx="359">
                  <c:v>7268</c:v>
                </c:pt>
                <c:pt idx="360">
                  <c:v>7010</c:v>
                </c:pt>
                <c:pt idx="361">
                  <c:v>7038</c:v>
                </c:pt>
                <c:pt idx="362">
                  <c:v>7182</c:v>
                </c:pt>
                <c:pt idx="363">
                  <c:v>7238</c:v>
                </c:pt>
                <c:pt idx="364">
                  <c:v>7030</c:v>
                </c:pt>
                <c:pt idx="365">
                  <c:v>7154</c:v>
                </c:pt>
                <c:pt idx="366">
                  <c:v>7074</c:v>
                </c:pt>
                <c:pt idx="367">
                  <c:v>7076</c:v>
                </c:pt>
                <c:pt idx="368">
                  <c:v>7162</c:v>
                </c:pt>
                <c:pt idx="369">
                  <c:v>7078</c:v>
                </c:pt>
                <c:pt idx="370">
                  <c:v>7262</c:v>
                </c:pt>
                <c:pt idx="371">
                  <c:v>7308</c:v>
                </c:pt>
                <c:pt idx="372">
                  <c:v>7200</c:v>
                </c:pt>
                <c:pt idx="373">
                  <c:v>7152</c:v>
                </c:pt>
                <c:pt idx="374">
                  <c:v>6730</c:v>
                </c:pt>
                <c:pt idx="375">
                  <c:v>6908</c:v>
                </c:pt>
                <c:pt idx="376">
                  <c:v>7092</c:v>
                </c:pt>
                <c:pt idx="377">
                  <c:v>7140</c:v>
                </c:pt>
                <c:pt idx="378">
                  <c:v>7152</c:v>
                </c:pt>
                <c:pt idx="379">
                  <c:v>7144</c:v>
                </c:pt>
                <c:pt idx="380">
                  <c:v>7062</c:v>
                </c:pt>
                <c:pt idx="381">
                  <c:v>6984</c:v>
                </c:pt>
                <c:pt idx="382">
                  <c:v>7052</c:v>
                </c:pt>
                <c:pt idx="383">
                  <c:v>7214</c:v>
                </c:pt>
                <c:pt idx="384">
                  <c:v>7120</c:v>
                </c:pt>
                <c:pt idx="385">
                  <c:v>7186</c:v>
                </c:pt>
                <c:pt idx="386">
                  <c:v>7218</c:v>
                </c:pt>
                <c:pt idx="387">
                  <c:v>7174</c:v>
                </c:pt>
                <c:pt idx="388">
                  <c:v>7278</c:v>
                </c:pt>
                <c:pt idx="389">
                  <c:v>7272</c:v>
                </c:pt>
                <c:pt idx="390">
                  <c:v>7104</c:v>
                </c:pt>
                <c:pt idx="391">
                  <c:v>7172</c:v>
                </c:pt>
                <c:pt idx="392">
                  <c:v>7130</c:v>
                </c:pt>
                <c:pt idx="393">
                  <c:v>7132</c:v>
                </c:pt>
                <c:pt idx="394">
                  <c:v>7218</c:v>
                </c:pt>
                <c:pt idx="395">
                  <c:v>7056</c:v>
                </c:pt>
                <c:pt idx="396">
                  <c:v>7102</c:v>
                </c:pt>
                <c:pt idx="397">
                  <c:v>7118</c:v>
                </c:pt>
                <c:pt idx="398">
                  <c:v>7030</c:v>
                </c:pt>
                <c:pt idx="399">
                  <c:v>6990</c:v>
                </c:pt>
                <c:pt idx="400">
                  <c:v>7084</c:v>
                </c:pt>
                <c:pt idx="401">
                  <c:v>7184</c:v>
                </c:pt>
                <c:pt idx="402">
                  <c:v>7138</c:v>
                </c:pt>
                <c:pt idx="403">
                  <c:v>7086</c:v>
                </c:pt>
                <c:pt idx="404">
                  <c:v>7148</c:v>
                </c:pt>
                <c:pt idx="405">
                  <c:v>7162</c:v>
                </c:pt>
                <c:pt idx="406">
                  <c:v>7230</c:v>
                </c:pt>
                <c:pt idx="407">
                  <c:v>7048</c:v>
                </c:pt>
                <c:pt idx="408">
                  <c:v>7064</c:v>
                </c:pt>
                <c:pt idx="409">
                  <c:v>6934</c:v>
                </c:pt>
                <c:pt idx="410">
                  <c:v>7058</c:v>
                </c:pt>
                <c:pt idx="411">
                  <c:v>7070</c:v>
                </c:pt>
                <c:pt idx="412">
                  <c:v>7022</c:v>
                </c:pt>
                <c:pt idx="413">
                  <c:v>7094</c:v>
                </c:pt>
                <c:pt idx="414">
                  <c:v>7196</c:v>
                </c:pt>
                <c:pt idx="415">
                  <c:v>7236</c:v>
                </c:pt>
                <c:pt idx="416">
                  <c:v>7192</c:v>
                </c:pt>
                <c:pt idx="417">
                  <c:v>7198</c:v>
                </c:pt>
                <c:pt idx="418">
                  <c:v>7092</c:v>
                </c:pt>
                <c:pt idx="419">
                  <c:v>7208</c:v>
                </c:pt>
                <c:pt idx="420">
                  <c:v>7164</c:v>
                </c:pt>
                <c:pt idx="421">
                  <c:v>7200</c:v>
                </c:pt>
                <c:pt idx="422">
                  <c:v>7112</c:v>
                </c:pt>
                <c:pt idx="423">
                  <c:v>7124</c:v>
                </c:pt>
                <c:pt idx="424">
                  <c:v>7102</c:v>
                </c:pt>
                <c:pt idx="425">
                  <c:v>7172</c:v>
                </c:pt>
                <c:pt idx="426">
                  <c:v>7138</c:v>
                </c:pt>
                <c:pt idx="427">
                  <c:v>7174</c:v>
                </c:pt>
                <c:pt idx="428">
                  <c:v>7156</c:v>
                </c:pt>
                <c:pt idx="429">
                  <c:v>7168</c:v>
                </c:pt>
                <c:pt idx="430">
                  <c:v>7086</c:v>
                </c:pt>
                <c:pt idx="431">
                  <c:v>7122</c:v>
                </c:pt>
                <c:pt idx="432">
                  <c:v>7156</c:v>
                </c:pt>
                <c:pt idx="433">
                  <c:v>7204</c:v>
                </c:pt>
                <c:pt idx="434">
                  <c:v>7248</c:v>
                </c:pt>
                <c:pt idx="435">
                  <c:v>7166</c:v>
                </c:pt>
                <c:pt idx="436">
                  <c:v>7124</c:v>
                </c:pt>
                <c:pt idx="437">
                  <c:v>7144</c:v>
                </c:pt>
                <c:pt idx="438">
                  <c:v>7176</c:v>
                </c:pt>
                <c:pt idx="439">
                  <c:v>7140</c:v>
                </c:pt>
                <c:pt idx="440">
                  <c:v>7146</c:v>
                </c:pt>
                <c:pt idx="441">
                  <c:v>7170</c:v>
                </c:pt>
                <c:pt idx="442">
                  <c:v>7134</c:v>
                </c:pt>
                <c:pt idx="443">
                  <c:v>7102</c:v>
                </c:pt>
                <c:pt idx="444">
                  <c:v>7046</c:v>
                </c:pt>
                <c:pt idx="445">
                  <c:v>7098</c:v>
                </c:pt>
                <c:pt idx="446">
                  <c:v>7094</c:v>
                </c:pt>
                <c:pt idx="447">
                  <c:v>7110</c:v>
                </c:pt>
                <c:pt idx="448">
                  <c:v>7168</c:v>
                </c:pt>
                <c:pt idx="449">
                  <c:v>7128</c:v>
                </c:pt>
                <c:pt idx="450">
                  <c:v>7152</c:v>
                </c:pt>
                <c:pt idx="451">
                  <c:v>7228</c:v>
                </c:pt>
                <c:pt idx="452">
                  <c:v>7088</c:v>
                </c:pt>
                <c:pt idx="453">
                  <c:v>7046</c:v>
                </c:pt>
                <c:pt idx="454">
                  <c:v>7174</c:v>
                </c:pt>
                <c:pt idx="455">
                  <c:v>7316</c:v>
                </c:pt>
                <c:pt idx="456">
                  <c:v>7234</c:v>
                </c:pt>
                <c:pt idx="457">
                  <c:v>7154</c:v>
                </c:pt>
                <c:pt idx="458">
                  <c:v>7184</c:v>
                </c:pt>
                <c:pt idx="459">
                  <c:v>7124</c:v>
                </c:pt>
                <c:pt idx="460">
                  <c:v>7148</c:v>
                </c:pt>
                <c:pt idx="461">
                  <c:v>7046</c:v>
                </c:pt>
                <c:pt idx="462">
                  <c:v>7094</c:v>
                </c:pt>
                <c:pt idx="463">
                  <c:v>7176</c:v>
                </c:pt>
                <c:pt idx="464">
                  <c:v>7226</c:v>
                </c:pt>
                <c:pt idx="465">
                  <c:v>7172</c:v>
                </c:pt>
                <c:pt idx="466">
                  <c:v>7408</c:v>
                </c:pt>
                <c:pt idx="467">
                  <c:v>7040</c:v>
                </c:pt>
                <c:pt idx="468">
                  <c:v>7156</c:v>
                </c:pt>
                <c:pt idx="469">
                  <c:v>7102</c:v>
                </c:pt>
                <c:pt idx="470">
                  <c:v>7044</c:v>
                </c:pt>
                <c:pt idx="471">
                  <c:v>7068</c:v>
                </c:pt>
                <c:pt idx="472">
                  <c:v>7126</c:v>
                </c:pt>
                <c:pt idx="473">
                  <c:v>7168</c:v>
                </c:pt>
                <c:pt idx="474">
                  <c:v>7150</c:v>
                </c:pt>
                <c:pt idx="475">
                  <c:v>7208</c:v>
                </c:pt>
                <c:pt idx="476">
                  <c:v>7188</c:v>
                </c:pt>
                <c:pt idx="477">
                  <c:v>7146</c:v>
                </c:pt>
                <c:pt idx="478">
                  <c:v>7158</c:v>
                </c:pt>
                <c:pt idx="479">
                  <c:v>7160</c:v>
                </c:pt>
                <c:pt idx="480">
                  <c:v>6974</c:v>
                </c:pt>
                <c:pt idx="481">
                  <c:v>6564</c:v>
                </c:pt>
                <c:pt idx="482">
                  <c:v>7060</c:v>
                </c:pt>
                <c:pt idx="483">
                  <c:v>7092</c:v>
                </c:pt>
                <c:pt idx="484">
                  <c:v>7028</c:v>
                </c:pt>
                <c:pt idx="485">
                  <c:v>7136</c:v>
                </c:pt>
                <c:pt idx="486">
                  <c:v>7124</c:v>
                </c:pt>
                <c:pt idx="487">
                  <c:v>7146</c:v>
                </c:pt>
                <c:pt idx="488">
                  <c:v>7230</c:v>
                </c:pt>
                <c:pt idx="489">
                  <c:v>7168</c:v>
                </c:pt>
                <c:pt idx="490">
                  <c:v>7176</c:v>
                </c:pt>
                <c:pt idx="491">
                  <c:v>7128</c:v>
                </c:pt>
                <c:pt idx="492">
                  <c:v>6600</c:v>
                </c:pt>
                <c:pt idx="493">
                  <c:v>7286</c:v>
                </c:pt>
                <c:pt idx="494">
                  <c:v>7140</c:v>
                </c:pt>
                <c:pt idx="495">
                  <c:v>7110</c:v>
                </c:pt>
                <c:pt idx="496">
                  <c:v>7082</c:v>
                </c:pt>
                <c:pt idx="497">
                  <c:v>7156</c:v>
                </c:pt>
                <c:pt idx="498">
                  <c:v>6974</c:v>
                </c:pt>
                <c:pt idx="499">
                  <c:v>7148</c:v>
                </c:pt>
                <c:pt idx="500">
                  <c:v>7134</c:v>
                </c:pt>
                <c:pt idx="501">
                  <c:v>7182</c:v>
                </c:pt>
                <c:pt idx="502">
                  <c:v>7174</c:v>
                </c:pt>
                <c:pt idx="503">
                  <c:v>7118</c:v>
                </c:pt>
                <c:pt idx="504">
                  <c:v>7060</c:v>
                </c:pt>
                <c:pt idx="505">
                  <c:v>7082</c:v>
                </c:pt>
                <c:pt idx="506">
                  <c:v>7114</c:v>
                </c:pt>
                <c:pt idx="507">
                  <c:v>7222</c:v>
                </c:pt>
                <c:pt idx="508">
                  <c:v>7204</c:v>
                </c:pt>
                <c:pt idx="509">
                  <c:v>7162</c:v>
                </c:pt>
                <c:pt idx="510">
                  <c:v>7212</c:v>
                </c:pt>
                <c:pt idx="511">
                  <c:v>6810</c:v>
                </c:pt>
                <c:pt idx="512">
                  <c:v>7290</c:v>
                </c:pt>
                <c:pt idx="513">
                  <c:v>7228</c:v>
                </c:pt>
                <c:pt idx="514">
                  <c:v>7210</c:v>
                </c:pt>
                <c:pt idx="515">
                  <c:v>6850</c:v>
                </c:pt>
                <c:pt idx="516">
                  <c:v>7044</c:v>
                </c:pt>
                <c:pt idx="517">
                  <c:v>7102</c:v>
                </c:pt>
                <c:pt idx="518">
                  <c:v>7156</c:v>
                </c:pt>
                <c:pt idx="519">
                  <c:v>6878</c:v>
                </c:pt>
                <c:pt idx="520">
                  <c:v>7134</c:v>
                </c:pt>
                <c:pt idx="521">
                  <c:v>7264</c:v>
                </c:pt>
                <c:pt idx="522">
                  <c:v>7152</c:v>
                </c:pt>
                <c:pt idx="523">
                  <c:v>7174</c:v>
                </c:pt>
                <c:pt idx="524">
                  <c:v>7734</c:v>
                </c:pt>
                <c:pt idx="525">
                  <c:v>7412</c:v>
                </c:pt>
                <c:pt idx="526">
                  <c:v>7340</c:v>
                </c:pt>
                <c:pt idx="527">
                  <c:v>7258</c:v>
                </c:pt>
                <c:pt idx="528">
                  <c:v>7310</c:v>
                </c:pt>
                <c:pt idx="529">
                  <c:v>6910</c:v>
                </c:pt>
                <c:pt idx="530">
                  <c:v>7274</c:v>
                </c:pt>
                <c:pt idx="531">
                  <c:v>7522</c:v>
                </c:pt>
                <c:pt idx="532">
                  <c:v>7360</c:v>
                </c:pt>
                <c:pt idx="533">
                  <c:v>7696</c:v>
                </c:pt>
                <c:pt idx="534">
                  <c:v>7838</c:v>
                </c:pt>
                <c:pt idx="535">
                  <c:v>7820</c:v>
                </c:pt>
                <c:pt idx="536">
                  <c:v>7902</c:v>
                </c:pt>
                <c:pt idx="537">
                  <c:v>7938</c:v>
                </c:pt>
                <c:pt idx="538">
                  <c:v>9306</c:v>
                </c:pt>
                <c:pt idx="539">
                  <c:v>9254</c:v>
                </c:pt>
                <c:pt idx="540">
                  <c:v>7866</c:v>
                </c:pt>
                <c:pt idx="541">
                  <c:v>8054</c:v>
                </c:pt>
                <c:pt idx="542">
                  <c:v>8896</c:v>
                </c:pt>
                <c:pt idx="543">
                  <c:v>9274</c:v>
                </c:pt>
                <c:pt idx="544">
                  <c:v>10034</c:v>
                </c:pt>
                <c:pt idx="545">
                  <c:v>11450</c:v>
                </c:pt>
                <c:pt idx="546">
                  <c:v>12036</c:v>
                </c:pt>
                <c:pt idx="547">
                  <c:v>10642</c:v>
                </c:pt>
                <c:pt idx="548">
                  <c:v>8854</c:v>
                </c:pt>
                <c:pt idx="549">
                  <c:v>7350</c:v>
                </c:pt>
                <c:pt idx="550">
                  <c:v>6386</c:v>
                </c:pt>
                <c:pt idx="551">
                  <c:v>5980</c:v>
                </c:pt>
                <c:pt idx="552">
                  <c:v>6302</c:v>
                </c:pt>
                <c:pt idx="553">
                  <c:v>6712</c:v>
                </c:pt>
                <c:pt idx="554">
                  <c:v>6992</c:v>
                </c:pt>
                <c:pt idx="555">
                  <c:v>7032</c:v>
                </c:pt>
                <c:pt idx="556">
                  <c:v>6926</c:v>
                </c:pt>
                <c:pt idx="557">
                  <c:v>6496</c:v>
                </c:pt>
                <c:pt idx="558">
                  <c:v>5830</c:v>
                </c:pt>
                <c:pt idx="559">
                  <c:v>5510</c:v>
                </c:pt>
                <c:pt idx="560">
                  <c:v>5324</c:v>
                </c:pt>
                <c:pt idx="561">
                  <c:v>5574</c:v>
                </c:pt>
                <c:pt idx="562">
                  <c:v>5988</c:v>
                </c:pt>
                <c:pt idx="563">
                  <c:v>6218</c:v>
                </c:pt>
                <c:pt idx="564">
                  <c:v>6634</c:v>
                </c:pt>
                <c:pt idx="565">
                  <c:v>7118</c:v>
                </c:pt>
                <c:pt idx="566">
                  <c:v>7092</c:v>
                </c:pt>
                <c:pt idx="567">
                  <c:v>7166</c:v>
                </c:pt>
                <c:pt idx="568">
                  <c:v>7108</c:v>
                </c:pt>
                <c:pt idx="569">
                  <c:v>6828</c:v>
                </c:pt>
                <c:pt idx="570">
                  <c:v>6864</c:v>
                </c:pt>
                <c:pt idx="571">
                  <c:v>6796</c:v>
                </c:pt>
                <c:pt idx="572">
                  <c:v>7472</c:v>
                </c:pt>
                <c:pt idx="573">
                  <c:v>8020</c:v>
                </c:pt>
                <c:pt idx="574">
                  <c:v>8178</c:v>
                </c:pt>
                <c:pt idx="575">
                  <c:v>8046</c:v>
                </c:pt>
                <c:pt idx="576">
                  <c:v>7668</c:v>
                </c:pt>
                <c:pt idx="577">
                  <c:v>7056</c:v>
                </c:pt>
                <c:pt idx="578">
                  <c:v>6646</c:v>
                </c:pt>
                <c:pt idx="579">
                  <c:v>6172</c:v>
                </c:pt>
                <c:pt idx="580">
                  <c:v>6188</c:v>
                </c:pt>
                <c:pt idx="581">
                  <c:v>6316</c:v>
                </c:pt>
                <c:pt idx="582">
                  <c:v>6682</c:v>
                </c:pt>
                <c:pt idx="583">
                  <c:v>7186</c:v>
                </c:pt>
                <c:pt idx="584">
                  <c:v>7592</c:v>
                </c:pt>
                <c:pt idx="585">
                  <c:v>7618</c:v>
                </c:pt>
                <c:pt idx="586">
                  <c:v>7330</c:v>
                </c:pt>
                <c:pt idx="587">
                  <c:v>6854</c:v>
                </c:pt>
                <c:pt idx="588">
                  <c:v>6334</c:v>
                </c:pt>
                <c:pt idx="589">
                  <c:v>5968</c:v>
                </c:pt>
                <c:pt idx="590">
                  <c:v>5776</c:v>
                </c:pt>
                <c:pt idx="591">
                  <c:v>6194</c:v>
                </c:pt>
                <c:pt idx="592">
                  <c:v>6768</c:v>
                </c:pt>
                <c:pt idx="593">
                  <c:v>7328</c:v>
                </c:pt>
                <c:pt idx="594">
                  <c:v>7732</c:v>
                </c:pt>
                <c:pt idx="595">
                  <c:v>7644</c:v>
                </c:pt>
                <c:pt idx="596">
                  <c:v>7282</c:v>
                </c:pt>
                <c:pt idx="597">
                  <c:v>6540</c:v>
                </c:pt>
                <c:pt idx="598">
                  <c:v>5920</c:v>
                </c:pt>
                <c:pt idx="599">
                  <c:v>5564</c:v>
                </c:pt>
                <c:pt idx="600">
                  <c:v>5606</c:v>
                </c:pt>
                <c:pt idx="601">
                  <c:v>5748</c:v>
                </c:pt>
                <c:pt idx="602">
                  <c:v>6084</c:v>
                </c:pt>
                <c:pt idx="603">
                  <c:v>6736</c:v>
                </c:pt>
                <c:pt idx="604">
                  <c:v>6602</c:v>
                </c:pt>
                <c:pt idx="605">
                  <c:v>6592</c:v>
                </c:pt>
                <c:pt idx="606">
                  <c:v>6058</c:v>
                </c:pt>
                <c:pt idx="607">
                  <c:v>5462</c:v>
                </c:pt>
                <c:pt idx="608">
                  <c:v>5122</c:v>
                </c:pt>
                <c:pt idx="609">
                  <c:v>5024</c:v>
                </c:pt>
                <c:pt idx="610">
                  <c:v>5752</c:v>
                </c:pt>
                <c:pt idx="611">
                  <c:v>6294</c:v>
                </c:pt>
                <c:pt idx="612">
                  <c:v>6692</c:v>
                </c:pt>
                <c:pt idx="613">
                  <c:v>7354</c:v>
                </c:pt>
                <c:pt idx="614">
                  <c:v>7966</c:v>
                </c:pt>
                <c:pt idx="615">
                  <c:v>8248</c:v>
                </c:pt>
                <c:pt idx="616">
                  <c:v>7986</c:v>
                </c:pt>
                <c:pt idx="617">
                  <c:v>7428</c:v>
                </c:pt>
                <c:pt idx="618">
                  <c:v>6702</c:v>
                </c:pt>
                <c:pt idx="619">
                  <c:v>5874</c:v>
                </c:pt>
                <c:pt idx="620">
                  <c:v>5118</c:v>
                </c:pt>
                <c:pt idx="621">
                  <c:v>4770</c:v>
                </c:pt>
                <c:pt idx="622">
                  <c:v>4860</c:v>
                </c:pt>
                <c:pt idx="623">
                  <c:v>5224</c:v>
                </c:pt>
                <c:pt idx="624">
                  <c:v>5436</c:v>
                </c:pt>
                <c:pt idx="625">
                  <c:v>5528</c:v>
                </c:pt>
                <c:pt idx="626">
                  <c:v>5510</c:v>
                </c:pt>
                <c:pt idx="627">
                  <c:v>5814</c:v>
                </c:pt>
                <c:pt idx="628">
                  <c:v>6548</c:v>
                </c:pt>
                <c:pt idx="629">
                  <c:v>7302</c:v>
                </c:pt>
                <c:pt idx="630">
                  <c:v>7662</c:v>
                </c:pt>
                <c:pt idx="631">
                  <c:v>8042</c:v>
                </c:pt>
                <c:pt idx="632">
                  <c:v>8100</c:v>
                </c:pt>
                <c:pt idx="633">
                  <c:v>7832</c:v>
                </c:pt>
                <c:pt idx="634">
                  <c:v>7236</c:v>
                </c:pt>
                <c:pt idx="635">
                  <c:v>6568</c:v>
                </c:pt>
                <c:pt idx="636">
                  <c:v>5992</c:v>
                </c:pt>
                <c:pt idx="637">
                  <c:v>5690</c:v>
                </c:pt>
                <c:pt idx="638">
                  <c:v>5814</c:v>
                </c:pt>
                <c:pt idx="639">
                  <c:v>6012</c:v>
                </c:pt>
                <c:pt idx="640">
                  <c:v>6304</c:v>
                </c:pt>
                <c:pt idx="641">
                  <c:v>432</c:v>
                </c:pt>
                <c:pt idx="642">
                  <c:v>5696</c:v>
                </c:pt>
                <c:pt idx="643">
                  <c:v>7884</c:v>
                </c:pt>
                <c:pt idx="644">
                  <c:v>8606</c:v>
                </c:pt>
                <c:pt idx="645">
                  <c:v>9042</c:v>
                </c:pt>
                <c:pt idx="646">
                  <c:v>12188</c:v>
                </c:pt>
                <c:pt idx="647">
                  <c:v>11320</c:v>
                </c:pt>
                <c:pt idx="648">
                  <c:v>9046</c:v>
                </c:pt>
                <c:pt idx="649">
                  <c:v>7952</c:v>
                </c:pt>
                <c:pt idx="650">
                  <c:v>8514</c:v>
                </c:pt>
                <c:pt idx="651">
                  <c:v>8664</c:v>
                </c:pt>
                <c:pt idx="652">
                  <c:v>9112</c:v>
                </c:pt>
                <c:pt idx="653">
                  <c:v>6898</c:v>
                </c:pt>
                <c:pt idx="654">
                  <c:v>6238</c:v>
                </c:pt>
                <c:pt idx="655">
                  <c:v>7076</c:v>
                </c:pt>
                <c:pt idx="656">
                  <c:v>7568</c:v>
                </c:pt>
                <c:pt idx="657">
                  <c:v>7206</c:v>
                </c:pt>
                <c:pt idx="658">
                  <c:v>6994</c:v>
                </c:pt>
                <c:pt idx="659">
                  <c:v>7466</c:v>
                </c:pt>
                <c:pt idx="660">
                  <c:v>7456</c:v>
                </c:pt>
                <c:pt idx="661">
                  <c:v>7244</c:v>
                </c:pt>
                <c:pt idx="662">
                  <c:v>7338</c:v>
                </c:pt>
                <c:pt idx="663">
                  <c:v>7160</c:v>
                </c:pt>
                <c:pt idx="664">
                  <c:v>7218</c:v>
                </c:pt>
                <c:pt idx="665">
                  <c:v>7510</c:v>
                </c:pt>
                <c:pt idx="666">
                  <c:v>7374</c:v>
                </c:pt>
                <c:pt idx="667">
                  <c:v>7264</c:v>
                </c:pt>
                <c:pt idx="668">
                  <c:v>7270</c:v>
                </c:pt>
                <c:pt idx="669">
                  <c:v>7356</c:v>
                </c:pt>
                <c:pt idx="670">
                  <c:v>7276</c:v>
                </c:pt>
                <c:pt idx="671">
                  <c:v>7256</c:v>
                </c:pt>
                <c:pt idx="672">
                  <c:v>7156</c:v>
                </c:pt>
                <c:pt idx="673">
                  <c:v>7234</c:v>
                </c:pt>
                <c:pt idx="674">
                  <c:v>7302</c:v>
                </c:pt>
                <c:pt idx="675">
                  <c:v>7404</c:v>
                </c:pt>
                <c:pt idx="676">
                  <c:v>7312</c:v>
                </c:pt>
                <c:pt idx="677">
                  <c:v>7336</c:v>
                </c:pt>
                <c:pt idx="678">
                  <c:v>7474</c:v>
                </c:pt>
                <c:pt idx="679">
                  <c:v>7192</c:v>
                </c:pt>
                <c:pt idx="680">
                  <c:v>7274</c:v>
                </c:pt>
                <c:pt idx="681">
                  <c:v>7230</c:v>
                </c:pt>
                <c:pt idx="682">
                  <c:v>6786</c:v>
                </c:pt>
                <c:pt idx="683">
                  <c:v>7070</c:v>
                </c:pt>
                <c:pt idx="684">
                  <c:v>7090</c:v>
                </c:pt>
                <c:pt idx="685">
                  <c:v>7148</c:v>
                </c:pt>
                <c:pt idx="686">
                  <c:v>7056</c:v>
                </c:pt>
                <c:pt idx="687">
                  <c:v>7206</c:v>
                </c:pt>
                <c:pt idx="688">
                  <c:v>7276</c:v>
                </c:pt>
                <c:pt idx="689">
                  <c:v>7096</c:v>
                </c:pt>
                <c:pt idx="690">
                  <c:v>7138</c:v>
                </c:pt>
                <c:pt idx="691">
                  <c:v>7124</c:v>
                </c:pt>
                <c:pt idx="692">
                  <c:v>7096</c:v>
                </c:pt>
                <c:pt idx="693">
                  <c:v>7050</c:v>
                </c:pt>
                <c:pt idx="694">
                  <c:v>7096</c:v>
                </c:pt>
                <c:pt idx="695">
                  <c:v>7054</c:v>
                </c:pt>
                <c:pt idx="696">
                  <c:v>7070</c:v>
                </c:pt>
                <c:pt idx="697">
                  <c:v>7022</c:v>
                </c:pt>
                <c:pt idx="698">
                  <c:v>7124</c:v>
                </c:pt>
                <c:pt idx="699">
                  <c:v>7156</c:v>
                </c:pt>
                <c:pt idx="700">
                  <c:v>7128</c:v>
                </c:pt>
                <c:pt idx="701">
                  <c:v>7106</c:v>
                </c:pt>
                <c:pt idx="702">
                  <c:v>7218</c:v>
                </c:pt>
                <c:pt idx="703">
                  <c:v>7218</c:v>
                </c:pt>
                <c:pt idx="704">
                  <c:v>6874</c:v>
                </c:pt>
                <c:pt idx="705">
                  <c:v>7058</c:v>
                </c:pt>
                <c:pt idx="706">
                  <c:v>7196</c:v>
                </c:pt>
                <c:pt idx="707">
                  <c:v>7140</c:v>
                </c:pt>
                <c:pt idx="708">
                  <c:v>7102</c:v>
                </c:pt>
                <c:pt idx="709">
                  <c:v>7118</c:v>
                </c:pt>
                <c:pt idx="710">
                  <c:v>7128</c:v>
                </c:pt>
                <c:pt idx="711">
                  <c:v>7184</c:v>
                </c:pt>
                <c:pt idx="712">
                  <c:v>7092</c:v>
                </c:pt>
                <c:pt idx="713">
                  <c:v>7118</c:v>
                </c:pt>
                <c:pt idx="714">
                  <c:v>7162</c:v>
                </c:pt>
                <c:pt idx="715">
                  <c:v>7248</c:v>
                </c:pt>
                <c:pt idx="716">
                  <c:v>7218</c:v>
                </c:pt>
                <c:pt idx="717">
                  <c:v>7172</c:v>
                </c:pt>
                <c:pt idx="718">
                  <c:v>7282</c:v>
                </c:pt>
                <c:pt idx="719">
                  <c:v>7040</c:v>
                </c:pt>
                <c:pt idx="720">
                  <c:v>7084</c:v>
                </c:pt>
                <c:pt idx="721">
                  <c:v>7194</c:v>
                </c:pt>
                <c:pt idx="722">
                  <c:v>7182</c:v>
                </c:pt>
                <c:pt idx="723">
                  <c:v>7046</c:v>
                </c:pt>
                <c:pt idx="724">
                  <c:v>7104</c:v>
                </c:pt>
                <c:pt idx="725">
                  <c:v>7100</c:v>
                </c:pt>
                <c:pt idx="726">
                  <c:v>7084</c:v>
                </c:pt>
                <c:pt idx="727">
                  <c:v>7100</c:v>
                </c:pt>
                <c:pt idx="728">
                  <c:v>7068</c:v>
                </c:pt>
                <c:pt idx="729">
                  <c:v>7140</c:v>
                </c:pt>
                <c:pt idx="730">
                  <c:v>7132</c:v>
                </c:pt>
                <c:pt idx="731">
                  <c:v>7138</c:v>
                </c:pt>
                <c:pt idx="732">
                  <c:v>7166</c:v>
                </c:pt>
                <c:pt idx="733">
                  <c:v>7142</c:v>
                </c:pt>
                <c:pt idx="734">
                  <c:v>7058</c:v>
                </c:pt>
                <c:pt idx="735">
                  <c:v>7062</c:v>
                </c:pt>
                <c:pt idx="736">
                  <c:v>7106</c:v>
                </c:pt>
                <c:pt idx="737">
                  <c:v>7180</c:v>
                </c:pt>
                <c:pt idx="738">
                  <c:v>7148</c:v>
                </c:pt>
                <c:pt idx="739">
                  <c:v>7146</c:v>
                </c:pt>
                <c:pt idx="740">
                  <c:v>7140</c:v>
                </c:pt>
                <c:pt idx="741">
                  <c:v>7134</c:v>
                </c:pt>
                <c:pt idx="742">
                  <c:v>7080</c:v>
                </c:pt>
                <c:pt idx="743">
                  <c:v>7118</c:v>
                </c:pt>
                <c:pt idx="744">
                  <c:v>7038</c:v>
                </c:pt>
                <c:pt idx="745">
                  <c:v>7052</c:v>
                </c:pt>
                <c:pt idx="746">
                  <c:v>7064</c:v>
                </c:pt>
                <c:pt idx="747">
                  <c:v>7080</c:v>
                </c:pt>
                <c:pt idx="748">
                  <c:v>7112</c:v>
                </c:pt>
                <c:pt idx="749">
                  <c:v>7184</c:v>
                </c:pt>
                <c:pt idx="750">
                  <c:v>7186</c:v>
                </c:pt>
                <c:pt idx="751">
                  <c:v>7126</c:v>
                </c:pt>
                <c:pt idx="752">
                  <c:v>7122</c:v>
                </c:pt>
                <c:pt idx="753">
                  <c:v>7132</c:v>
                </c:pt>
                <c:pt idx="754">
                  <c:v>7118</c:v>
                </c:pt>
                <c:pt idx="755">
                  <c:v>7120</c:v>
                </c:pt>
                <c:pt idx="756">
                  <c:v>7070</c:v>
                </c:pt>
                <c:pt idx="757">
                  <c:v>7138</c:v>
                </c:pt>
                <c:pt idx="758">
                  <c:v>7052</c:v>
                </c:pt>
                <c:pt idx="759">
                  <c:v>7106</c:v>
                </c:pt>
                <c:pt idx="760">
                  <c:v>7090</c:v>
                </c:pt>
                <c:pt idx="761">
                  <c:v>7142</c:v>
                </c:pt>
                <c:pt idx="762">
                  <c:v>7096</c:v>
                </c:pt>
                <c:pt idx="763">
                  <c:v>7086</c:v>
                </c:pt>
                <c:pt idx="764">
                  <c:v>7170</c:v>
                </c:pt>
                <c:pt idx="765">
                  <c:v>7148</c:v>
                </c:pt>
                <c:pt idx="766">
                  <c:v>7160</c:v>
                </c:pt>
                <c:pt idx="767">
                  <c:v>7170</c:v>
                </c:pt>
                <c:pt idx="768">
                  <c:v>7082</c:v>
                </c:pt>
                <c:pt idx="769">
                  <c:v>7124</c:v>
                </c:pt>
                <c:pt idx="770">
                  <c:v>7072</c:v>
                </c:pt>
                <c:pt idx="771">
                  <c:v>7122</c:v>
                </c:pt>
                <c:pt idx="772">
                  <c:v>7054</c:v>
                </c:pt>
                <c:pt idx="773">
                  <c:v>7198</c:v>
                </c:pt>
                <c:pt idx="774">
                  <c:v>7022</c:v>
                </c:pt>
                <c:pt idx="775">
                  <c:v>7140</c:v>
                </c:pt>
                <c:pt idx="776">
                  <c:v>7132</c:v>
                </c:pt>
                <c:pt idx="777">
                  <c:v>7134</c:v>
                </c:pt>
                <c:pt idx="778">
                  <c:v>7196</c:v>
                </c:pt>
                <c:pt idx="779">
                  <c:v>7190</c:v>
                </c:pt>
                <c:pt idx="780">
                  <c:v>7154</c:v>
                </c:pt>
                <c:pt idx="781">
                  <c:v>7150</c:v>
                </c:pt>
                <c:pt idx="782">
                  <c:v>7152</c:v>
                </c:pt>
                <c:pt idx="783">
                  <c:v>7116</c:v>
                </c:pt>
                <c:pt idx="784">
                  <c:v>7080</c:v>
                </c:pt>
                <c:pt idx="785">
                  <c:v>6866</c:v>
                </c:pt>
                <c:pt idx="786">
                  <c:v>7132</c:v>
                </c:pt>
                <c:pt idx="787">
                  <c:v>7102</c:v>
                </c:pt>
                <c:pt idx="788">
                  <c:v>7060</c:v>
                </c:pt>
                <c:pt idx="789">
                  <c:v>7106</c:v>
                </c:pt>
                <c:pt idx="790">
                  <c:v>6828</c:v>
                </c:pt>
                <c:pt idx="791">
                  <c:v>7284</c:v>
                </c:pt>
                <c:pt idx="792">
                  <c:v>7218</c:v>
                </c:pt>
                <c:pt idx="793">
                  <c:v>7148</c:v>
                </c:pt>
                <c:pt idx="794">
                  <c:v>6788</c:v>
                </c:pt>
                <c:pt idx="795">
                  <c:v>7256</c:v>
                </c:pt>
                <c:pt idx="796">
                  <c:v>7148</c:v>
                </c:pt>
                <c:pt idx="797">
                  <c:v>7486</c:v>
                </c:pt>
                <c:pt idx="798">
                  <c:v>7282</c:v>
                </c:pt>
                <c:pt idx="799">
                  <c:v>6948</c:v>
                </c:pt>
                <c:pt idx="800">
                  <c:v>7198</c:v>
                </c:pt>
                <c:pt idx="801">
                  <c:v>7278</c:v>
                </c:pt>
                <c:pt idx="802">
                  <c:v>7160</c:v>
                </c:pt>
                <c:pt idx="803">
                  <c:v>6800</c:v>
                </c:pt>
                <c:pt idx="804">
                  <c:v>7272</c:v>
                </c:pt>
                <c:pt idx="805">
                  <c:v>7212</c:v>
                </c:pt>
                <c:pt idx="806">
                  <c:v>7128</c:v>
                </c:pt>
                <c:pt idx="807">
                  <c:v>7140</c:v>
                </c:pt>
                <c:pt idx="808">
                  <c:v>6770</c:v>
                </c:pt>
                <c:pt idx="809">
                  <c:v>7154</c:v>
                </c:pt>
                <c:pt idx="810">
                  <c:v>7092</c:v>
                </c:pt>
                <c:pt idx="811">
                  <c:v>7116</c:v>
                </c:pt>
                <c:pt idx="812">
                  <c:v>7094</c:v>
                </c:pt>
                <c:pt idx="813">
                  <c:v>7094</c:v>
                </c:pt>
                <c:pt idx="814">
                  <c:v>7084</c:v>
                </c:pt>
                <c:pt idx="815">
                  <c:v>7076</c:v>
                </c:pt>
                <c:pt idx="816">
                  <c:v>7024</c:v>
                </c:pt>
                <c:pt idx="817">
                  <c:v>7074</c:v>
                </c:pt>
                <c:pt idx="818">
                  <c:v>7122</c:v>
                </c:pt>
                <c:pt idx="819">
                  <c:v>6880</c:v>
                </c:pt>
                <c:pt idx="820">
                  <c:v>7020</c:v>
                </c:pt>
                <c:pt idx="821">
                  <c:v>7042</c:v>
                </c:pt>
                <c:pt idx="822">
                  <c:v>7158</c:v>
                </c:pt>
                <c:pt idx="823">
                  <c:v>7200</c:v>
                </c:pt>
                <c:pt idx="824">
                  <c:v>7300</c:v>
                </c:pt>
                <c:pt idx="825">
                  <c:v>7204</c:v>
                </c:pt>
                <c:pt idx="826">
                  <c:v>7488</c:v>
                </c:pt>
                <c:pt idx="827">
                  <c:v>7512</c:v>
                </c:pt>
                <c:pt idx="828">
                  <c:v>7710</c:v>
                </c:pt>
                <c:pt idx="829">
                  <c:v>7410</c:v>
                </c:pt>
                <c:pt idx="830">
                  <c:v>7372</c:v>
                </c:pt>
                <c:pt idx="831">
                  <c:v>7456</c:v>
                </c:pt>
                <c:pt idx="832">
                  <c:v>7440</c:v>
                </c:pt>
                <c:pt idx="833">
                  <c:v>7578</c:v>
                </c:pt>
                <c:pt idx="834">
                  <c:v>7490</c:v>
                </c:pt>
                <c:pt idx="835">
                  <c:v>7646</c:v>
                </c:pt>
                <c:pt idx="836">
                  <c:v>7678</c:v>
                </c:pt>
                <c:pt idx="837">
                  <c:v>7730</c:v>
                </c:pt>
                <c:pt idx="838">
                  <c:v>8590</c:v>
                </c:pt>
                <c:pt idx="839">
                  <c:v>9048</c:v>
                </c:pt>
                <c:pt idx="840">
                  <c:v>10890</c:v>
                </c:pt>
                <c:pt idx="841">
                  <c:v>10828</c:v>
                </c:pt>
                <c:pt idx="842">
                  <c:v>10108</c:v>
                </c:pt>
                <c:pt idx="843">
                  <c:v>8722</c:v>
                </c:pt>
                <c:pt idx="844">
                  <c:v>7564</c:v>
                </c:pt>
                <c:pt idx="845">
                  <c:v>6908</c:v>
                </c:pt>
                <c:pt idx="846">
                  <c:v>6546</c:v>
                </c:pt>
                <c:pt idx="847">
                  <c:v>6564</c:v>
                </c:pt>
                <c:pt idx="848">
                  <c:v>6930</c:v>
                </c:pt>
                <c:pt idx="849">
                  <c:v>7306</c:v>
                </c:pt>
                <c:pt idx="850">
                  <c:v>7626</c:v>
                </c:pt>
                <c:pt idx="851">
                  <c:v>7666</c:v>
                </c:pt>
                <c:pt idx="852">
                  <c:v>7524</c:v>
                </c:pt>
                <c:pt idx="853">
                  <c:v>7308</c:v>
                </c:pt>
                <c:pt idx="854">
                  <c:v>7008</c:v>
                </c:pt>
                <c:pt idx="855">
                  <c:v>7122</c:v>
                </c:pt>
                <c:pt idx="856">
                  <c:v>7260</c:v>
                </c:pt>
                <c:pt idx="857">
                  <c:v>7450</c:v>
                </c:pt>
                <c:pt idx="858">
                  <c:v>7676</c:v>
                </c:pt>
                <c:pt idx="859">
                  <c:v>7686</c:v>
                </c:pt>
                <c:pt idx="860">
                  <c:v>7716</c:v>
                </c:pt>
                <c:pt idx="861">
                  <c:v>7660</c:v>
                </c:pt>
                <c:pt idx="862">
                  <c:v>7386</c:v>
                </c:pt>
                <c:pt idx="863">
                  <c:v>7180</c:v>
                </c:pt>
                <c:pt idx="864">
                  <c:v>6922</c:v>
                </c:pt>
                <c:pt idx="865">
                  <c:v>6672</c:v>
                </c:pt>
                <c:pt idx="866">
                  <c:v>6476</c:v>
                </c:pt>
                <c:pt idx="867">
                  <c:v>6488</c:v>
                </c:pt>
                <c:pt idx="868">
                  <c:v>6692</c:v>
                </c:pt>
                <c:pt idx="869">
                  <c:v>6942</c:v>
                </c:pt>
                <c:pt idx="870">
                  <c:v>7456</c:v>
                </c:pt>
                <c:pt idx="871">
                  <c:v>7724</c:v>
                </c:pt>
                <c:pt idx="872">
                  <c:v>7658</c:v>
                </c:pt>
                <c:pt idx="873">
                  <c:v>7370</c:v>
                </c:pt>
                <c:pt idx="874">
                  <c:v>7004</c:v>
                </c:pt>
                <c:pt idx="875">
                  <c:v>6592</c:v>
                </c:pt>
                <c:pt idx="876">
                  <c:v>6262</c:v>
                </c:pt>
                <c:pt idx="877">
                  <c:v>6010</c:v>
                </c:pt>
                <c:pt idx="878">
                  <c:v>5486</c:v>
                </c:pt>
                <c:pt idx="879">
                  <c:v>5364</c:v>
                </c:pt>
                <c:pt idx="880">
                  <c:v>5586</c:v>
                </c:pt>
                <c:pt idx="881">
                  <c:v>5718</c:v>
                </c:pt>
                <c:pt idx="882">
                  <c:v>5900</c:v>
                </c:pt>
                <c:pt idx="883">
                  <c:v>6182</c:v>
                </c:pt>
                <c:pt idx="884">
                  <c:v>6834</c:v>
                </c:pt>
                <c:pt idx="885">
                  <c:v>6990</c:v>
                </c:pt>
                <c:pt idx="886">
                  <c:v>6710</c:v>
                </c:pt>
                <c:pt idx="887">
                  <c:v>6246</c:v>
                </c:pt>
                <c:pt idx="888">
                  <c:v>5828</c:v>
                </c:pt>
                <c:pt idx="889">
                  <c:v>5594</c:v>
                </c:pt>
                <c:pt idx="890">
                  <c:v>5398</c:v>
                </c:pt>
                <c:pt idx="891">
                  <c:v>5028</c:v>
                </c:pt>
                <c:pt idx="892">
                  <c:v>4390</c:v>
                </c:pt>
                <c:pt idx="893">
                  <c:v>3800</c:v>
                </c:pt>
                <c:pt idx="894">
                  <c:v>3508</c:v>
                </c:pt>
                <c:pt idx="895">
                  <c:v>3084</c:v>
                </c:pt>
                <c:pt idx="896">
                  <c:v>2624</c:v>
                </c:pt>
                <c:pt idx="897">
                  <c:v>2676</c:v>
                </c:pt>
                <c:pt idx="898">
                  <c:v>3162</c:v>
                </c:pt>
                <c:pt idx="899">
                  <c:v>4844</c:v>
                </c:pt>
                <c:pt idx="900">
                  <c:v>14504</c:v>
                </c:pt>
                <c:pt idx="901">
                  <c:v>7724</c:v>
                </c:pt>
                <c:pt idx="902">
                  <c:v>8502</c:v>
                </c:pt>
                <c:pt idx="903">
                  <c:v>7064</c:v>
                </c:pt>
                <c:pt idx="904">
                  <c:v>5784</c:v>
                </c:pt>
                <c:pt idx="905">
                  <c:v>5562</c:v>
                </c:pt>
                <c:pt idx="906">
                  <c:v>16862</c:v>
                </c:pt>
                <c:pt idx="907">
                  <c:v>12652</c:v>
                </c:pt>
                <c:pt idx="908">
                  <c:v>6482</c:v>
                </c:pt>
                <c:pt idx="909">
                  <c:v>8098</c:v>
                </c:pt>
                <c:pt idx="910">
                  <c:v>8268</c:v>
                </c:pt>
                <c:pt idx="911">
                  <c:v>7960</c:v>
                </c:pt>
                <c:pt idx="912">
                  <c:v>8424</c:v>
                </c:pt>
                <c:pt idx="913">
                  <c:v>7946</c:v>
                </c:pt>
                <c:pt idx="914">
                  <c:v>7428</c:v>
                </c:pt>
                <c:pt idx="915">
                  <c:v>7258</c:v>
                </c:pt>
                <c:pt idx="916">
                  <c:v>7242</c:v>
                </c:pt>
                <c:pt idx="917">
                  <c:v>7268</c:v>
                </c:pt>
                <c:pt idx="918">
                  <c:v>7402</c:v>
                </c:pt>
                <c:pt idx="919">
                  <c:v>7404</c:v>
                </c:pt>
                <c:pt idx="920">
                  <c:v>7410</c:v>
                </c:pt>
                <c:pt idx="921">
                  <c:v>7446</c:v>
                </c:pt>
                <c:pt idx="922">
                  <c:v>7180</c:v>
                </c:pt>
                <c:pt idx="923">
                  <c:v>7146</c:v>
                </c:pt>
                <c:pt idx="924">
                  <c:v>6960</c:v>
                </c:pt>
                <c:pt idx="925">
                  <c:v>6884</c:v>
                </c:pt>
                <c:pt idx="926">
                  <c:v>6862</c:v>
                </c:pt>
                <c:pt idx="927">
                  <c:v>6792</c:v>
                </c:pt>
                <c:pt idx="928">
                  <c:v>6938</c:v>
                </c:pt>
                <c:pt idx="929">
                  <c:v>7088</c:v>
                </c:pt>
                <c:pt idx="930">
                  <c:v>7168</c:v>
                </c:pt>
                <c:pt idx="931">
                  <c:v>7146</c:v>
                </c:pt>
                <c:pt idx="932">
                  <c:v>7174</c:v>
                </c:pt>
                <c:pt idx="933">
                  <c:v>7392</c:v>
                </c:pt>
                <c:pt idx="934">
                  <c:v>7330</c:v>
                </c:pt>
                <c:pt idx="935">
                  <c:v>7092</c:v>
                </c:pt>
                <c:pt idx="936">
                  <c:v>7148</c:v>
                </c:pt>
                <c:pt idx="937">
                  <c:v>7178</c:v>
                </c:pt>
                <c:pt idx="938">
                  <c:v>7136</c:v>
                </c:pt>
                <c:pt idx="939">
                  <c:v>7348</c:v>
                </c:pt>
                <c:pt idx="940">
                  <c:v>7162</c:v>
                </c:pt>
                <c:pt idx="941">
                  <c:v>7320</c:v>
                </c:pt>
                <c:pt idx="942">
                  <c:v>7006</c:v>
                </c:pt>
                <c:pt idx="943">
                  <c:v>7192</c:v>
                </c:pt>
                <c:pt idx="944">
                  <c:v>6750</c:v>
                </c:pt>
                <c:pt idx="945">
                  <c:v>6918</c:v>
                </c:pt>
                <c:pt idx="946">
                  <c:v>7016</c:v>
                </c:pt>
                <c:pt idx="947">
                  <c:v>6920</c:v>
                </c:pt>
                <c:pt idx="948">
                  <c:v>7004</c:v>
                </c:pt>
                <c:pt idx="949">
                  <c:v>6990</c:v>
                </c:pt>
                <c:pt idx="950">
                  <c:v>6808</c:v>
                </c:pt>
                <c:pt idx="951">
                  <c:v>6952</c:v>
                </c:pt>
                <c:pt idx="952">
                  <c:v>7214</c:v>
                </c:pt>
                <c:pt idx="953">
                  <c:v>7272</c:v>
                </c:pt>
                <c:pt idx="954">
                  <c:v>7240</c:v>
                </c:pt>
                <c:pt idx="955">
                  <c:v>7228</c:v>
                </c:pt>
                <c:pt idx="956">
                  <c:v>7212</c:v>
                </c:pt>
                <c:pt idx="957">
                  <c:v>7178</c:v>
                </c:pt>
                <c:pt idx="958">
                  <c:v>7166</c:v>
                </c:pt>
                <c:pt idx="959">
                  <c:v>6798</c:v>
                </c:pt>
                <c:pt idx="960">
                  <c:v>6820</c:v>
                </c:pt>
                <c:pt idx="961">
                  <c:v>7150</c:v>
                </c:pt>
                <c:pt idx="962">
                  <c:v>7250</c:v>
                </c:pt>
                <c:pt idx="963">
                  <c:v>7218</c:v>
                </c:pt>
                <c:pt idx="964">
                  <c:v>7238</c:v>
                </c:pt>
                <c:pt idx="965">
                  <c:v>7046</c:v>
                </c:pt>
                <c:pt idx="966">
                  <c:v>6934</c:v>
                </c:pt>
                <c:pt idx="967">
                  <c:v>7098</c:v>
                </c:pt>
                <c:pt idx="968">
                  <c:v>7066</c:v>
                </c:pt>
                <c:pt idx="969">
                  <c:v>7380</c:v>
                </c:pt>
                <c:pt idx="970">
                  <c:v>6976</c:v>
                </c:pt>
                <c:pt idx="971">
                  <c:v>7008</c:v>
                </c:pt>
                <c:pt idx="972">
                  <c:v>6972</c:v>
                </c:pt>
                <c:pt idx="973">
                  <c:v>7028</c:v>
                </c:pt>
                <c:pt idx="974">
                  <c:v>7108</c:v>
                </c:pt>
                <c:pt idx="975">
                  <c:v>7294</c:v>
                </c:pt>
                <c:pt idx="976">
                  <c:v>7350</c:v>
                </c:pt>
                <c:pt idx="977">
                  <c:v>7398</c:v>
                </c:pt>
                <c:pt idx="978">
                  <c:v>7268</c:v>
                </c:pt>
                <c:pt idx="979">
                  <c:v>7170</c:v>
                </c:pt>
                <c:pt idx="980">
                  <c:v>7224</c:v>
                </c:pt>
                <c:pt idx="981">
                  <c:v>7224</c:v>
                </c:pt>
                <c:pt idx="982">
                  <c:v>7122</c:v>
                </c:pt>
                <c:pt idx="983">
                  <c:v>7166</c:v>
                </c:pt>
                <c:pt idx="984">
                  <c:v>7090</c:v>
                </c:pt>
                <c:pt idx="985">
                  <c:v>7092</c:v>
                </c:pt>
                <c:pt idx="986">
                  <c:v>7100</c:v>
                </c:pt>
                <c:pt idx="987">
                  <c:v>7086</c:v>
                </c:pt>
                <c:pt idx="988">
                  <c:v>7092</c:v>
                </c:pt>
                <c:pt idx="989">
                  <c:v>7100</c:v>
                </c:pt>
                <c:pt idx="990">
                  <c:v>7176</c:v>
                </c:pt>
                <c:pt idx="991">
                  <c:v>7088</c:v>
                </c:pt>
                <c:pt idx="992">
                  <c:v>7062</c:v>
                </c:pt>
                <c:pt idx="993">
                  <c:v>7158</c:v>
                </c:pt>
                <c:pt idx="994">
                  <c:v>7076</c:v>
                </c:pt>
                <c:pt idx="995">
                  <c:v>7130</c:v>
                </c:pt>
                <c:pt idx="996">
                  <c:v>7120</c:v>
                </c:pt>
                <c:pt idx="997">
                  <c:v>7064</c:v>
                </c:pt>
                <c:pt idx="998">
                  <c:v>7000</c:v>
                </c:pt>
                <c:pt idx="999">
                  <c:v>7090</c:v>
                </c:pt>
                <c:pt idx="1000">
                  <c:v>7040</c:v>
                </c:pt>
                <c:pt idx="1001">
                  <c:v>6974</c:v>
                </c:pt>
                <c:pt idx="1002">
                  <c:v>6990</c:v>
                </c:pt>
                <c:pt idx="1003">
                  <c:v>7158</c:v>
                </c:pt>
                <c:pt idx="1004">
                  <c:v>7154</c:v>
                </c:pt>
                <c:pt idx="1005">
                  <c:v>7158</c:v>
                </c:pt>
                <c:pt idx="1006">
                  <c:v>7194</c:v>
                </c:pt>
                <c:pt idx="1007">
                  <c:v>7222</c:v>
                </c:pt>
                <c:pt idx="1008">
                  <c:v>7292</c:v>
                </c:pt>
                <c:pt idx="1009">
                  <c:v>7202</c:v>
                </c:pt>
                <c:pt idx="1010">
                  <c:v>7140</c:v>
                </c:pt>
                <c:pt idx="1011">
                  <c:v>7104</c:v>
                </c:pt>
                <c:pt idx="1012">
                  <c:v>7152</c:v>
                </c:pt>
                <c:pt idx="1013">
                  <c:v>7132</c:v>
                </c:pt>
                <c:pt idx="1014">
                  <c:v>7232</c:v>
                </c:pt>
                <c:pt idx="1015">
                  <c:v>7166</c:v>
                </c:pt>
                <c:pt idx="1016">
                  <c:v>7182</c:v>
                </c:pt>
                <c:pt idx="1017">
                  <c:v>7146</c:v>
                </c:pt>
                <c:pt idx="1018">
                  <c:v>7086</c:v>
                </c:pt>
                <c:pt idx="1019">
                  <c:v>7090</c:v>
                </c:pt>
                <c:pt idx="1020">
                  <c:v>7050</c:v>
                </c:pt>
                <c:pt idx="1021">
                  <c:v>7162</c:v>
                </c:pt>
                <c:pt idx="1022">
                  <c:v>7072</c:v>
                </c:pt>
                <c:pt idx="1023">
                  <c:v>7192</c:v>
                </c:pt>
                <c:pt idx="1024">
                  <c:v>7208</c:v>
                </c:pt>
                <c:pt idx="1025">
                  <c:v>7116</c:v>
                </c:pt>
                <c:pt idx="1026">
                  <c:v>7192</c:v>
                </c:pt>
                <c:pt idx="1027">
                  <c:v>7096</c:v>
                </c:pt>
                <c:pt idx="1028">
                  <c:v>7134</c:v>
                </c:pt>
                <c:pt idx="1029">
                  <c:v>7110</c:v>
                </c:pt>
                <c:pt idx="1030">
                  <c:v>7076</c:v>
                </c:pt>
                <c:pt idx="1031">
                  <c:v>7138</c:v>
                </c:pt>
                <c:pt idx="1032">
                  <c:v>7154</c:v>
                </c:pt>
                <c:pt idx="1033">
                  <c:v>7168</c:v>
                </c:pt>
                <c:pt idx="1034">
                  <c:v>7132</c:v>
                </c:pt>
                <c:pt idx="1035">
                  <c:v>7180</c:v>
                </c:pt>
                <c:pt idx="1036">
                  <c:v>7156</c:v>
                </c:pt>
                <c:pt idx="1037">
                  <c:v>7028</c:v>
                </c:pt>
                <c:pt idx="1038">
                  <c:v>7072</c:v>
                </c:pt>
                <c:pt idx="1039">
                  <c:v>7152</c:v>
                </c:pt>
                <c:pt idx="1040">
                  <c:v>7172</c:v>
                </c:pt>
                <c:pt idx="1041">
                  <c:v>7096</c:v>
                </c:pt>
                <c:pt idx="1042">
                  <c:v>7276</c:v>
                </c:pt>
                <c:pt idx="1043">
                  <c:v>7140</c:v>
                </c:pt>
                <c:pt idx="1044">
                  <c:v>7122</c:v>
                </c:pt>
                <c:pt idx="1045">
                  <c:v>7114</c:v>
                </c:pt>
                <c:pt idx="1046">
                  <c:v>7054</c:v>
                </c:pt>
                <c:pt idx="1047">
                  <c:v>7076</c:v>
                </c:pt>
                <c:pt idx="1048">
                  <c:v>7100</c:v>
                </c:pt>
                <c:pt idx="1049">
                  <c:v>7102</c:v>
                </c:pt>
                <c:pt idx="1050">
                  <c:v>7110</c:v>
                </c:pt>
                <c:pt idx="1051">
                  <c:v>7138</c:v>
                </c:pt>
                <c:pt idx="1052">
                  <c:v>7200</c:v>
                </c:pt>
                <c:pt idx="1053">
                  <c:v>7168</c:v>
                </c:pt>
                <c:pt idx="1054">
                  <c:v>7076</c:v>
                </c:pt>
                <c:pt idx="1055">
                  <c:v>7136</c:v>
                </c:pt>
                <c:pt idx="1056">
                  <c:v>7152</c:v>
                </c:pt>
                <c:pt idx="1057">
                  <c:v>7082</c:v>
                </c:pt>
                <c:pt idx="1058">
                  <c:v>7076</c:v>
                </c:pt>
                <c:pt idx="1059">
                  <c:v>7126</c:v>
                </c:pt>
                <c:pt idx="1060">
                  <c:v>7096</c:v>
                </c:pt>
                <c:pt idx="1061">
                  <c:v>7078</c:v>
                </c:pt>
                <c:pt idx="1062">
                  <c:v>7190</c:v>
                </c:pt>
                <c:pt idx="1063">
                  <c:v>7076</c:v>
                </c:pt>
                <c:pt idx="1064">
                  <c:v>7128</c:v>
                </c:pt>
                <c:pt idx="1065">
                  <c:v>7118</c:v>
                </c:pt>
                <c:pt idx="1066">
                  <c:v>7098</c:v>
                </c:pt>
                <c:pt idx="1067">
                  <c:v>7154</c:v>
                </c:pt>
                <c:pt idx="1068">
                  <c:v>7178</c:v>
                </c:pt>
                <c:pt idx="1069">
                  <c:v>7184</c:v>
                </c:pt>
                <c:pt idx="1070">
                  <c:v>7192</c:v>
                </c:pt>
                <c:pt idx="1071">
                  <c:v>7128</c:v>
                </c:pt>
                <c:pt idx="1072">
                  <c:v>7144</c:v>
                </c:pt>
                <c:pt idx="1073">
                  <c:v>7178</c:v>
                </c:pt>
                <c:pt idx="1074">
                  <c:v>7166</c:v>
                </c:pt>
                <c:pt idx="1075">
                  <c:v>7272</c:v>
                </c:pt>
                <c:pt idx="1076">
                  <c:v>7070</c:v>
                </c:pt>
                <c:pt idx="1077">
                  <c:v>7082</c:v>
                </c:pt>
                <c:pt idx="1078">
                  <c:v>7166</c:v>
                </c:pt>
                <c:pt idx="1079">
                  <c:v>7198</c:v>
                </c:pt>
                <c:pt idx="1080">
                  <c:v>7118</c:v>
                </c:pt>
                <c:pt idx="1081">
                  <c:v>7138</c:v>
                </c:pt>
                <c:pt idx="1082">
                  <c:v>7122</c:v>
                </c:pt>
                <c:pt idx="1083">
                  <c:v>7194</c:v>
                </c:pt>
                <c:pt idx="1084">
                  <c:v>7106</c:v>
                </c:pt>
                <c:pt idx="1085">
                  <c:v>7084</c:v>
                </c:pt>
                <c:pt idx="1086">
                  <c:v>7146</c:v>
                </c:pt>
                <c:pt idx="1087">
                  <c:v>7064</c:v>
                </c:pt>
                <c:pt idx="1088">
                  <c:v>7090</c:v>
                </c:pt>
                <c:pt idx="1089">
                  <c:v>7112</c:v>
                </c:pt>
                <c:pt idx="1090">
                  <c:v>7158</c:v>
                </c:pt>
                <c:pt idx="1091">
                  <c:v>7168</c:v>
                </c:pt>
                <c:pt idx="1092">
                  <c:v>7142</c:v>
                </c:pt>
                <c:pt idx="1093">
                  <c:v>7118</c:v>
                </c:pt>
                <c:pt idx="1094">
                  <c:v>7220</c:v>
                </c:pt>
                <c:pt idx="1095">
                  <c:v>7136</c:v>
                </c:pt>
                <c:pt idx="1096">
                  <c:v>7182</c:v>
                </c:pt>
                <c:pt idx="1097">
                  <c:v>7202</c:v>
                </c:pt>
                <c:pt idx="1098">
                  <c:v>7158</c:v>
                </c:pt>
                <c:pt idx="1099">
                  <c:v>7126</c:v>
                </c:pt>
                <c:pt idx="1100">
                  <c:v>7204</c:v>
                </c:pt>
                <c:pt idx="1101">
                  <c:v>7158</c:v>
                </c:pt>
                <c:pt idx="1102">
                  <c:v>7128</c:v>
                </c:pt>
                <c:pt idx="1103">
                  <c:v>7194</c:v>
                </c:pt>
                <c:pt idx="1104">
                  <c:v>7060</c:v>
                </c:pt>
                <c:pt idx="1105">
                  <c:v>7096</c:v>
                </c:pt>
                <c:pt idx="1106">
                  <c:v>7184</c:v>
                </c:pt>
                <c:pt idx="1107">
                  <c:v>7166</c:v>
                </c:pt>
                <c:pt idx="1108">
                  <c:v>7152</c:v>
                </c:pt>
                <c:pt idx="1109">
                  <c:v>7100</c:v>
                </c:pt>
                <c:pt idx="1110">
                  <c:v>7132</c:v>
                </c:pt>
                <c:pt idx="1111">
                  <c:v>7144</c:v>
                </c:pt>
                <c:pt idx="1112">
                  <c:v>7136</c:v>
                </c:pt>
                <c:pt idx="1113">
                  <c:v>7106</c:v>
                </c:pt>
                <c:pt idx="1114">
                  <c:v>7152</c:v>
                </c:pt>
                <c:pt idx="1115">
                  <c:v>7162</c:v>
                </c:pt>
                <c:pt idx="1116">
                  <c:v>7122</c:v>
                </c:pt>
                <c:pt idx="1117">
                  <c:v>7194</c:v>
                </c:pt>
                <c:pt idx="1118">
                  <c:v>7168</c:v>
                </c:pt>
                <c:pt idx="1119">
                  <c:v>7136</c:v>
                </c:pt>
                <c:pt idx="1120">
                  <c:v>7096</c:v>
                </c:pt>
                <c:pt idx="1121">
                  <c:v>7202</c:v>
                </c:pt>
                <c:pt idx="1122">
                  <c:v>7140</c:v>
                </c:pt>
                <c:pt idx="1123">
                  <c:v>7196</c:v>
                </c:pt>
                <c:pt idx="1124">
                  <c:v>7078</c:v>
                </c:pt>
                <c:pt idx="1125">
                  <c:v>7128</c:v>
                </c:pt>
                <c:pt idx="1126">
                  <c:v>7146</c:v>
                </c:pt>
                <c:pt idx="1127">
                  <c:v>7138</c:v>
                </c:pt>
                <c:pt idx="1128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A-4422-8672-10C613076DD5}"/>
            </c:ext>
          </c:extLst>
        </c:ser>
        <c:ser>
          <c:idx val="2"/>
          <c:order val="1"/>
          <c:tx>
            <c:strRef>
              <c:f>'F+P_Petit pas'!$C$20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'F+P_Petit pas'!$A$21:$A$1149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'F+P_Petit pas'!$C$21:$C$1149</c:f>
              <c:numCache>
                <c:formatCode>_ * #\ ##0.00_ ;_ * \-#\ ##0.00_ ;_ * "-"??_ ;_ @_ </c:formatCode>
                <c:ptCount val="1129"/>
                <c:pt idx="0">
                  <c:v>7174</c:v>
                </c:pt>
                <c:pt idx="1">
                  <c:v>7174.25</c:v>
                </c:pt>
                <c:pt idx="2">
                  <c:v>7182.71875</c:v>
                </c:pt>
                <c:pt idx="3">
                  <c:v>7186.36328125</c:v>
                </c:pt>
                <c:pt idx="4">
                  <c:v>7176.80224609375</c:v>
                </c:pt>
                <c:pt idx="5">
                  <c:v>7170.0173950195313</c:v>
                </c:pt>
                <c:pt idx="6">
                  <c:v>7158.4778671264648</c:v>
                </c:pt>
                <c:pt idx="7">
                  <c:v>7156.0514039993286</c:v>
                </c:pt>
                <c:pt idx="8">
                  <c:v>7147.5149759054184</c:v>
                </c:pt>
                <c:pt idx="9">
                  <c:v>7139.3655328303576</c:v>
                </c:pt>
                <c:pt idx="10">
                  <c:v>7140.2716286387295</c:v>
                </c:pt>
                <c:pt idx="11">
                  <c:v>7151.1717435077298</c:v>
                </c:pt>
                <c:pt idx="12">
                  <c:v>7145.9663805541059</c:v>
                </c:pt>
                <c:pt idx="13">
                  <c:v>7132.7389769168694</c:v>
                </c:pt>
                <c:pt idx="14">
                  <c:v>7129.1395517714755</c:v>
                </c:pt>
                <c:pt idx="15">
                  <c:v>7124.6543093946575</c:v>
                </c:pt>
                <c:pt idx="16">
                  <c:v>7116.339275477445</c:v>
                </c:pt>
                <c:pt idx="17">
                  <c:v>7115.7158189573838</c:v>
                </c:pt>
                <c:pt idx="18">
                  <c:v>7122.4750250782254</c:v>
                </c:pt>
                <c:pt idx="19">
                  <c:v>7127.2276326689434</c:v>
                </c:pt>
                <c:pt idx="20">
                  <c:v>7131.0310846823313</c:v>
                </c:pt>
                <c:pt idx="21">
                  <c:v>7145.8061359218063</c:v>
                </c:pt>
                <c:pt idx="22">
                  <c:v>7156.9282102587094</c:v>
                </c:pt>
                <c:pt idx="23">
                  <c:v>7164.5349951321768</c:v>
                </c:pt>
                <c:pt idx="24">
                  <c:v>7171.5522471625964</c:v>
                </c:pt>
                <c:pt idx="25">
                  <c:v>7173.8644024288642</c:v>
                </c:pt>
                <c:pt idx="26">
                  <c:v>7174.0614070281235</c:v>
                </c:pt>
                <c:pt idx="27">
                  <c:v>7173.5500790668466</c:v>
                </c:pt>
                <c:pt idx="28">
                  <c:v>7172.8535406002575</c:v>
                </c:pt>
                <c:pt idx="29">
                  <c:v>7178.2432383411406</c:v>
                </c:pt>
                <c:pt idx="30">
                  <c:v>7182.7567522682712</c:v>
                </c:pt>
                <c:pt idx="31">
                  <c:v>7180.1246625524764</c:v>
                </c:pt>
                <c:pt idx="32">
                  <c:v>7183.2942574171093</c:v>
                </c:pt>
                <c:pt idx="33">
                  <c:v>7176.3843967033445</c:v>
                </c:pt>
                <c:pt idx="34">
                  <c:v>7173.3169821006659</c:v>
                </c:pt>
                <c:pt idx="35">
                  <c:v>7168.6807231580524</c:v>
                </c:pt>
                <c:pt idx="36">
                  <c:v>7160.5884432827597</c:v>
                </c:pt>
                <c:pt idx="37">
                  <c:v>7162.3058037523751</c:v>
                </c:pt>
                <c:pt idx="38">
                  <c:v>7157.3661074284837</c:v>
                </c:pt>
                <c:pt idx="39">
                  <c:v>7149.9841340522535</c:v>
                </c:pt>
                <c:pt idx="40">
                  <c:v>7141.7108464896255</c:v>
                </c:pt>
                <c:pt idx="41">
                  <c:v>7140.862309585872</c:v>
                </c:pt>
                <c:pt idx="42">
                  <c:v>7130.5383419347527</c:v>
                </c:pt>
                <c:pt idx="43">
                  <c:v>7119.5600388555913</c:v>
                </c:pt>
                <c:pt idx="44">
                  <c:v>7127.3871508340808</c:v>
                </c:pt>
                <c:pt idx="45">
                  <c:v>7136.7682987549806</c:v>
                </c:pt>
                <c:pt idx="46">
                  <c:v>7138.1671266799185</c:v>
                </c:pt>
                <c:pt idx="47">
                  <c:v>7136.4780050568515</c:v>
                </c:pt>
                <c:pt idx="48">
                  <c:v>7132.9486816732269</c:v>
                </c:pt>
                <c:pt idx="49">
                  <c:v>7131.0957904708339</c:v>
                </c:pt>
                <c:pt idx="50">
                  <c:v>7129.8489146428965</c:v>
                </c:pt>
                <c:pt idx="51">
                  <c:v>7131.9012768325347</c:v>
                </c:pt>
                <c:pt idx="52">
                  <c:v>7137.3676242002339</c:v>
                </c:pt>
                <c:pt idx="53">
                  <c:v>7144.2352717275235</c:v>
                </c:pt>
                <c:pt idx="54">
                  <c:v>7147.511782523814</c:v>
                </c:pt>
                <c:pt idx="55">
                  <c:v>7146.7192956613035</c:v>
                </c:pt>
                <c:pt idx="56">
                  <c:v>7146.2049342355313</c:v>
                </c:pt>
                <c:pt idx="57">
                  <c:v>7141.1694256762912</c:v>
                </c:pt>
                <c:pt idx="58">
                  <c:v>7134.2704445796799</c:v>
                </c:pt>
                <c:pt idx="59">
                  <c:v>7143.7244488537372</c:v>
                </c:pt>
                <c:pt idx="60">
                  <c:v>7155.467228822693</c:v>
                </c:pt>
                <c:pt idx="61">
                  <c:v>7157.7989343182189</c:v>
                </c:pt>
                <c:pt idx="62">
                  <c:v>7131.4845184703536</c:v>
                </c:pt>
                <c:pt idx="63">
                  <c:v>7102.7219325414944</c:v>
                </c:pt>
                <c:pt idx="64">
                  <c:v>7096.1654793950493</c:v>
                </c:pt>
                <c:pt idx="65">
                  <c:v>7104.619325886275</c:v>
                </c:pt>
                <c:pt idx="66">
                  <c:v>7103.71342759032</c:v>
                </c:pt>
                <c:pt idx="67">
                  <c:v>7101.9592484658633</c:v>
                </c:pt>
                <c:pt idx="68">
                  <c:v>7103.7899146997488</c:v>
                </c:pt>
                <c:pt idx="69">
                  <c:v>7109.336586180114</c:v>
                </c:pt>
                <c:pt idx="70">
                  <c:v>7134.0579616102259</c:v>
                </c:pt>
                <c:pt idx="71">
                  <c:v>7160.2500710640988</c:v>
                </c:pt>
                <c:pt idx="72">
                  <c:v>7159.7359975009149</c:v>
                </c:pt>
                <c:pt idx="73">
                  <c:v>7147.5497905467137</c:v>
                </c:pt>
                <c:pt idx="74">
                  <c:v>7126.292488204379</c:v>
                </c:pt>
                <c:pt idx="75">
                  <c:v>7126.5048777891852</c:v>
                </c:pt>
                <c:pt idx="76">
                  <c:v>7126.145754814117</c:v>
                </c:pt>
                <c:pt idx="77">
                  <c:v>7098.0311955364314</c:v>
                </c:pt>
                <c:pt idx="78">
                  <c:v>7082.6548670607672</c:v>
                </c:pt>
                <c:pt idx="79">
                  <c:v>7078.273045247659</c:v>
                </c:pt>
                <c:pt idx="80">
                  <c:v>7080.9633666852742</c:v>
                </c:pt>
                <c:pt idx="81">
                  <c:v>7071.3363893727246</c:v>
                </c:pt>
                <c:pt idx="82">
                  <c:v>7071.9663721173074</c:v>
                </c:pt>
                <c:pt idx="83">
                  <c:v>7090.55139996462</c:v>
                </c:pt>
                <c:pt idx="84">
                  <c:v>7125.9897611697361</c:v>
                </c:pt>
                <c:pt idx="85">
                  <c:v>7156.9724662435638</c:v>
                </c:pt>
                <c:pt idx="86">
                  <c:v>7164.7847400777864</c:v>
                </c:pt>
                <c:pt idx="87">
                  <c:v>7148.9071984187021</c:v>
                </c:pt>
                <c:pt idx="88">
                  <c:v>7117.4871549689751</c:v>
                </c:pt>
                <c:pt idx="89">
                  <c:v>7094.6290549148262</c:v>
                </c:pt>
                <c:pt idx="90">
                  <c:v>7078.7472633772659</c:v>
                </c:pt>
                <c:pt idx="91">
                  <c:v>7068.852921124736</c:v>
                </c:pt>
                <c:pt idx="92">
                  <c:v>7091.6165625315425</c:v>
                </c:pt>
                <c:pt idx="93">
                  <c:v>7116.9490966496687</c:v>
                </c:pt>
                <c:pt idx="94">
                  <c:v>7119.5821359639513</c:v>
                </c:pt>
                <c:pt idx="95">
                  <c:v>7123.2499210330752</c:v>
                </c:pt>
                <c:pt idx="96">
                  <c:v>7127.7842575886189</c:v>
                </c:pt>
                <c:pt idx="97">
                  <c:v>7119.4551198882564</c:v>
                </c:pt>
                <c:pt idx="98">
                  <c:v>7106.0425737948653</c:v>
                </c:pt>
                <c:pt idx="99">
                  <c:v>7084.8386175650794</c:v>
                </c:pt>
                <c:pt idx="100">
                  <c:v>7062.5635113831377</c:v>
                </c:pt>
                <c:pt idx="101">
                  <c:v>7041.1747012546557</c:v>
                </c:pt>
                <c:pt idx="102">
                  <c:v>7021.6423424366503</c:v>
                </c:pt>
                <c:pt idx="103">
                  <c:v>7019.6404783709722</c:v>
                </c:pt>
                <c:pt idx="104">
                  <c:v>7040.3392198187576</c:v>
                </c:pt>
                <c:pt idx="105">
                  <c:v>7073.8689566429412</c:v>
                </c:pt>
                <c:pt idx="106">
                  <c:v>7085.429444586629</c:v>
                </c:pt>
                <c:pt idx="107">
                  <c:v>7097.7406790682835</c:v>
                </c:pt>
                <c:pt idx="108">
                  <c:v>7110.9660276743107</c:v>
                </c:pt>
                <c:pt idx="109">
                  <c:v>7101.3346892374211</c:v>
                </c:pt>
                <c:pt idx="110">
                  <c:v>7088.078252297878</c:v>
                </c:pt>
                <c:pt idx="111">
                  <c:v>7084.8525055920991</c:v>
                </c:pt>
                <c:pt idx="112">
                  <c:v>7098.0743743648018</c:v>
                </c:pt>
                <c:pt idx="113">
                  <c:v>7112.4486846236177</c:v>
                </c:pt>
                <c:pt idx="114">
                  <c:v>7135.8344154479273</c:v>
                </c:pt>
                <c:pt idx="115">
                  <c:v>7147.9358646782357</c:v>
                </c:pt>
                <c:pt idx="116">
                  <c:v>7145.4976002793392</c:v>
                </c:pt>
                <c:pt idx="117">
                  <c:v>7150.3313273313452</c:v>
                </c:pt>
                <c:pt idx="118">
                  <c:v>7172.0249374546693</c:v>
                </c:pt>
                <c:pt idx="119">
                  <c:v>7197.692537312445</c:v>
                </c:pt>
                <c:pt idx="120">
                  <c:v>7224.133073062696</c:v>
                </c:pt>
                <c:pt idx="121">
                  <c:v>7246.2604605239667</c:v>
                </c:pt>
                <c:pt idx="122">
                  <c:v>7244.8001129442991</c:v>
                </c:pt>
                <c:pt idx="123">
                  <c:v>7214.3390304102113</c:v>
                </c:pt>
                <c:pt idx="124">
                  <c:v>7181.072734702072</c:v>
                </c:pt>
                <c:pt idx="125">
                  <c:v>7168.6143275812974</c:v>
                </c:pt>
                <c:pt idx="126">
                  <c:v>7136.0147170396767</c:v>
                </c:pt>
                <c:pt idx="127">
                  <c:v>7117.278601196027</c:v>
                </c:pt>
                <c:pt idx="128">
                  <c:v>7111.316181797315</c:v>
                </c:pt>
                <c:pt idx="129">
                  <c:v>7090.4935065210266</c:v>
                </c:pt>
                <c:pt idx="130">
                  <c:v>7075.0739427717217</c:v>
                </c:pt>
                <c:pt idx="131">
                  <c:v>7082.9454480974009</c:v>
                </c:pt>
                <c:pt idx="132">
                  <c:v>7095.912540142298</c:v>
                </c:pt>
                <c:pt idx="133">
                  <c:v>7104.3559919405188</c:v>
                </c:pt>
                <c:pt idx="134">
                  <c:v>7112.7783228757999</c:v>
                </c:pt>
                <c:pt idx="135">
                  <c:v>7112.4094663001806</c:v>
                </c:pt>
                <c:pt idx="136">
                  <c:v>7119.1818566458851</c:v>
                </c:pt>
                <c:pt idx="137">
                  <c:v>7108.6587022739213</c:v>
                </c:pt>
                <c:pt idx="138">
                  <c:v>7094.6399244938439</c:v>
                </c:pt>
                <c:pt idx="139">
                  <c:v>7095.2439067849473</c:v>
                </c:pt>
                <c:pt idx="140">
                  <c:v>7102.9651520444486</c:v>
                </c:pt>
                <c:pt idx="141">
                  <c:v>7118.9648894547254</c:v>
                </c:pt>
                <c:pt idx="142">
                  <c:v>7136.1336132483493</c:v>
                </c:pt>
                <c:pt idx="143">
                  <c:v>7143.3615657510381</c:v>
                </c:pt>
                <c:pt idx="144">
                  <c:v>7134.7067310052707</c:v>
                </c:pt>
                <c:pt idx="145">
                  <c:v>7123.4853729166689</c:v>
                </c:pt>
                <c:pt idx="146">
                  <c:v>7116.5105183818259</c:v>
                </c:pt>
                <c:pt idx="147">
                  <c:v>7114.9577214408282</c:v>
                </c:pt>
                <c:pt idx="148">
                  <c:v>7113.8569943859493</c:v>
                </c:pt>
                <c:pt idx="149">
                  <c:v>7110.5922740727956</c:v>
                </c:pt>
                <c:pt idx="150">
                  <c:v>7115.0821954658177</c:v>
                </c:pt>
                <c:pt idx="151">
                  <c:v>7135.4891461344005</c:v>
                </c:pt>
                <c:pt idx="152">
                  <c:v>7147.7307385097929</c:v>
                </c:pt>
                <c:pt idx="153">
                  <c:v>7152.1472449105922</c:v>
                </c:pt>
                <c:pt idx="154">
                  <c:v>7130.2121591857313</c:v>
                </c:pt>
                <c:pt idx="155">
                  <c:v>7112.5379150859953</c:v>
                </c:pt>
                <c:pt idx="156">
                  <c:v>7099.3937654002739</c:v>
                </c:pt>
                <c:pt idx="157">
                  <c:v>7107.7936425387261</c:v>
                </c:pt>
                <c:pt idx="158">
                  <c:v>7126.5718744222586</c:v>
                </c:pt>
                <c:pt idx="159">
                  <c:v>7147.4555236686156</c:v>
                </c:pt>
                <c:pt idx="160">
                  <c:v>7170.9113282263143</c:v>
                </c:pt>
                <c:pt idx="161">
                  <c:v>7173.5613491998129</c:v>
                </c:pt>
                <c:pt idx="162">
                  <c:v>7172.2978512570298</c:v>
                </c:pt>
                <c:pt idx="163">
                  <c:v>7175.0309157731454</c:v>
                </c:pt>
                <c:pt idx="164">
                  <c:v>7180.0587375573141</c:v>
                </c:pt>
                <c:pt idx="165">
                  <c:v>7191.7815111638829</c:v>
                </c:pt>
                <c:pt idx="166">
                  <c:v>7182.906472141588</c:v>
                </c:pt>
                <c:pt idx="167">
                  <c:v>7172.6657347889814</c:v>
                </c:pt>
                <c:pt idx="168">
                  <c:v>7160.2775703755406</c:v>
                </c:pt>
                <c:pt idx="169">
                  <c:v>7153.9598088406801</c:v>
                </c:pt>
                <c:pt idx="170">
                  <c:v>7139.7235335340847</c:v>
                </c:pt>
                <c:pt idx="171">
                  <c:v>7133.4303102712229</c:v>
                </c:pt>
                <c:pt idx="172">
                  <c:v>7135.8316146348725</c:v>
                </c:pt>
                <c:pt idx="173">
                  <c:v>7140.6560533078264</c:v>
                </c:pt>
                <c:pt idx="174">
                  <c:v>7141.4015214306746</c:v>
                </c:pt>
                <c:pt idx="175">
                  <c:v>7143.3897684307667</c:v>
                </c:pt>
                <c:pt idx="176">
                  <c:v>7155.3108268710366</c:v>
                </c:pt>
                <c:pt idx="177">
                  <c:v>7162.9554135990575</c:v>
                </c:pt>
                <c:pt idx="178">
                  <c:v>7172.0557026538709</c:v>
                </c:pt>
                <c:pt idx="179">
                  <c:v>7177.369410637265</c:v>
                </c:pt>
                <c:pt idx="180">
                  <c:v>7168.9060387229974</c:v>
                </c:pt>
                <c:pt idx="181">
                  <c:v>7149.5505105408101</c:v>
                </c:pt>
                <c:pt idx="182">
                  <c:v>7137.9456207824178</c:v>
                </c:pt>
                <c:pt idx="183">
                  <c:v>7141.9421828482918</c:v>
                </c:pt>
                <c:pt idx="184">
                  <c:v>7144.5969453297548</c:v>
                </c:pt>
                <c:pt idx="185">
                  <c:v>7139.1982405731542</c:v>
                </c:pt>
                <c:pt idx="186">
                  <c:v>7136.9803531148973</c:v>
                </c:pt>
                <c:pt idx="187">
                  <c:v>7140.5595053043244</c:v>
                </c:pt>
                <c:pt idx="188">
                  <c:v>7142.8408088171254</c:v>
                </c:pt>
                <c:pt idx="189">
                  <c:v>7133.6774546247543</c:v>
                </c:pt>
                <c:pt idx="190">
                  <c:v>7129.4421011103996</c:v>
                </c:pt>
                <c:pt idx="191">
                  <c:v>7128.1816787386697</c:v>
                </c:pt>
                <c:pt idx="192">
                  <c:v>7137.2276074626798</c:v>
                </c:pt>
                <c:pt idx="193">
                  <c:v>7151.7546601937538</c:v>
                </c:pt>
                <c:pt idx="194">
                  <c:v>7152.8009328379712</c:v>
                </c:pt>
                <c:pt idx="195">
                  <c:v>7144.3315592878134</c:v>
                </c:pt>
                <c:pt idx="196">
                  <c:v>7148.5857227916995</c:v>
                </c:pt>
                <c:pt idx="197">
                  <c:v>7148.5636526994522</c:v>
                </c:pt>
                <c:pt idx="198">
                  <c:v>7149.4539981306034</c:v>
                </c:pt>
                <c:pt idx="199">
                  <c:v>7146.1386941112523</c:v>
                </c:pt>
                <c:pt idx="200">
                  <c:v>7151.9167039274689</c:v>
                </c:pt>
                <c:pt idx="201">
                  <c:v>7151.5320881941861</c:v>
                </c:pt>
                <c:pt idx="202">
                  <c:v>7152.8290746267012</c:v>
                </c:pt>
                <c:pt idx="203">
                  <c:v>7162.3803355367936</c:v>
                </c:pt>
                <c:pt idx="204">
                  <c:v>7165.9565069915088</c:v>
                </c:pt>
                <c:pt idx="205">
                  <c:v>7145.337945500999</c:v>
                </c:pt>
                <c:pt idx="206">
                  <c:v>7135.4985742550234</c:v>
                </c:pt>
                <c:pt idx="207">
                  <c:v>7132.8060956684621</c:v>
                </c:pt>
                <c:pt idx="208">
                  <c:v>7133.8980951197391</c:v>
                </c:pt>
                <c:pt idx="209">
                  <c:v>7136.5049946391255</c:v>
                </c:pt>
                <c:pt idx="210">
                  <c:v>7139.9419417418412</c:v>
                </c:pt>
                <c:pt idx="211">
                  <c:v>7145.5278079910431</c:v>
                </c:pt>
                <c:pt idx="212">
                  <c:v>7153.6177653626801</c:v>
                </c:pt>
                <c:pt idx="213">
                  <c:v>7140.0861352730462</c:v>
                </c:pt>
                <c:pt idx="214">
                  <c:v>7133.5873220288186</c:v>
                </c:pt>
                <c:pt idx="215">
                  <c:v>7129.0896345287547</c:v>
                </c:pt>
                <c:pt idx="216">
                  <c:v>7124.447299654038</c:v>
                </c:pt>
                <c:pt idx="217">
                  <c:v>7128.0608840858858</c:v>
                </c:pt>
                <c:pt idx="218">
                  <c:v>7129.985554577017</c:v>
                </c:pt>
                <c:pt idx="219">
                  <c:v>7149.0581854709744</c:v>
                </c:pt>
                <c:pt idx="220">
                  <c:v>7186.6450894691188</c:v>
                </c:pt>
                <c:pt idx="221">
                  <c:v>7224.3109295484101</c:v>
                </c:pt>
                <c:pt idx="222">
                  <c:v>7260.9891031890465</c:v>
                </c:pt>
                <c:pt idx="223">
                  <c:v>7279.8722424321622</c:v>
                </c:pt>
                <c:pt idx="224">
                  <c:v>7282.1833390417296</c:v>
                </c:pt>
                <c:pt idx="225">
                  <c:v>7269.2700541408385</c:v>
                </c:pt>
                <c:pt idx="226">
                  <c:v>7242.3508367891236</c:v>
                </c:pt>
                <c:pt idx="227">
                  <c:v>7215.9605464704164</c:v>
                </c:pt>
                <c:pt idx="228">
                  <c:v>7179.0273785643194</c:v>
                </c:pt>
                <c:pt idx="229">
                  <c:v>7162.6955561769628</c:v>
                </c:pt>
                <c:pt idx="230">
                  <c:v>7170.6697087252724</c:v>
                </c:pt>
                <c:pt idx="231">
                  <c:v>7213.9563714785199</c:v>
                </c:pt>
                <c:pt idx="232">
                  <c:v>7282.6957842157435</c:v>
                </c:pt>
                <c:pt idx="233">
                  <c:v>7301.4969308719519</c:v>
                </c:pt>
                <c:pt idx="234">
                  <c:v>7382.5791688472982</c:v>
                </c:pt>
                <c:pt idx="235">
                  <c:v>7487.0327787477045</c:v>
                </c:pt>
                <c:pt idx="236">
                  <c:v>7680.2464135788478</c:v>
                </c:pt>
                <c:pt idx="237">
                  <c:v>7831.0215384531411</c:v>
                </c:pt>
                <c:pt idx="238">
                  <c:v>7963.5110017138541</c:v>
                </c:pt>
                <c:pt idx="239">
                  <c:v>8167.5532302402162</c:v>
                </c:pt>
                <c:pt idx="240">
                  <c:v>8389.1629080839066</c:v>
                </c:pt>
                <c:pt idx="241">
                  <c:v>8500.393037982516</c:v>
                </c:pt>
                <c:pt idx="242">
                  <c:v>8487.6653418682054</c:v>
                </c:pt>
                <c:pt idx="243">
                  <c:v>8390.4547740413655</c:v>
                </c:pt>
                <c:pt idx="244">
                  <c:v>8258.0720228101927</c:v>
                </c:pt>
                <c:pt idx="245">
                  <c:v>8133.3809610979879</c:v>
                </c:pt>
                <c:pt idx="246">
                  <c:v>8035.4659116129051</c:v>
                </c:pt>
                <c:pt idx="247">
                  <c:v>7970.8989249144624</c:v>
                </c:pt>
                <c:pt idx="248">
                  <c:v>7938.1372760657696</c:v>
                </c:pt>
                <c:pt idx="249">
                  <c:v>7904.0368563159182</c:v>
                </c:pt>
                <c:pt idx="250">
                  <c:v>7869.4541466714236</c:v>
                </c:pt>
                <c:pt idx="251">
                  <c:v>7839.4252523484874</c:v>
                </c:pt>
                <c:pt idx="252">
                  <c:v>7805.4684236979938</c:v>
                </c:pt>
                <c:pt idx="253">
                  <c:v>7756.3250569430929</c:v>
                </c:pt>
                <c:pt idx="254">
                  <c:v>7737.4627635601082</c:v>
                </c:pt>
                <c:pt idx="255">
                  <c:v>7759.3731299960109</c:v>
                </c:pt>
                <c:pt idx="256">
                  <c:v>7824.1544015166346</c:v>
                </c:pt>
                <c:pt idx="257">
                  <c:v>7909.5378528619913</c:v>
                </c:pt>
                <c:pt idx="258">
                  <c:v>7997.1377435813592</c:v>
                </c:pt>
                <c:pt idx="259">
                  <c:v>8064.1169535679655</c:v>
                </c:pt>
                <c:pt idx="260">
                  <c:v>8097.62858592265</c:v>
                </c:pt>
                <c:pt idx="261">
                  <c:v>8092.2681894625921</c:v>
                </c:pt>
                <c:pt idx="262">
                  <c:v>8049.8975904598528</c:v>
                </c:pt>
                <c:pt idx="263">
                  <c:v>7993.4121564834386</c:v>
                </c:pt>
                <c:pt idx="264">
                  <c:v>7934.2243172890921</c:v>
                </c:pt>
                <c:pt idx="265">
                  <c:v>7883.7650679222734</c:v>
                </c:pt>
                <c:pt idx="266">
                  <c:v>7838.8943821288949</c:v>
                </c:pt>
                <c:pt idx="267">
                  <c:v>7771.2330151388205</c:v>
                </c:pt>
                <c:pt idx="268">
                  <c:v>7679.3998247702684</c:v>
                </c:pt>
                <c:pt idx="269">
                  <c:v>7572.9064208674272</c:v>
                </c:pt>
                <c:pt idx="270">
                  <c:v>7448.1959962800856</c:v>
                </c:pt>
                <c:pt idx="271">
                  <c:v>7311.4164093098434</c:v>
                </c:pt>
                <c:pt idx="272">
                  <c:v>7171.5325269655805</c:v>
                </c:pt>
                <c:pt idx="273">
                  <c:v>7076.8915292920801</c:v>
                </c:pt>
                <c:pt idx="274">
                  <c:v>7041.5794894974888</c:v>
                </c:pt>
                <c:pt idx="275">
                  <c:v>7060.0643598626284</c:v>
                </c:pt>
                <c:pt idx="276">
                  <c:v>7098.6068817136129</c:v>
                </c:pt>
                <c:pt idx="277">
                  <c:v>7121.5927842462979</c:v>
                </c:pt>
                <c:pt idx="278">
                  <c:v>7104.8865032969834</c:v>
                </c:pt>
                <c:pt idx="279">
                  <c:v>7040.0620251060791</c:v>
                </c:pt>
                <c:pt idx="280">
                  <c:v>6920.5957968848343</c:v>
                </c:pt>
                <c:pt idx="281">
                  <c:v>6768.8855198980918</c:v>
                </c:pt>
                <c:pt idx="282">
                  <c:v>6618.9246080343873</c:v>
                </c:pt>
                <c:pt idx="283">
                  <c:v>6510.9521573732954</c:v>
                </c:pt>
                <c:pt idx="284">
                  <c:v>6437.9715565752804</c:v>
                </c:pt>
                <c:pt idx="285">
                  <c:v>6383.4708786672709</c:v>
                </c:pt>
                <c:pt idx="286">
                  <c:v>6335.9376078184278</c:v>
                </c:pt>
                <c:pt idx="287">
                  <c:v>6289.7755741386754</c:v>
                </c:pt>
                <c:pt idx="288">
                  <c:v>6219.2179106431004</c:v>
                </c:pt>
                <c:pt idx="289">
                  <c:v>6137.9864358679642</c:v>
                </c:pt>
                <c:pt idx="290">
                  <c:v>6060.1637652963173</c:v>
                </c:pt>
                <c:pt idx="291">
                  <c:v>5993.4940024656307</c:v>
                </c:pt>
                <c:pt idx="292">
                  <c:v>5955.9064977961889</c:v>
                </c:pt>
                <c:pt idx="293">
                  <c:v>5949.495406001186</c:v>
                </c:pt>
                <c:pt idx="294">
                  <c:v>5979.6307772445134</c:v>
                </c:pt>
                <c:pt idx="295">
                  <c:v>6029.3029476998427</c:v>
                </c:pt>
                <c:pt idx="296">
                  <c:v>6078.6202228001957</c:v>
                </c:pt>
                <c:pt idx="297">
                  <c:v>6126.7610202717087</c:v>
                </c:pt>
                <c:pt idx="298">
                  <c:v>6204.0075745338281</c:v>
                </c:pt>
                <c:pt idx="299">
                  <c:v>6296.391718459492</c:v>
                </c:pt>
                <c:pt idx="300">
                  <c:v>6373.8363347728191</c:v>
                </c:pt>
                <c:pt idx="301">
                  <c:v>6411.8635013464536</c:v>
                </c:pt>
                <c:pt idx="302">
                  <c:v>6369.606482454381</c:v>
                </c:pt>
                <c:pt idx="303">
                  <c:v>6273.8217319480173</c:v>
                </c:pt>
                <c:pt idx="304">
                  <c:v>6143.9165516968469</c:v>
                </c:pt>
                <c:pt idx="305">
                  <c:v>6011.8786988438151</c:v>
                </c:pt>
                <c:pt idx="306">
                  <c:v>5896.1973447264409</c:v>
                </c:pt>
                <c:pt idx="307">
                  <c:v>5809.8059098977665</c:v>
                </c:pt>
                <c:pt idx="308">
                  <c:v>5759.1312847804256</c:v>
                </c:pt>
                <c:pt idx="309">
                  <c:v>5752.8285880585872</c:v>
                </c:pt>
                <c:pt idx="310">
                  <c:v>5789.0933255814107</c:v>
                </c:pt>
                <c:pt idx="311">
                  <c:v>5849.7866599677254</c:v>
                </c:pt>
                <c:pt idx="312">
                  <c:v>5907.097896278714</c:v>
                </c:pt>
                <c:pt idx="313">
                  <c:v>5964.1842013897876</c:v>
                </c:pt>
                <c:pt idx="314">
                  <c:v>6020.8129744176467</c:v>
                </c:pt>
                <c:pt idx="315">
                  <c:v>6072.4256377139018</c:v>
                </c:pt>
                <c:pt idx="316">
                  <c:v>6027.0545580252037</c:v>
                </c:pt>
                <c:pt idx="317">
                  <c:v>6448.4835345522961</c:v>
                </c:pt>
                <c:pt idx="318">
                  <c:v>6439.2757325620441</c:v>
                </c:pt>
                <c:pt idx="319">
                  <c:v>6389.6559313476973</c:v>
                </c:pt>
                <c:pt idx="320">
                  <c:v>6507.0685540304175</c:v>
                </c:pt>
                <c:pt idx="321">
                  <c:v>6640.0558974067435</c:v>
                </c:pt>
                <c:pt idx="322">
                  <c:v>6641.6723136403452</c:v>
                </c:pt>
                <c:pt idx="323">
                  <c:v>6523.3420577690185</c:v>
                </c:pt>
                <c:pt idx="324">
                  <c:v>6535.6630942468792</c:v>
                </c:pt>
                <c:pt idx="325">
                  <c:v>6977.764513905141</c:v>
                </c:pt>
                <c:pt idx="326">
                  <c:v>8220.679521450249</c:v>
                </c:pt>
                <c:pt idx="327">
                  <c:v>9253.0806812260926</c:v>
                </c:pt>
                <c:pt idx="328">
                  <c:v>9513.3424657173055</c:v>
                </c:pt>
                <c:pt idx="329">
                  <c:v>8918.789306164681</c:v>
                </c:pt>
                <c:pt idx="330">
                  <c:v>8187.8795459646863</c:v>
                </c:pt>
                <c:pt idx="331">
                  <c:v>8003.3191580703924</c:v>
                </c:pt>
                <c:pt idx="332">
                  <c:v>8104.0618752343889</c:v>
                </c:pt>
                <c:pt idx="333">
                  <c:v>8151.2695094978426</c:v>
                </c:pt>
                <c:pt idx="334">
                  <c:v>8037.4872726860385</c:v>
                </c:pt>
                <c:pt idx="335">
                  <c:v>7887.4715358563999</c:v>
                </c:pt>
                <c:pt idx="336">
                  <c:v>7824.9659712885214</c:v>
                </c:pt>
                <c:pt idx="337">
                  <c:v>7755.0697595685715</c:v>
                </c:pt>
                <c:pt idx="338">
                  <c:v>7657.1454200430899</c:v>
                </c:pt>
                <c:pt idx="339">
                  <c:v>7590.2247109139762</c:v>
                </c:pt>
                <c:pt idx="340">
                  <c:v>7598.7729258004065</c:v>
                </c:pt>
                <c:pt idx="341">
                  <c:v>7592.8251920491457</c:v>
                </c:pt>
                <c:pt idx="342">
                  <c:v>7553.0157296264615</c:v>
                </c:pt>
                <c:pt idx="343">
                  <c:v>7501.4717754372668</c:v>
                </c:pt>
                <c:pt idx="344">
                  <c:v>7469.4366235930702</c:v>
                </c:pt>
                <c:pt idx="345">
                  <c:v>7444.1571242914006</c:v>
                </c:pt>
                <c:pt idx="346">
                  <c:v>7418.2393215348056</c:v>
                </c:pt>
                <c:pt idx="347">
                  <c:v>7393.782112452921</c:v>
                </c:pt>
                <c:pt idx="348">
                  <c:v>7366.4962882668533</c:v>
                </c:pt>
                <c:pt idx="349">
                  <c:v>7354.883500505699</c:v>
                </c:pt>
                <c:pt idx="350">
                  <c:v>7342.1968721722706</c:v>
                </c:pt>
                <c:pt idx="351">
                  <c:v>7309.4100421170451</c:v>
                </c:pt>
                <c:pt idx="352">
                  <c:v>7274.4177049939472</c:v>
                </c:pt>
                <c:pt idx="353">
                  <c:v>7268.0727011735426</c:v>
                </c:pt>
                <c:pt idx="354">
                  <c:v>7285.8702410106889</c:v>
                </c:pt>
                <c:pt idx="355">
                  <c:v>7306.3630287407404</c:v>
                </c:pt>
                <c:pt idx="356">
                  <c:v>7314.5908171070614</c:v>
                </c:pt>
                <c:pt idx="357">
                  <c:v>7302.6202894144863</c:v>
                </c:pt>
                <c:pt idx="358">
                  <c:v>7282.9561160064468</c:v>
                </c:pt>
                <c:pt idx="359">
                  <c:v>7273.7150926585873</c:v>
                </c:pt>
                <c:pt idx="360">
                  <c:v>7238.9986028148096</c:v>
                </c:pt>
                <c:pt idx="361">
                  <c:v>7197.2747395154956</c:v>
                </c:pt>
                <c:pt idx="362">
                  <c:v>7180.7427102387383</c:v>
                </c:pt>
                <c:pt idx="363">
                  <c:v>7185.3748986546861</c:v>
                </c:pt>
                <c:pt idx="364">
                  <c:v>7169.4122830304641</c:v>
                </c:pt>
                <c:pt idx="365">
                  <c:v>7158.222139061998</c:v>
                </c:pt>
                <c:pt idx="366">
                  <c:v>7145.5172375941047</c:v>
                </c:pt>
                <c:pt idx="367">
                  <c:v>7131.4432907422915</c:v>
                </c:pt>
                <c:pt idx="368">
                  <c:v>7130.260066588452</c:v>
                </c:pt>
                <c:pt idx="369">
                  <c:v>7125.0942491747983</c:v>
                </c:pt>
                <c:pt idx="370">
                  <c:v>7139.1799381572455</c:v>
                </c:pt>
                <c:pt idx="371">
                  <c:v>7168.4307735439425</c:v>
                </c:pt>
                <c:pt idx="372">
                  <c:v>7183.9977568944432</c:v>
                </c:pt>
                <c:pt idx="373">
                  <c:v>7183.2900206692884</c:v>
                </c:pt>
                <c:pt idx="374">
                  <c:v>7124.8755428614131</c:v>
                </c:pt>
                <c:pt idx="375">
                  <c:v>7069.1854912361687</c:v>
                </c:pt>
                <c:pt idx="376">
                  <c:v>7054.9412551163305</c:v>
                </c:pt>
                <c:pt idx="377">
                  <c:v>7065.3051648459232</c:v>
                </c:pt>
                <c:pt idx="378">
                  <c:v>7081.63642914513</c:v>
                </c:pt>
                <c:pt idx="379">
                  <c:v>7095.5148241435218</c:v>
                </c:pt>
                <c:pt idx="380">
                  <c:v>7095.900497703652</c:v>
                </c:pt>
                <c:pt idx="381">
                  <c:v>7080.305474379029</c:v>
                </c:pt>
                <c:pt idx="382">
                  <c:v>7069.5116744115512</c:v>
                </c:pt>
                <c:pt idx="383">
                  <c:v>7084.929400323108</c:v>
                </c:pt>
                <c:pt idx="384">
                  <c:v>7098.1226091134122</c:v>
                </c:pt>
                <c:pt idx="385">
                  <c:v>7112.4280104977006</c:v>
                </c:pt>
                <c:pt idx="386">
                  <c:v>7131.3908351758755</c:v>
                </c:pt>
                <c:pt idx="387">
                  <c:v>7144.0017722390867</c:v>
                </c:pt>
                <c:pt idx="388">
                  <c:v>7164.2394046786958</c:v>
                </c:pt>
                <c:pt idx="389">
                  <c:v>7186.4172524291043</c:v>
                </c:pt>
                <c:pt idx="390">
                  <c:v>7183.8969942374297</c:v>
                </c:pt>
                <c:pt idx="391">
                  <c:v>7178.1006713318793</c:v>
                </c:pt>
                <c:pt idx="392">
                  <c:v>7170.7006404909534</c:v>
                </c:pt>
                <c:pt idx="393">
                  <c:v>7162.7638232038616</c:v>
                </c:pt>
                <c:pt idx="394">
                  <c:v>7166.8737687779148</c:v>
                </c:pt>
                <c:pt idx="395">
                  <c:v>7156.1644599765987</c:v>
                </c:pt>
                <c:pt idx="396">
                  <c:v>7142.8958245621234</c:v>
                </c:pt>
                <c:pt idx="397">
                  <c:v>7135.5323664247426</c:v>
                </c:pt>
                <c:pt idx="398">
                  <c:v>7120.3616717429504</c:v>
                </c:pt>
                <c:pt idx="399">
                  <c:v>7097.2761912441429</c:v>
                </c:pt>
                <c:pt idx="400">
                  <c:v>7086.6445912419967</c:v>
                </c:pt>
                <c:pt idx="401">
                  <c:v>7096.965804823496</c:v>
                </c:pt>
                <c:pt idx="402">
                  <c:v>7108.0760720238386</c:v>
                </c:pt>
                <c:pt idx="403">
                  <c:v>7108.6417893503121</c:v>
                </c:pt>
                <c:pt idx="404">
                  <c:v>7112.5023908298508</c:v>
                </c:pt>
                <c:pt idx="405">
                  <c:v>7120.9770108290386</c:v>
                </c:pt>
                <c:pt idx="406">
                  <c:v>7138.005971069244</c:v>
                </c:pt>
                <c:pt idx="407">
                  <c:v>7133.9558615804153</c:v>
                </c:pt>
                <c:pt idx="408">
                  <c:v>7120.4377477939342</c:v>
                </c:pt>
                <c:pt idx="409">
                  <c:v>7092.0576163219384</c:v>
                </c:pt>
                <c:pt idx="410">
                  <c:v>7075.6015248759786</c:v>
                </c:pt>
                <c:pt idx="411">
                  <c:v>7071.3161883417197</c:v>
                </c:pt>
                <c:pt idx="412">
                  <c:v>7064.5354943667407</c:v>
                </c:pt>
                <c:pt idx="413">
                  <c:v>7065.0925338864472</c:v>
                </c:pt>
                <c:pt idx="414">
                  <c:v>7082.9122160313</c:v>
                </c:pt>
                <c:pt idx="415">
                  <c:v>7110.4600971097443</c:v>
                </c:pt>
                <c:pt idx="416">
                  <c:v>7131.2432860480822</c:v>
                </c:pt>
                <c:pt idx="417">
                  <c:v>7145.8801175349681</c:v>
                </c:pt>
                <c:pt idx="418">
                  <c:v>7143.9544279564225</c:v>
                </c:pt>
                <c:pt idx="419">
                  <c:v>7149.114153943684</c:v>
                </c:pt>
                <c:pt idx="420">
                  <c:v>7154.5567945352041</c:v>
                </c:pt>
                <c:pt idx="421">
                  <c:v>7161.6679166284148</c:v>
                </c:pt>
                <c:pt idx="422">
                  <c:v>7158.415923063727</c:v>
                </c:pt>
                <c:pt idx="423">
                  <c:v>7151.364712934178</c:v>
                </c:pt>
                <c:pt idx="424">
                  <c:v>7142.6550980272632</c:v>
                </c:pt>
                <c:pt idx="425">
                  <c:v>7142.9690418165328</c:v>
                </c:pt>
                <c:pt idx="426">
                  <c:v>7143.7963061429646</c:v>
                </c:pt>
                <c:pt idx="427">
                  <c:v>7147.490459808223</c:v>
                </c:pt>
                <c:pt idx="428">
                  <c:v>7150.4030625590685</c:v>
                </c:pt>
                <c:pt idx="429">
                  <c:v>7153.3704923594296</c:v>
                </c:pt>
                <c:pt idx="430">
                  <c:v>7146.1154701873074</c:v>
                </c:pt>
                <c:pt idx="431">
                  <c:v>7139.0278567151863</c:v>
                </c:pt>
                <c:pt idx="432">
                  <c:v>7139.1158257675243</c:v>
                </c:pt>
                <c:pt idx="433">
                  <c:v>7148.0987043910463</c:v>
                </c:pt>
                <c:pt idx="434">
                  <c:v>7164.7742221011085</c:v>
                </c:pt>
                <c:pt idx="435">
                  <c:v>7171.6781829252213</c:v>
                </c:pt>
                <c:pt idx="436">
                  <c:v>7166.575500050194</c:v>
                </c:pt>
                <c:pt idx="437">
                  <c:v>7160.7832525009289</c:v>
                </c:pt>
                <c:pt idx="438">
                  <c:v>7160.9018913810723</c:v>
                </c:pt>
                <c:pt idx="439">
                  <c:v>7159.063830582988</c:v>
                </c:pt>
                <c:pt idx="440">
                  <c:v>7156.2433643886343</c:v>
                </c:pt>
                <c:pt idx="441">
                  <c:v>7156.9831584022031</c:v>
                </c:pt>
                <c:pt idx="442">
                  <c:v>7154.8679921512085</c:v>
                </c:pt>
                <c:pt idx="443">
                  <c:v>7146.9305194478839</c:v>
                </c:pt>
                <c:pt idx="444">
                  <c:v>7130.8303990824315</c:v>
                </c:pt>
                <c:pt idx="445">
                  <c:v>7120.0054105429535</c:v>
                </c:pt>
                <c:pt idx="446">
                  <c:v>7113.9143145992457</c:v>
                </c:pt>
                <c:pt idx="447">
                  <c:v>7111.5431996225743</c:v>
                </c:pt>
                <c:pt idx="448">
                  <c:v>7118.1524877374331</c:v>
                </c:pt>
                <c:pt idx="449">
                  <c:v>7122.8813962110362</c:v>
                </c:pt>
                <c:pt idx="450">
                  <c:v>7127.5777599540161</c:v>
                </c:pt>
                <c:pt idx="451">
                  <c:v>7142.0273863861248</c:v>
                </c:pt>
                <c:pt idx="452">
                  <c:v>7141.7778421828352</c:v>
                </c:pt>
                <c:pt idx="453">
                  <c:v>7127.2134490112076</c:v>
                </c:pt>
                <c:pt idx="454">
                  <c:v>7126.653563792237</c:v>
                </c:pt>
                <c:pt idx="455">
                  <c:v>7152.4977633629542</c:v>
                </c:pt>
                <c:pt idx="456">
                  <c:v>7174.8852151351703</c:v>
                </c:pt>
                <c:pt idx="457">
                  <c:v>7178.8477220659624</c:v>
                </c:pt>
                <c:pt idx="458">
                  <c:v>7178.8231670854957</c:v>
                </c:pt>
                <c:pt idx="459">
                  <c:v>7172.1291228274431</c:v>
                </c:pt>
                <c:pt idx="460">
                  <c:v>7165.7267867025284</c:v>
                </c:pt>
                <c:pt idx="461">
                  <c:v>7148.824562195141</c:v>
                </c:pt>
                <c:pt idx="462">
                  <c:v>7134.3000589797512</c:v>
                </c:pt>
                <c:pt idx="463">
                  <c:v>7135.1506509489727</c:v>
                </c:pt>
                <c:pt idx="464">
                  <c:v>7148.6847490019682</c:v>
                </c:pt>
                <c:pt idx="465">
                  <c:v>7157.6030204816316</c:v>
                </c:pt>
                <c:pt idx="466">
                  <c:v>7191.0696066482651</c:v>
                </c:pt>
                <c:pt idx="467">
                  <c:v>7188.017867435552</c:v>
                </c:pt>
                <c:pt idx="468">
                  <c:v>7176.5300099930782</c:v>
                </c:pt>
                <c:pt idx="469">
                  <c:v>7164.0324107272818</c:v>
                </c:pt>
                <c:pt idx="470">
                  <c:v>7144.1200941724637</c:v>
                </c:pt>
                <c:pt idx="471">
                  <c:v>7126.5207910273793</c:v>
                </c:pt>
                <c:pt idx="472">
                  <c:v>7120.7604330543709</c:v>
                </c:pt>
                <c:pt idx="473">
                  <c:v>7126.0381412476418</c:v>
                </c:pt>
                <c:pt idx="474">
                  <c:v>7131.9817778458873</c:v>
                </c:pt>
                <c:pt idx="475">
                  <c:v>7143.350730903936</c:v>
                </c:pt>
                <c:pt idx="476">
                  <c:v>7153.8702304470789</c:v>
                </c:pt>
                <c:pt idx="477">
                  <c:v>7156.2709233202768</c:v>
                </c:pt>
                <c:pt idx="478">
                  <c:v>7156.3439909171129</c:v>
                </c:pt>
                <c:pt idx="479">
                  <c:v>7156.8475731695889</c:v>
                </c:pt>
                <c:pt idx="480">
                  <c:v>7134.2336355026309</c:v>
                </c:pt>
                <c:pt idx="481">
                  <c:v>7051.5550203126622</c:v>
                </c:pt>
                <c:pt idx="482">
                  <c:v>7015.5425438892771</c:v>
                </c:pt>
                <c:pt idx="483">
                  <c:v>7021.1725868562116</c:v>
                </c:pt>
                <c:pt idx="484">
                  <c:v>7026.8705809099129</c:v>
                </c:pt>
                <c:pt idx="485">
                  <c:v>7041.5357954935262</c:v>
                </c:pt>
                <c:pt idx="486">
                  <c:v>7058.7177489151518</c:v>
                </c:pt>
                <c:pt idx="487">
                  <c:v>7075.6346166690537</c:v>
                </c:pt>
                <c:pt idx="488">
                  <c:v>7101.0296818759316</c:v>
                </c:pt>
                <c:pt idx="489">
                  <c:v>7119.7307006862247</c:v>
                </c:pt>
                <c:pt idx="490">
                  <c:v>7132.1559875404737</c:v>
                </c:pt>
                <c:pt idx="491">
                  <c:v>7135.6765259153699</c:v>
                </c:pt>
                <c:pt idx="492">
                  <c:v>7068.8968148555577</c:v>
                </c:pt>
                <c:pt idx="493">
                  <c:v>7062.5224614762419</c:v>
                </c:pt>
                <c:pt idx="494">
                  <c:v>7081.5911300045254</c:v>
                </c:pt>
                <c:pt idx="495">
                  <c:v>7091.6807035456359</c:v>
                </c:pt>
                <c:pt idx="496">
                  <c:v>7092.851463246865</c:v>
                </c:pt>
                <c:pt idx="497">
                  <c:v>7100.3619306662449</c:v>
                </c:pt>
                <c:pt idx="498">
                  <c:v>7088.4378423835842</c:v>
                </c:pt>
                <c:pt idx="499">
                  <c:v>7088.4788393623794</c:v>
                </c:pt>
                <c:pt idx="500">
                  <c:v>7096.9044167097773</c:v>
                </c:pt>
                <c:pt idx="501">
                  <c:v>7110.8517665172849</c:v>
                </c:pt>
                <c:pt idx="502">
                  <c:v>7124.4194037257448</c:v>
                </c:pt>
                <c:pt idx="503">
                  <c:v>7128.2285520971509</c:v>
                </c:pt>
                <c:pt idx="504">
                  <c:v>7119.7921159262323</c:v>
                </c:pt>
                <c:pt idx="505">
                  <c:v>7110.7536653377738</c:v>
                </c:pt>
                <c:pt idx="506">
                  <c:v>7108.2644143619036</c:v>
                </c:pt>
                <c:pt idx="507">
                  <c:v>7122.3890075773807</c:v>
                </c:pt>
                <c:pt idx="508">
                  <c:v>7139.7242177221378</c:v>
                </c:pt>
                <c:pt idx="509">
                  <c:v>7148.4979367960823</c:v>
                </c:pt>
                <c:pt idx="510">
                  <c:v>7158.4655169672405</c:v>
                </c:pt>
                <c:pt idx="511">
                  <c:v>7119.050235845626</c:v>
                </c:pt>
                <c:pt idx="512">
                  <c:v>7119.1359714232503</c:v>
                </c:pt>
                <c:pt idx="513">
                  <c:v>7140.7059484036854</c:v>
                </c:pt>
                <c:pt idx="514">
                  <c:v>7157.5072516717273</c:v>
                </c:pt>
                <c:pt idx="515">
                  <c:v>7124.250223660787</c:v>
                </c:pt>
                <c:pt idx="516">
                  <c:v>7095.5411022518019</c:v>
                </c:pt>
                <c:pt idx="517">
                  <c:v>7088.9304250878422</c:v>
                </c:pt>
                <c:pt idx="518">
                  <c:v>7097.0908481887745</c:v>
                </c:pt>
                <c:pt idx="519">
                  <c:v>7073.9468007358446</c:v>
                </c:pt>
                <c:pt idx="520">
                  <c:v>7068.2842536860671</c:v>
                </c:pt>
                <c:pt idx="521">
                  <c:v>7094.7903996778432</c:v>
                </c:pt>
                <c:pt idx="522">
                  <c:v>7114.6429994819846</c:v>
                </c:pt>
                <c:pt idx="523">
                  <c:v>7127.1672538349485</c:v>
                </c:pt>
                <c:pt idx="524">
                  <c:v>7207.178109640472</c:v>
                </c:pt>
                <c:pt idx="525">
                  <c:v>7271.1716191372752</c:v>
                </c:pt>
                <c:pt idx="526">
                  <c:v>7297.317415722001</c:v>
                </c:pt>
                <c:pt idx="527">
                  <c:v>7298.3046835791056</c:v>
                </c:pt>
                <c:pt idx="528">
                  <c:v>7297.8469813745824</c:v>
                </c:pt>
                <c:pt idx="529">
                  <c:v>7249.7898986687378</c:v>
                </c:pt>
                <c:pt idx="530">
                  <c:v>7228.6670946587728</c:v>
                </c:pt>
                <c:pt idx="531">
                  <c:v>7263.816784617642</c:v>
                </c:pt>
                <c:pt idx="532">
                  <c:v>7294.3621345409138</c:v>
                </c:pt>
                <c:pt idx="533">
                  <c:v>7352.8699820076754</c:v>
                </c:pt>
                <c:pt idx="534">
                  <c:v>7439.3650322180838</c:v>
                </c:pt>
                <c:pt idx="535">
                  <c:v>7520.4028251392429</c:v>
                </c:pt>
                <c:pt idx="536">
                  <c:v>7595.6822357487727</c:v>
                </c:pt>
                <c:pt idx="537">
                  <c:v>7665.2954903947702</c:v>
                </c:pt>
                <c:pt idx="538">
                  <c:v>7894.7596422897259</c:v>
                </c:pt>
                <c:pt idx="539">
                  <c:v>8169.8830763870501</c:v>
                </c:pt>
                <c:pt idx="540">
                  <c:v>8229.668218176852</c:v>
                </c:pt>
                <c:pt idx="541">
                  <c:v>8199.3360639251659</c:v>
                </c:pt>
                <c:pt idx="542">
                  <c:v>8273.0657057641947</c:v>
                </c:pt>
                <c:pt idx="543">
                  <c:v>8440.3515805938405</c:v>
                </c:pt>
                <c:pt idx="544">
                  <c:v>8707.5587134099333</c:v>
                </c:pt>
                <c:pt idx="545">
                  <c:v>9157.7866996202938</c:v>
                </c:pt>
                <c:pt idx="546">
                  <c:v>9701.4163208562477</c:v>
                </c:pt>
                <c:pt idx="547">
                  <c:v>10020.302934574433</c:v>
                </c:pt>
                <c:pt idx="548">
                  <c:v>9955.7875891083295</c:v>
                </c:pt>
                <c:pt idx="549">
                  <c:v>9564.5185170521981</c:v>
                </c:pt>
                <c:pt idx="550">
                  <c:v>8995.230236425039</c:v>
                </c:pt>
                <c:pt idx="551">
                  <c:v>8399.3113340162381</c:v>
                </c:pt>
                <c:pt idx="552">
                  <c:v>7923.8633515731735</c:v>
                </c:pt>
                <c:pt idx="553">
                  <c:v>7617.7419880284415</c:v>
                </c:pt>
                <c:pt idx="554">
                  <c:v>7447.3975352545604</c:v>
                </c:pt>
                <c:pt idx="555">
                  <c:v>7346.8962866617976</c:v>
                </c:pt>
                <c:pt idx="556">
                  <c:v>7263.4332955941918</c:v>
                </c:pt>
                <c:pt idx="557">
                  <c:v>7137.9528224843789</c:v>
                </c:pt>
                <c:pt idx="558">
                  <c:v>6923.2058864596484</c:v>
                </c:pt>
                <c:pt idx="559">
                  <c:v>6658.812526625089</c:v>
                </c:pt>
                <c:pt idx="560">
                  <c:v>6393.4172114675657</c:v>
                </c:pt>
                <c:pt idx="561">
                  <c:v>6196.5236061320857</c:v>
                </c:pt>
                <c:pt idx="562">
                  <c:v>6108.8163567845941</c:v>
                </c:pt>
                <c:pt idx="563">
                  <c:v>6103.0298898386745</c:v>
                </c:pt>
                <c:pt idx="564">
                  <c:v>6174.5960406368959</c:v>
                </c:pt>
                <c:pt idx="565">
                  <c:v>6326.5601646549876</c:v>
                </c:pt>
                <c:pt idx="566">
                  <c:v>6485.3510955189431</c:v>
                </c:pt>
                <c:pt idx="567">
                  <c:v>6625.6425417206628</c:v>
                </c:pt>
                <c:pt idx="568">
                  <c:v>6734.4577792492792</c:v>
                </c:pt>
                <c:pt idx="569">
                  <c:v>6781.6154675518364</c:v>
                </c:pt>
                <c:pt idx="570">
                  <c:v>6801.5283405475848</c:v>
                </c:pt>
                <c:pt idx="571">
                  <c:v>6806.7171298567619</c:v>
                </c:pt>
                <c:pt idx="572">
                  <c:v>6890.1755965001939</c:v>
                </c:pt>
                <c:pt idx="573">
                  <c:v>7072.9406361610945</c:v>
                </c:pt>
                <c:pt idx="574">
                  <c:v>7286.884604282689</c:v>
                </c:pt>
                <c:pt idx="575">
                  <c:v>7459.6669921396269</c:v>
                </c:pt>
                <c:pt idx="576">
                  <c:v>7541.7866066344968</c:v>
                </c:pt>
                <c:pt idx="577">
                  <c:v>7500.0146828255001</c:v>
                </c:pt>
                <c:pt idx="578">
                  <c:v>7364.528786181565</c:v>
                </c:pt>
                <c:pt idx="579">
                  <c:v>7158.2915623679437</c:v>
                </c:pt>
                <c:pt idx="580">
                  <c:v>6955.8000782260287</c:v>
                </c:pt>
                <c:pt idx="581">
                  <c:v>6805.8652146577351</c:v>
                </c:pt>
                <c:pt idx="582">
                  <c:v>6742.8141551053914</c:v>
                </c:pt>
                <c:pt idx="583">
                  <c:v>6785.472371689968</c:v>
                </c:pt>
                <c:pt idx="584">
                  <c:v>6913.0197435451219</c:v>
                </c:pt>
                <c:pt idx="585">
                  <c:v>7055.0126417845977</c:v>
                </c:pt>
                <c:pt idx="586">
                  <c:v>7139.7483246861248</c:v>
                </c:pt>
                <c:pt idx="587">
                  <c:v>7126.7241522423756</c:v>
                </c:pt>
                <c:pt idx="588">
                  <c:v>7011.9227016552541</c:v>
                </c:pt>
                <c:pt idx="589">
                  <c:v>6829.6546956465891</c:v>
                </c:pt>
                <c:pt idx="590">
                  <c:v>6626.5095323979176</c:v>
                </c:pt>
                <c:pt idx="591">
                  <c:v>6498.4367762635839</c:v>
                </c:pt>
                <c:pt idx="592">
                  <c:v>6496.8686561460272</c:v>
                </c:pt>
                <c:pt idx="593">
                  <c:v>6614.2287948894409</c:v>
                </c:pt>
                <c:pt idx="594">
                  <c:v>6808.0018672045753</c:v>
                </c:pt>
                <c:pt idx="595">
                  <c:v>6988.8555477472728</c:v>
                </c:pt>
                <c:pt idx="596">
                  <c:v>7086.481075118505</c:v>
                </c:pt>
                <c:pt idx="597">
                  <c:v>7043.0237044069518</c:v>
                </c:pt>
                <c:pt idx="598">
                  <c:v>6870.7808651944015</c:v>
                </c:pt>
                <c:pt idx="599">
                  <c:v>6632.9748921203036</c:v>
                </c:pt>
                <c:pt idx="600">
                  <c:v>6414.1556038399358</c:v>
                </c:pt>
                <c:pt idx="601">
                  <c:v>6256.4909970930939</c:v>
                </c:pt>
                <c:pt idx="602">
                  <c:v>6185.2716558717711</c:v>
                </c:pt>
                <c:pt idx="603">
                  <c:v>6238.1276709144822</c:v>
                </c:pt>
                <c:pt idx="604">
                  <c:v>6316.6846476433966</c:v>
                </c:pt>
                <c:pt idx="605">
                  <c:v>6378.1436524443179</c:v>
                </c:pt>
                <c:pt idx="606">
                  <c:v>6358.1756579820458</c:v>
                </c:pt>
                <c:pt idx="607">
                  <c:v>6228.2956236468071</c:v>
                </c:pt>
                <c:pt idx="608">
                  <c:v>6031.4965697823563</c:v>
                </c:pt>
                <c:pt idx="609">
                  <c:v>5829.4146497536522</c:v>
                </c:pt>
                <c:pt idx="610">
                  <c:v>5748.1263483633084</c:v>
                </c:pt>
                <c:pt idx="611">
                  <c:v>5803.6510722568664</c:v>
                </c:pt>
                <c:pt idx="612">
                  <c:v>5948.2069895008517</c:v>
                </c:pt>
                <c:pt idx="613">
                  <c:v>6183.7175617006023</c:v>
                </c:pt>
                <c:pt idx="614">
                  <c:v>6501.3051556422179</c:v>
                </c:pt>
                <c:pt idx="615">
                  <c:v>6842.0174214751778</c:v>
                </c:pt>
                <c:pt idx="616">
                  <c:v>7108.1077531123565</c:v>
                </c:pt>
                <c:pt idx="617">
                  <c:v>7233.2392486026583</c:v>
                </c:pt>
                <c:pt idx="618">
                  <c:v>7195.764971852529</c:v>
                </c:pt>
                <c:pt idx="619">
                  <c:v>6999.8410555121072</c:v>
                </c:pt>
                <c:pt idx="620">
                  <c:v>6677.850306202602</c:v>
                </c:pt>
                <c:pt idx="621">
                  <c:v>6311.4276631151724</c:v>
                </c:pt>
                <c:pt idx="622">
                  <c:v>5996.0566778419252</c:v>
                </c:pt>
                <c:pt idx="623">
                  <c:v>5793.9302836497782</c:v>
                </c:pt>
                <c:pt idx="624">
                  <c:v>5689.5961772103474</c:v>
                </c:pt>
                <c:pt idx="625">
                  <c:v>5640.9943195353026</c:v>
                </c:pt>
                <c:pt idx="626">
                  <c:v>5611.7239381767286</c:v>
                </c:pt>
                <c:pt idx="627">
                  <c:v>5627.5588307992257</c:v>
                </c:pt>
                <c:pt idx="628">
                  <c:v>5754.2328376919068</c:v>
                </c:pt>
                <c:pt idx="629">
                  <c:v>6006.8115877884611</c:v>
                </c:pt>
                <c:pt idx="630">
                  <c:v>6317.6365335935407</c:v>
                </c:pt>
                <c:pt idx="631">
                  <c:v>6648.7231736131016</c:v>
                </c:pt>
                <c:pt idx="632">
                  <c:v>6950.8366530322701</c:v>
                </c:pt>
                <c:pt idx="633">
                  <c:v>7165.158462633718</c:v>
                </c:pt>
                <c:pt idx="634">
                  <c:v>7240.4244641961341</c:v>
                </c:pt>
                <c:pt idx="635">
                  <c:v>7167.683090905196</c:v>
                </c:pt>
                <c:pt idx="636">
                  <c:v>6979.2496250404629</c:v>
                </c:pt>
                <c:pt idx="637">
                  <c:v>6739.3599126022982</c:v>
                </c:pt>
                <c:pt idx="638">
                  <c:v>6533.9267978142852</c:v>
                </c:pt>
                <c:pt idx="639">
                  <c:v>6400.7786908542266</c:v>
                </c:pt>
                <c:pt idx="640">
                  <c:v>6348.8315553168495</c:v>
                </c:pt>
                <c:pt idx="641">
                  <c:v>5599.1013896159293</c:v>
                </c:pt>
                <c:pt idx="642">
                  <c:v>5240.6556601843367</c:v>
                </c:pt>
                <c:pt idx="643">
                  <c:v>5530.9046192843871</c:v>
                </c:pt>
                <c:pt idx="644">
                  <c:v>6081.2575835059433</c:v>
                </c:pt>
                <c:pt idx="645">
                  <c:v>6664.1949745172369</c:v>
                </c:pt>
                <c:pt idx="646">
                  <c:v>7563.7411863953012</c:v>
                </c:pt>
                <c:pt idx="647">
                  <c:v>8401.6421523174213</c:v>
                </c:pt>
                <c:pt idx="648">
                  <c:v>8760.1077858896224</c:v>
                </c:pt>
                <c:pt idx="649">
                  <c:v>8728.7124501148683</c:v>
                </c:pt>
                <c:pt idx="650">
                  <c:v>8656.40070291743</c:v>
                </c:pt>
                <c:pt idx="651">
                  <c:v>8637.61774484331</c:v>
                </c:pt>
                <c:pt idx="652">
                  <c:v>8695.7130417890348</c:v>
                </c:pt>
                <c:pt idx="653">
                  <c:v>8500.707172021157</c:v>
                </c:pt>
                <c:pt idx="654">
                  <c:v>8109.2178217751098</c:v>
                </c:pt>
                <c:pt idx="655">
                  <c:v>7824.6017626629227</c:v>
                </c:pt>
                <c:pt idx="656">
                  <c:v>7710.2730286876977</c:v>
                </c:pt>
                <c:pt idx="657">
                  <c:v>7623.1292757026849</c:v>
                </c:pt>
                <c:pt idx="658">
                  <c:v>7510.9663506760644</c:v>
                </c:pt>
                <c:pt idx="659">
                  <c:v>7462.0853440735164</c:v>
                </c:pt>
                <c:pt idx="660">
                  <c:v>7453.5992066806457</c:v>
                </c:pt>
                <c:pt idx="661">
                  <c:v>7426.6676722263137</c:v>
                </c:pt>
                <c:pt idx="662">
                  <c:v>7402.4367210299097</c:v>
                </c:pt>
                <c:pt idx="663">
                  <c:v>7364.9529075848341</c:v>
                </c:pt>
                <c:pt idx="664">
                  <c:v>7330.7387828830924</c:v>
                </c:pt>
                <c:pt idx="665">
                  <c:v>7342.0678414156073</c:v>
                </c:pt>
                <c:pt idx="666">
                  <c:v>7356.1151177179563</c:v>
                </c:pt>
                <c:pt idx="667">
                  <c:v>7347.9969661734622</c:v>
                </c:pt>
                <c:pt idx="668">
                  <c:v>7332.7396205333471</c:v>
                </c:pt>
                <c:pt idx="669">
                  <c:v>7330.0527082236649</c:v>
                </c:pt>
                <c:pt idx="670">
                  <c:v>7324.1405421141426</c:v>
                </c:pt>
                <c:pt idx="671">
                  <c:v>7312.4264018004797</c:v>
                </c:pt>
                <c:pt idx="672">
                  <c:v>7288.1920309102888</c:v>
                </c:pt>
                <c:pt idx="673">
                  <c:v>7271.1090289487065</c:v>
                </c:pt>
                <c:pt idx="674">
                  <c:v>7270.3613171341594</c:v>
                </c:pt>
                <c:pt idx="675">
                  <c:v>7288.5734629416093</c:v>
                </c:pt>
                <c:pt idx="676">
                  <c:v>7300.0955334643613</c:v>
                </c:pt>
                <c:pt idx="677">
                  <c:v>7307.0918025573555</c:v>
                </c:pt>
                <c:pt idx="678">
                  <c:v>7330.3823762169322</c:v>
                </c:pt>
                <c:pt idx="679">
                  <c:v>7323.7968451747911</c:v>
                </c:pt>
                <c:pt idx="680">
                  <c:v>7310.227311306905</c:v>
                </c:pt>
                <c:pt idx="681">
                  <c:v>7296.0054822559232</c:v>
                </c:pt>
                <c:pt idx="682">
                  <c:v>7226.851552164323</c:v>
                </c:pt>
                <c:pt idx="683">
                  <c:v>7174.7429896332033</c:v>
                </c:pt>
                <c:pt idx="684">
                  <c:v>7150.3624760886578</c:v>
                </c:pt>
                <c:pt idx="685">
                  <c:v>7143.5453269742166</c:v>
                </c:pt>
                <c:pt idx="686">
                  <c:v>7131.792451740389</c:v>
                </c:pt>
                <c:pt idx="687">
                  <c:v>7135.5783554925092</c:v>
                </c:pt>
                <c:pt idx="688">
                  <c:v>7157.0850849551853</c:v>
                </c:pt>
                <c:pt idx="689">
                  <c:v>7158.8055485882833</c:v>
                </c:pt>
                <c:pt idx="690">
                  <c:v>7153.484081302764</c:v>
                </c:pt>
                <c:pt idx="691">
                  <c:v>7148.0209971269387</c:v>
                </c:pt>
                <c:pt idx="692">
                  <c:v>7139.5130740563027</c:v>
                </c:pt>
                <c:pt idx="693">
                  <c:v>7124.8422830936534</c:v>
                </c:pt>
                <c:pt idx="694">
                  <c:v>7115.2360165383734</c:v>
                </c:pt>
                <c:pt idx="695">
                  <c:v>7105.0795508866595</c:v>
                </c:pt>
                <c:pt idx="696">
                  <c:v>7096.6420256555102</c:v>
                </c:pt>
                <c:pt idx="697">
                  <c:v>7084.6408941389491</c:v>
                </c:pt>
                <c:pt idx="698">
                  <c:v>7084.6215967768085</c:v>
                </c:pt>
                <c:pt idx="699">
                  <c:v>7095.4207004705895</c:v>
                </c:pt>
                <c:pt idx="700">
                  <c:v>7104.2617561277548</c:v>
                </c:pt>
                <c:pt idx="701">
                  <c:v>7107.0728866075542</c:v>
                </c:pt>
                <c:pt idx="702">
                  <c:v>7121.3019418011991</c:v>
                </c:pt>
                <c:pt idx="703">
                  <c:v>7140.3357236933298</c:v>
                </c:pt>
                <c:pt idx="704">
                  <c:v>7113.9540049424668</c:v>
                </c:pt>
                <c:pt idx="705">
                  <c:v>7091.0692251735027</c:v>
                </c:pt>
                <c:pt idx="706">
                  <c:v>7098.6076988765562</c:v>
                </c:pt>
                <c:pt idx="707">
                  <c:v>7109.90276928003</c:v>
                </c:pt>
                <c:pt idx="708">
                  <c:v>7112.3217136185731</c:v>
                </c:pt>
                <c:pt idx="709">
                  <c:v>7112.860953688777</c:v>
                </c:pt>
                <c:pt idx="710">
                  <c:v>7115.0464869915195</c:v>
                </c:pt>
                <c:pt idx="711">
                  <c:v>7124.656228124386</c:v>
                </c:pt>
                <c:pt idx="712">
                  <c:v>7125.0020679711752</c:v>
                </c:pt>
                <c:pt idx="713">
                  <c:v>7122.6244945373828</c:v>
                </c:pt>
                <c:pt idx="714">
                  <c:v>7126.8536766897896</c:v>
                </c:pt>
                <c:pt idx="715">
                  <c:v>7144.4032325389553</c:v>
                </c:pt>
                <c:pt idx="716">
                  <c:v>7161.4820948149008</c:v>
                </c:pt>
                <c:pt idx="717">
                  <c:v>7168.3430865802147</c:v>
                </c:pt>
                <c:pt idx="718">
                  <c:v>7183.7825445775461</c:v>
                </c:pt>
                <c:pt idx="719">
                  <c:v>7172.9954547283478</c:v>
                </c:pt>
                <c:pt idx="720">
                  <c:v>7153.7725584872996</c:v>
                </c:pt>
                <c:pt idx="721">
                  <c:v>7152.1154716263545</c:v>
                </c:pt>
                <c:pt idx="722">
                  <c:v>7157.6699757775386</c:v>
                </c:pt>
                <c:pt idx="723">
                  <c:v>7145.8932887155179</c:v>
                </c:pt>
                <c:pt idx="724">
                  <c:v>7133.9107270179011</c:v>
                </c:pt>
                <c:pt idx="725">
                  <c:v>7126.1811339101814</c:v>
                </c:pt>
                <c:pt idx="726">
                  <c:v>7118.4617804147001</c:v>
                </c:pt>
                <c:pt idx="727">
                  <c:v>7113.2528094386489</c:v>
                </c:pt>
                <c:pt idx="728">
                  <c:v>7106.1128068742255</c:v>
                </c:pt>
                <c:pt idx="729">
                  <c:v>7107.3761727655419</c:v>
                </c:pt>
                <c:pt idx="730">
                  <c:v>7112.2185631664706</c:v>
                </c:pt>
                <c:pt idx="731">
                  <c:v>7117.2449756691112</c:v>
                </c:pt>
                <c:pt idx="732">
                  <c:v>7125.1430671628368</c:v>
                </c:pt>
                <c:pt idx="733">
                  <c:v>7130.4987902634257</c:v>
                </c:pt>
                <c:pt idx="734">
                  <c:v>7122.870898410406</c:v>
                </c:pt>
                <c:pt idx="735">
                  <c:v>7110.8625565054308</c:v>
                </c:pt>
                <c:pt idx="736">
                  <c:v>7105.8839089926687</c:v>
                </c:pt>
                <c:pt idx="737">
                  <c:v>7114.3689566931644</c:v>
                </c:pt>
                <c:pt idx="738">
                  <c:v>7123.1671040717783</c:v>
                </c:pt>
                <c:pt idx="739">
                  <c:v>7128.702188230478</c:v>
                </c:pt>
                <c:pt idx="740">
                  <c:v>7131.8042132230166</c:v>
                </c:pt>
                <c:pt idx="741">
                  <c:v>7132.963181805173</c:v>
                </c:pt>
                <c:pt idx="742">
                  <c:v>7126.5682849075374</c:v>
                </c:pt>
                <c:pt idx="743">
                  <c:v>7122.2042050154669</c:v>
                </c:pt>
                <c:pt idx="744">
                  <c:v>7110.7293867239587</c:v>
                </c:pt>
                <c:pt idx="745">
                  <c:v>7098.0585108441574</c:v>
                </c:pt>
                <c:pt idx="746">
                  <c:v>7089.4727649667066</c:v>
                </c:pt>
                <c:pt idx="747">
                  <c:v>7085.7011890843278</c:v>
                </c:pt>
                <c:pt idx="748">
                  <c:v>7088.1304105223981</c:v>
                </c:pt>
                <c:pt idx="749">
                  <c:v>7101.6837789130259</c:v>
                </c:pt>
                <c:pt idx="750">
                  <c:v>7118.420615351527</c:v>
                </c:pt>
                <c:pt idx="751">
                  <c:v>7125.3867834183156</c:v>
                </c:pt>
                <c:pt idx="752">
                  <c:v>7126.0958675087977</c:v>
                </c:pt>
                <c:pt idx="753">
                  <c:v>7126.6814240491194</c:v>
                </c:pt>
                <c:pt idx="754">
                  <c:v>7125.9387950782229</c:v>
                </c:pt>
                <c:pt idx="755">
                  <c:v>7124.6999827254622</c:v>
                </c:pt>
                <c:pt idx="756">
                  <c:v>7117.4234865670069</c:v>
                </c:pt>
                <c:pt idx="757">
                  <c:v>7116.5304049892411</c:v>
                </c:pt>
                <c:pt idx="758">
                  <c:v>7109.3227928401056</c:v>
                </c:pt>
                <c:pt idx="759">
                  <c:v>7105.0350474344605</c:v>
                </c:pt>
                <c:pt idx="760">
                  <c:v>7102.443848163668</c:v>
                </c:pt>
                <c:pt idx="761">
                  <c:v>7106.4227173594927</c:v>
                </c:pt>
                <c:pt idx="762">
                  <c:v>7107.4746758712445</c:v>
                </c:pt>
                <c:pt idx="763">
                  <c:v>7104.4479539885915</c:v>
                </c:pt>
                <c:pt idx="764">
                  <c:v>7111.2183650186935</c:v>
                </c:pt>
                <c:pt idx="765">
                  <c:v>7119.745301361826</c:v>
                </c:pt>
                <c:pt idx="766">
                  <c:v>7127.5881162373935</c:v>
                </c:pt>
                <c:pt idx="767">
                  <c:v>7135.6928768958969</c:v>
                </c:pt>
                <c:pt idx="768">
                  <c:v>7131.9464998521835</c:v>
                </c:pt>
                <c:pt idx="769">
                  <c:v>7127.9287254065621</c:v>
                </c:pt>
                <c:pt idx="770">
                  <c:v>7120.0215028892308</c:v>
                </c:pt>
                <c:pt idx="771">
                  <c:v>7116.711187660072</c:v>
                </c:pt>
                <c:pt idx="772">
                  <c:v>7108.5590021047483</c:v>
                </c:pt>
                <c:pt idx="773">
                  <c:v>7115.8351346215786</c:v>
                </c:pt>
                <c:pt idx="774">
                  <c:v>7109.2058740087396</c:v>
                </c:pt>
                <c:pt idx="775">
                  <c:v>7107.8892016398549</c:v>
                </c:pt>
                <c:pt idx="776">
                  <c:v>7112.094597320096</c:v>
                </c:pt>
                <c:pt idx="777">
                  <c:v>7116.5802766618999</c:v>
                </c:pt>
                <c:pt idx="778">
                  <c:v>7128.0651953588449</c:v>
                </c:pt>
                <c:pt idx="779">
                  <c:v>7140.9419146060573</c:v>
                </c:pt>
                <c:pt idx="780">
                  <c:v>7147.065567158952</c:v>
                </c:pt>
                <c:pt idx="781">
                  <c:v>7148.7323672624643</c:v>
                </c:pt>
                <c:pt idx="782">
                  <c:v>7149.4262396993627</c:v>
                </c:pt>
                <c:pt idx="783">
                  <c:v>7145.4751120396086</c:v>
                </c:pt>
                <c:pt idx="784">
                  <c:v>7135.2271114342093</c:v>
                </c:pt>
                <c:pt idx="785">
                  <c:v>7097.2203855048065</c:v>
                </c:pt>
                <c:pt idx="786">
                  <c:v>7084.2296185392579</c:v>
                </c:pt>
                <c:pt idx="787">
                  <c:v>7086.5213053197213</c:v>
                </c:pt>
                <c:pt idx="788">
                  <c:v>7084.5885067342961</c:v>
                </c:pt>
                <c:pt idx="789">
                  <c:v>7085.7461929151887</c:v>
                </c:pt>
                <c:pt idx="790">
                  <c:v>7054.6589394320863</c:v>
                </c:pt>
                <c:pt idx="791">
                  <c:v>7067.3847122370144</c:v>
                </c:pt>
                <c:pt idx="792">
                  <c:v>7098.5317973607325</c:v>
                </c:pt>
                <c:pt idx="793">
                  <c:v>7115.920505211514</c:v>
                </c:pt>
                <c:pt idx="794">
                  <c:v>7079.1988866606771</c:v>
                </c:pt>
                <c:pt idx="795">
                  <c:v>7081.190464585492</c:v>
                </c:pt>
                <c:pt idx="796">
                  <c:v>7098.0298471490478</c:v>
                </c:pt>
                <c:pt idx="797">
                  <c:v>7152.0829709167874</c:v>
                </c:pt>
                <c:pt idx="798">
                  <c:v>7193.0926836007993</c:v>
                </c:pt>
                <c:pt idx="799">
                  <c:v>7173.6069292875482</c:v>
                </c:pt>
                <c:pt idx="800">
                  <c:v>7162.3527471912676</c:v>
                </c:pt>
                <c:pt idx="801">
                  <c:v>7176.4184341212558</c:v>
                </c:pt>
                <c:pt idx="802">
                  <c:v>7181.784654021586</c:v>
                </c:pt>
                <c:pt idx="803">
                  <c:v>7133.9389142988784</c:v>
                </c:pt>
                <c:pt idx="804">
                  <c:v>7127.2067401185968</c:v>
                </c:pt>
                <c:pt idx="805">
                  <c:v>7143.452022850548</c:v>
                </c:pt>
                <c:pt idx="806">
                  <c:v>7147.8987009688572</c:v>
                </c:pt>
                <c:pt idx="807">
                  <c:v>7146.6080592624148</c:v>
                </c:pt>
                <c:pt idx="808">
                  <c:v>7098.91766411554</c:v>
                </c:pt>
                <c:pt idx="809">
                  <c:v>7082.2032437958769</c:v>
                </c:pt>
                <c:pt idx="810">
                  <c:v>7083.9282338511839</c:v>
                </c:pt>
                <c:pt idx="811">
                  <c:v>7088.9798326316413</c:v>
                </c:pt>
                <c:pt idx="812">
                  <c:v>7091.6883760948322</c:v>
                </c:pt>
                <c:pt idx="813">
                  <c:v>7092.5416502165381</c:v>
                </c:pt>
                <c:pt idx="814">
                  <c:v>7091.6576404911093</c:v>
                </c:pt>
                <c:pt idx="815">
                  <c:v>7089.1846418529467</c:v>
                </c:pt>
                <c:pt idx="816">
                  <c:v>7079.9912274483177</c:v>
                </c:pt>
                <c:pt idx="817">
                  <c:v>7075.0459585851313</c:v>
                </c:pt>
                <c:pt idx="818">
                  <c:v>7080.031507031993</c:v>
                </c:pt>
                <c:pt idx="819">
                  <c:v>7057.9153897769829</c:v>
                </c:pt>
                <c:pt idx="820">
                  <c:v>7041.040825313914</c:v>
                </c:pt>
                <c:pt idx="821">
                  <c:v>7037.2282641399252</c:v>
                </c:pt>
                <c:pt idx="822">
                  <c:v>7052.0884655576829</c:v>
                </c:pt>
                <c:pt idx="823">
                  <c:v>7078.1331344064629</c:v>
                </c:pt>
                <c:pt idx="824">
                  <c:v>7116.0544926947068</c:v>
                </c:pt>
                <c:pt idx="825">
                  <c:v>7142.0699190702953</c:v>
                </c:pt>
                <c:pt idx="826">
                  <c:v>7192.5411082805394</c:v>
                </c:pt>
                <c:pt idx="827">
                  <c:v>7254.7811740794014</c:v>
                </c:pt>
                <c:pt idx="828">
                  <c:v>7334.3522868092059</c:v>
                </c:pt>
                <c:pt idx="829">
                  <c:v>7374.7552001696513</c:v>
                </c:pt>
                <c:pt idx="830">
                  <c:v>7382.6951793003736</c:v>
                </c:pt>
                <c:pt idx="831">
                  <c:v>7392.2770796365267</c:v>
                </c:pt>
                <c:pt idx="832">
                  <c:v>7402.8024709743622</c:v>
                </c:pt>
                <c:pt idx="833">
                  <c:v>7428.2575385370001</c:v>
                </c:pt>
                <c:pt idx="834">
                  <c:v>7447.2980270993166</c:v>
                </c:pt>
                <c:pt idx="835">
                  <c:v>7477.3634082488525</c:v>
                </c:pt>
                <c:pt idx="836">
                  <c:v>7515.3442185042186</c:v>
                </c:pt>
                <c:pt idx="837">
                  <c:v>7556.2683373389236</c:v>
                </c:pt>
                <c:pt idx="838">
                  <c:v>7700.4682548881001</c:v>
                </c:pt>
                <c:pt idx="839">
                  <c:v>7935.1949502363395</c:v>
                </c:pt>
                <c:pt idx="840">
                  <c:v>8396.8423441408304</c:v>
                </c:pt>
                <c:pt idx="841">
                  <c:v>8895.9399584921412</c:v>
                </c:pt>
                <c:pt idx="842">
                  <c:v>9222.4792316230996</c:v>
                </c:pt>
                <c:pt idx="843">
                  <c:v>9254.6664994508519</c:v>
                </c:pt>
                <c:pt idx="844">
                  <c:v>9021.5224541173338</c:v>
                </c:pt>
                <c:pt idx="845">
                  <c:v>8647.7554971399331</c:v>
                </c:pt>
                <c:pt idx="846">
                  <c:v>8239.7325745881481</c:v>
                </c:pt>
                <c:pt idx="847">
                  <c:v>7882.3943900205923</c:v>
                </c:pt>
                <c:pt idx="848">
                  <c:v>7642.1918405348533</c:v>
                </c:pt>
                <c:pt idx="849">
                  <c:v>7527.5515503527395</c:v>
                </c:pt>
                <c:pt idx="850">
                  <c:v>7511.405035353182</c:v>
                </c:pt>
                <c:pt idx="851">
                  <c:v>7534.2559352828102</c:v>
                </c:pt>
                <c:pt idx="852">
                  <c:v>7543.4052571757547</c:v>
                </c:pt>
                <c:pt idx="853">
                  <c:v>7514.5463772349131</c:v>
                </c:pt>
                <c:pt idx="854">
                  <c:v>7436.4351270126681</c:v>
                </c:pt>
                <c:pt idx="855">
                  <c:v>7363.6324839872168</c:v>
                </c:pt>
                <c:pt idx="856">
                  <c:v>7327.0688344783757</c:v>
                </c:pt>
                <c:pt idx="857">
                  <c:v>7333.5016754895914</c:v>
                </c:pt>
                <c:pt idx="858">
                  <c:v>7383.1875351173439</c:v>
                </c:pt>
                <c:pt idx="859">
                  <c:v>7443.4056382402141</c:v>
                </c:pt>
                <c:pt idx="860">
                  <c:v>7499.0814806755916</c:v>
                </c:pt>
                <c:pt idx="861">
                  <c:v>7538.5991655830239</c:v>
                </c:pt>
                <c:pt idx="862">
                  <c:v>7531.7113207941702</c:v>
                </c:pt>
                <c:pt idx="863">
                  <c:v>7479.4671337781811</c:v>
                </c:pt>
                <c:pt idx="864">
                  <c:v>7386.6096035251549</c:v>
                </c:pt>
                <c:pt idx="865">
                  <c:v>7259.69396252967</c:v>
                </c:pt>
                <c:pt idx="866">
                  <c:v>7112.713905010497</c:v>
                </c:pt>
                <c:pt idx="867">
                  <c:v>6980.0609066985407</c:v>
                </c:pt>
                <c:pt idx="868">
                  <c:v>6898.8860652158037</c:v>
                </c:pt>
                <c:pt idx="869">
                  <c:v>6881.3909230122754</c:v>
                </c:pt>
                <c:pt idx="870">
                  <c:v>6953.6612027261708</c:v>
                </c:pt>
                <c:pt idx="871">
                  <c:v>7086.2034473126332</c:v>
                </c:pt>
                <c:pt idx="872">
                  <c:v>7210.3133246421348</c:v>
                </c:pt>
                <c:pt idx="873">
                  <c:v>7272.0297154585296</c:v>
                </c:pt>
                <c:pt idx="874">
                  <c:v>7252.9735788039507</c:v>
                </c:pt>
                <c:pt idx="875">
                  <c:v>7154.8475763885317</c:v>
                </c:pt>
                <c:pt idx="876">
                  <c:v>6999.8367985126988</c:v>
                </c:pt>
                <c:pt idx="877">
                  <c:v>6815.1403690899224</c:v>
                </c:pt>
                <c:pt idx="878">
                  <c:v>6580.1576513561031</c:v>
                </c:pt>
                <c:pt idx="879">
                  <c:v>6337.3335718800899</c:v>
                </c:pt>
                <c:pt idx="880">
                  <c:v>6157.0231130518077</c:v>
                </c:pt>
                <c:pt idx="881">
                  <c:v>6045.6856440266065</c:v>
                </c:pt>
                <c:pt idx="882">
                  <c:v>5994.1662004272293</c:v>
                </c:pt>
                <c:pt idx="883">
                  <c:v>6005.1102045514453</c:v>
                </c:pt>
                <c:pt idx="884">
                  <c:v>6119.3228723618558</c:v>
                </c:pt>
                <c:pt idx="885">
                  <c:v>6281.4305770913215</c:v>
                </c:pt>
                <c:pt idx="886">
                  <c:v>6395.8947769592323</c:v>
                </c:pt>
                <c:pt idx="887">
                  <c:v>6410.7456838307935</c:v>
                </c:pt>
                <c:pt idx="888">
                  <c:v>6331.8822484084667</c:v>
                </c:pt>
                <c:pt idx="889">
                  <c:v>6202.0543091729896</c:v>
                </c:pt>
                <c:pt idx="890">
                  <c:v>6050.8771793459082</c:v>
                </c:pt>
                <c:pt idx="891">
                  <c:v>5866.999432538666</c:v>
                </c:pt>
                <c:pt idx="892">
                  <c:v>5612.1630054717998</c:v>
                </c:pt>
                <c:pt idx="893">
                  <c:v>5285.3389372905185</c:v>
                </c:pt>
                <c:pt idx="894">
                  <c:v>4938.3723242205078</c:v>
                </c:pt>
                <c:pt idx="895">
                  <c:v>4581.3345766320381</c:v>
                </c:pt>
                <c:pt idx="896">
                  <c:v>4206.8840238416697</c:v>
                </c:pt>
                <c:pt idx="897">
                  <c:v>3878.7028260389861</c:v>
                </c:pt>
                <c:pt idx="898">
                  <c:v>3678.1430449140712</c:v>
                </c:pt>
                <c:pt idx="899">
                  <c:v>3767.1212062361128</c:v>
                </c:pt>
                <c:pt idx="900">
                  <c:v>5176.4978743210404</c:v>
                </c:pt>
                <c:pt idx="901">
                  <c:v>6175.0988221027619</c:v>
                </c:pt>
                <c:pt idx="902">
                  <c:v>6709.0622177711321</c:v>
                </c:pt>
                <c:pt idx="903">
                  <c:v>6918.7631245251841</c:v>
                </c:pt>
                <c:pt idx="904">
                  <c:v>6817.2802608011625</c:v>
                </c:pt>
                <c:pt idx="905">
                  <c:v>6592.2204843418567</c:v>
                </c:pt>
                <c:pt idx="906">
                  <c:v>7788.6225705886982</c:v>
                </c:pt>
                <c:pt idx="907">
                  <c:v>9028.5990919562373</c:v>
                </c:pt>
                <c:pt idx="908">
                  <c:v>9094.4679472659936</c:v>
                </c:pt>
                <c:pt idx="909">
                  <c:v>8848.7421467777549</c:v>
                </c:pt>
                <c:pt idx="910">
                  <c:v>8693.974826320502</c:v>
                </c:pt>
                <c:pt idx="911">
                  <c:v>8558.1466830188147</c:v>
                </c:pt>
                <c:pt idx="912">
                  <c:v>8490.9678729747302</c:v>
                </c:pt>
                <c:pt idx="913">
                  <c:v>8408.7285428335854</c:v>
                </c:pt>
                <c:pt idx="914">
                  <c:v>8251.0289619573814</c:v>
                </c:pt>
                <c:pt idx="915">
                  <c:v>8061.3472462779946</c:v>
                </c:pt>
                <c:pt idx="916">
                  <c:v>7889.2025886300216</c:v>
                </c:pt>
                <c:pt idx="917">
                  <c:v>7752.5850233936017</c:v>
                </c:pt>
                <c:pt idx="918">
                  <c:v>7663.5355833184785</c:v>
                </c:pt>
                <c:pt idx="919">
                  <c:v>7604.328926217896</c:v>
                </c:pt>
                <c:pt idx="920">
                  <c:v>7561.0778909879919</c:v>
                </c:pt>
                <c:pt idx="921">
                  <c:v>7532.5199749811991</c:v>
                </c:pt>
                <c:pt idx="922">
                  <c:v>7479.7444151857226</c:v>
                </c:pt>
                <c:pt idx="923">
                  <c:v>7415.0948188278389</c:v>
                </c:pt>
                <c:pt idx="924">
                  <c:v>7334.5948782207106</c:v>
                </c:pt>
                <c:pt idx="925">
                  <c:v>7247.2197140227427</c:v>
                </c:pt>
                <c:pt idx="926">
                  <c:v>7167.3496416090129</c:v>
                </c:pt>
                <c:pt idx="927">
                  <c:v>7092.8344317953661</c:v>
                </c:pt>
                <c:pt idx="928">
                  <c:v>7047.0112462045799</c:v>
                </c:pt>
                <c:pt idx="929">
                  <c:v>7039.5252693667271</c:v>
                </c:pt>
                <c:pt idx="930">
                  <c:v>7056.9367638096983</c:v>
                </c:pt>
                <c:pt idx="931">
                  <c:v>7076.4195636370923</c:v>
                </c:pt>
                <c:pt idx="932">
                  <c:v>7095.187279277422</c:v>
                </c:pt>
                <c:pt idx="933">
                  <c:v>7139.0834531731634</c:v>
                </c:pt>
                <c:pt idx="934">
                  <c:v>7182.2611637307637</c:v>
                </c:pt>
                <c:pt idx="935">
                  <c:v>7185.2296518217408</c:v>
                </c:pt>
                <c:pt idx="936">
                  <c:v>7176.4261581329347</c:v>
                </c:pt>
                <c:pt idx="937">
                  <c:v>7173.5908697858131</c:v>
                </c:pt>
                <c:pt idx="938">
                  <c:v>7168.6995195244208</c:v>
                </c:pt>
                <c:pt idx="939">
                  <c:v>7188.7749458618409</c:v>
                </c:pt>
                <c:pt idx="940">
                  <c:v>7196.3406789886321</c:v>
                </c:pt>
                <c:pt idx="941">
                  <c:v>7211.5254450024031</c:v>
                </c:pt>
                <c:pt idx="942">
                  <c:v>7193.3542926757673</c:v>
                </c:pt>
                <c:pt idx="943">
                  <c:v>7181.3057542240476</c:v>
                </c:pt>
                <c:pt idx="944">
                  <c:v>7125.7022241147251</c:v>
                </c:pt>
                <c:pt idx="945">
                  <c:v>7072.7722560498523</c:v>
                </c:pt>
                <c:pt idx="946">
                  <c:v>7049.3247588315753</c:v>
                </c:pt>
                <c:pt idx="947">
                  <c:v>7027.9882243486172</c:v>
                </c:pt>
                <c:pt idx="948">
                  <c:v>7016.4633656276765</c:v>
                </c:pt>
                <c:pt idx="949">
                  <c:v>7010.6458312240566</c:v>
                </c:pt>
                <c:pt idx="950">
                  <c:v>6983.4737339665962</c:v>
                </c:pt>
                <c:pt idx="951">
                  <c:v>6966.6674077253019</c:v>
                </c:pt>
                <c:pt idx="952">
                  <c:v>6994.0337028302883</c:v>
                </c:pt>
                <c:pt idx="953">
                  <c:v>7043.9918884470571</c:v>
                </c:pt>
                <c:pt idx="954">
                  <c:v>7087.798081841428</c:v>
                </c:pt>
                <c:pt idx="955">
                  <c:v>7119.7454402799467</c:v>
                </c:pt>
                <c:pt idx="956">
                  <c:v>7141.5711935013715</c:v>
                </c:pt>
                <c:pt idx="957">
                  <c:v>7152.9860317818175</c:v>
                </c:pt>
                <c:pt idx="958">
                  <c:v>7157.6103169630678</c:v>
                </c:pt>
                <c:pt idx="959">
                  <c:v>7113.7570004070913</c:v>
                </c:pt>
                <c:pt idx="960">
                  <c:v>7054.6634021727186</c:v>
                </c:pt>
                <c:pt idx="961">
                  <c:v>7045.4112087744115</c:v>
                </c:pt>
                <c:pt idx="962">
                  <c:v>7074.6483684761342</c:v>
                </c:pt>
                <c:pt idx="963">
                  <c:v>7106.0989390387422</c:v>
                </c:pt>
                <c:pt idx="964">
                  <c:v>7133.1443985605911</c:v>
                </c:pt>
                <c:pt idx="965">
                  <c:v>7131.6150996718761</c:v>
                </c:pt>
                <c:pt idx="966">
                  <c:v>7102.4971643416147</c:v>
                </c:pt>
                <c:pt idx="967">
                  <c:v>7088.9032594556656</c:v>
                </c:pt>
                <c:pt idx="968">
                  <c:v>7084.2154112861699</c:v>
                </c:pt>
                <c:pt idx="969">
                  <c:v>7119.7218970630011</c:v>
                </c:pt>
                <c:pt idx="970">
                  <c:v>7120.0642650102427</c:v>
                </c:pt>
                <c:pt idx="971">
                  <c:v>7099.3844304168506</c:v>
                </c:pt>
                <c:pt idx="972">
                  <c:v>7075.3345327307998</c:v>
                </c:pt>
                <c:pt idx="973">
                  <c:v>7060.5806871680043</c:v>
                </c:pt>
                <c:pt idx="974">
                  <c:v>7062.5545021136968</c:v>
                </c:pt>
                <c:pt idx="975">
                  <c:v>7094.0790953645255</c:v>
                </c:pt>
                <c:pt idx="976">
                  <c:v>7140.9050154433535</c:v>
                </c:pt>
                <c:pt idx="977">
                  <c:v>7190.8451130048888</c:v>
                </c:pt>
                <c:pt idx="978">
                  <c:v>7218.5572924815324</c:v>
                </c:pt>
                <c:pt idx="979">
                  <c:v>7219.3183659253837</c:v>
                </c:pt>
                <c:pt idx="980">
                  <c:v>7217.4715119592638</c:v>
                </c:pt>
                <c:pt idx="981">
                  <c:v>7218.2008212465071</c:v>
                </c:pt>
                <c:pt idx="982">
                  <c:v>7206.6203243594482</c:v>
                </c:pt>
                <c:pt idx="983">
                  <c:v>7195.5812362994293</c:v>
                </c:pt>
                <c:pt idx="984">
                  <c:v>7179.0932425735464</c:v>
                </c:pt>
                <c:pt idx="985">
                  <c:v>7161.290413699081</c:v>
                </c:pt>
                <c:pt idx="986">
                  <c:v>7147.3609309172589</c:v>
                </c:pt>
                <c:pt idx="987">
                  <c:v>7135.1797477388027</c:v>
                </c:pt>
                <c:pt idx="988">
                  <c:v>7125.4683897320992</c:v>
                </c:pt>
                <c:pt idx="989">
                  <c:v>7119.1067245091208</c:v>
                </c:pt>
                <c:pt idx="990">
                  <c:v>7124.2892678080161</c:v>
                </c:pt>
                <c:pt idx="991">
                  <c:v>7123.1099672554119</c:v>
                </c:pt>
                <c:pt idx="992">
                  <c:v>7113.647620825257</c:v>
                </c:pt>
                <c:pt idx="993">
                  <c:v>7115.0887853638869</c:v>
                </c:pt>
                <c:pt idx="994">
                  <c:v>7112.49728927264</c:v>
                </c:pt>
                <c:pt idx="995">
                  <c:v>7112.5885819906207</c:v>
                </c:pt>
                <c:pt idx="996">
                  <c:v>7114.3035475265979</c:v>
                </c:pt>
                <c:pt idx="997">
                  <c:v>7108.6155576389165</c:v>
                </c:pt>
                <c:pt idx="998">
                  <c:v>7091.9525429168389</c:v>
                </c:pt>
                <c:pt idx="999">
                  <c:v>7084.5270062347499</c:v>
                </c:pt>
                <c:pt idx="1000">
                  <c:v>7077.9905374790496</c:v>
                </c:pt>
                <c:pt idx="1001">
                  <c:v>7062.1935281629585</c:v>
                </c:pt>
                <c:pt idx="1002">
                  <c:v>7046.3220613139392</c:v>
                </c:pt>
                <c:pt idx="1003">
                  <c:v>7054.9572820654566</c:v>
                </c:pt>
                <c:pt idx="1004">
                  <c:v>7073.7534810363795</c:v>
                </c:pt>
                <c:pt idx="1005">
                  <c:v>7091.3469496737262</c:v>
                </c:pt>
                <c:pt idx="1006">
                  <c:v>7110.2177596336005</c:v>
                </c:pt>
                <c:pt idx="1007">
                  <c:v>7131.2645312541963</c:v>
                </c:pt>
                <c:pt idx="1008">
                  <c:v>7159.1448318259963</c:v>
                </c:pt>
                <c:pt idx="1009">
                  <c:v>7175.4209933972224</c:v>
                </c:pt>
                <c:pt idx="1010">
                  <c:v>7174.9275630830216</c:v>
                </c:pt>
                <c:pt idx="1011">
                  <c:v>7164.1826116116772</c:v>
                </c:pt>
                <c:pt idx="1012">
                  <c:v>7157.9500859566124</c:v>
                </c:pt>
                <c:pt idx="1013">
                  <c:v>7153.3907903997206</c:v>
                </c:pt>
                <c:pt idx="1014">
                  <c:v>7161.4998845742512</c:v>
                </c:pt>
                <c:pt idx="1015">
                  <c:v>7166.7727395559514</c:v>
                </c:pt>
                <c:pt idx="1016">
                  <c:v>7169.571538775569</c:v>
                </c:pt>
                <c:pt idx="1017">
                  <c:v>7167.61195735814</c:v>
                </c:pt>
                <c:pt idx="1018">
                  <c:v>7156.0562044871194</c:v>
                </c:pt>
                <c:pt idx="1019">
                  <c:v>7142.5142789446618</c:v>
                </c:pt>
                <c:pt idx="1020">
                  <c:v>7126.1838878792732</c:v>
                </c:pt>
                <c:pt idx="1021">
                  <c:v>7124.3626953627663</c:v>
                </c:pt>
                <c:pt idx="1022">
                  <c:v>7119.33309764571</c:v>
                </c:pt>
                <c:pt idx="1023">
                  <c:v>7125.423605355767</c:v>
                </c:pt>
                <c:pt idx="1024">
                  <c:v>7139.8782525259176</c:v>
                </c:pt>
                <c:pt idx="1025">
                  <c:v>7142.6222058000858</c:v>
                </c:pt>
                <c:pt idx="1026">
                  <c:v>7147.9471673753633</c:v>
                </c:pt>
                <c:pt idx="1027">
                  <c:v>7144.3533347430784</c:v>
                </c:pt>
                <c:pt idx="1028">
                  <c:v>7140.1982339564202</c:v>
                </c:pt>
                <c:pt idx="1029">
                  <c:v>7135.3705340453052</c:v>
                </c:pt>
                <c:pt idx="1030">
                  <c:v>7125.9809422396866</c:v>
                </c:pt>
                <c:pt idx="1031">
                  <c:v>7123.5367423791095</c:v>
                </c:pt>
                <c:pt idx="1032">
                  <c:v>7127.6320083945111</c:v>
                </c:pt>
                <c:pt idx="1033">
                  <c:v>7134.6758598352562</c:v>
                </c:pt>
                <c:pt idx="1034">
                  <c:v>7137.1023710313557</c:v>
                </c:pt>
                <c:pt idx="1035">
                  <c:v>7142.6127083471511</c:v>
                </c:pt>
                <c:pt idx="1036">
                  <c:v>7146.9463164593344</c:v>
                </c:pt>
                <c:pt idx="1037">
                  <c:v>7133.2498703565388</c:v>
                </c:pt>
                <c:pt idx="1038">
                  <c:v>7118.2640799993014</c:v>
                </c:pt>
                <c:pt idx="1039">
                  <c:v>7117.7236850047666</c:v>
                </c:pt>
                <c:pt idx="1040">
                  <c:v>7126.138204767055</c:v>
                </c:pt>
                <c:pt idx="1041">
                  <c:v>7126.0267607333808</c:v>
                </c:pt>
                <c:pt idx="1042">
                  <c:v>7143.3138115546681</c:v>
                </c:pt>
                <c:pt idx="1043">
                  <c:v>7152.0374578397559</c:v>
                </c:pt>
                <c:pt idx="1044">
                  <c:v>7149.2473283193913</c:v>
                </c:pt>
                <c:pt idx="1045">
                  <c:v>7142.9381820117114</c:v>
                </c:pt>
                <c:pt idx="1046">
                  <c:v>7129.3832836009124</c:v>
                </c:pt>
                <c:pt idx="1047">
                  <c:v>7116.8763670225717</c:v>
                </c:pt>
                <c:pt idx="1048">
                  <c:v>7110.7355363727265</c:v>
                </c:pt>
                <c:pt idx="1049">
                  <c:v>7108.1717644840928</c:v>
                </c:pt>
                <c:pt idx="1050">
                  <c:v>7107.7224762829228</c:v>
                </c:pt>
                <c:pt idx="1051">
                  <c:v>7111.5531850893894</c:v>
                </c:pt>
                <c:pt idx="1052">
                  <c:v>7124.5156652755004</c:v>
                </c:pt>
                <c:pt idx="1053">
                  <c:v>7135.7156762020149</c:v>
                </c:pt>
                <c:pt idx="1054">
                  <c:v>7131.6599783385336</c:v>
                </c:pt>
                <c:pt idx="1055">
                  <c:v>7128.8099726486262</c:v>
                </c:pt>
                <c:pt idx="1056">
                  <c:v>7131.5134487010619</c:v>
                </c:pt>
                <c:pt idx="1057">
                  <c:v>7126.8075507421199</c:v>
                </c:pt>
                <c:pt idx="1058">
                  <c:v>7117.5431884442214</c:v>
                </c:pt>
                <c:pt idx="1059">
                  <c:v>7115.0379941493347</c:v>
                </c:pt>
                <c:pt idx="1060">
                  <c:v>7112.7898616127304</c:v>
                </c:pt>
                <c:pt idx="1061">
                  <c:v>7107.3173231170858</c:v>
                </c:pt>
                <c:pt idx="1062">
                  <c:v>7115.329557047362</c:v>
                </c:pt>
                <c:pt idx="1063">
                  <c:v>7115.3092339277746</c:v>
                </c:pt>
                <c:pt idx="1064">
                  <c:v>7115.0834407844914</c:v>
                </c:pt>
                <c:pt idx="1065">
                  <c:v>7115.9339214015117</c:v>
                </c:pt>
                <c:pt idx="1066">
                  <c:v>7113.9736127872311</c:v>
                </c:pt>
                <c:pt idx="1067">
                  <c:v>7117.8788267201044</c:v>
                </c:pt>
                <c:pt idx="1068">
                  <c:v>7127.7555138199405</c:v>
                </c:pt>
                <c:pt idx="1069">
                  <c:v>7138.8563540725418</c:v>
                </c:pt>
                <c:pt idx="1070">
                  <c:v>7149.4842868659771</c:v>
                </c:pt>
                <c:pt idx="1071">
                  <c:v>7150.5596389264774</c:v>
                </c:pt>
                <c:pt idx="1072">
                  <c:v>7148.8121008653525</c:v>
                </c:pt>
                <c:pt idx="1073">
                  <c:v>7151.8827648331371</c:v>
                </c:pt>
                <c:pt idx="1074">
                  <c:v>7155.4204157457971</c:v>
                </c:pt>
                <c:pt idx="1075">
                  <c:v>7171.1032214374909</c:v>
                </c:pt>
                <c:pt idx="1076">
                  <c:v>7165.8618336734326</c:v>
                </c:pt>
                <c:pt idx="1077">
                  <c:v>7149.970931126396</c:v>
                </c:pt>
                <c:pt idx="1078">
                  <c:v>7145.9433312135261</c:v>
                </c:pt>
                <c:pt idx="1079">
                  <c:v>7152.797061040862</c:v>
                </c:pt>
                <c:pt idx="1080">
                  <c:v>7151.8261973104845</c:v>
                </c:pt>
                <c:pt idx="1081">
                  <c:v>7148.3297990565143</c:v>
                </c:pt>
                <c:pt idx="1082">
                  <c:v>7143.9025848031633</c:v>
                </c:pt>
                <c:pt idx="1083">
                  <c:v>7148.4111320952479</c:v>
                </c:pt>
                <c:pt idx="1084">
                  <c:v>7146.0351274780151</c:v>
                </c:pt>
                <c:pt idx="1085">
                  <c:v>7136.0214268435357</c:v>
                </c:pt>
                <c:pt idx="1086">
                  <c:v>7133.0602160512235</c:v>
                </c:pt>
                <c:pt idx="1087">
                  <c:v>7124.5667004336774</c:v>
                </c:pt>
                <c:pt idx="1088">
                  <c:v>7116.0075569790515</c:v>
                </c:pt>
                <c:pt idx="1089">
                  <c:v>7112.806660641666</c:v>
                </c:pt>
                <c:pt idx="1090">
                  <c:v>7117.9353034031283</c:v>
                </c:pt>
                <c:pt idx="1091">
                  <c:v>7126.9866651487337</c:v>
                </c:pt>
                <c:pt idx="1092">
                  <c:v>7132.3454485061839</c:v>
                </c:pt>
                <c:pt idx="1093">
                  <c:v>7131.8817313132777</c:v>
                </c:pt>
                <c:pt idx="1094">
                  <c:v>7142.1172160460073</c:v>
                </c:pt>
                <c:pt idx="1095">
                  <c:v>7146.7478820167225</c:v>
                </c:pt>
                <c:pt idx="1096">
                  <c:v>7151.4604947358712</c:v>
                </c:pt>
                <c:pt idx="1097">
                  <c:v>7159.9333995174829</c:v>
                </c:pt>
                <c:pt idx="1098">
                  <c:v>7163.12585082855</c:v>
                </c:pt>
                <c:pt idx="1099">
                  <c:v>7158.7591218900143</c:v>
                </c:pt>
                <c:pt idx="1100">
                  <c:v>7162.0787612932481</c:v>
                </c:pt>
                <c:pt idx="1101">
                  <c:v>7164.1064253038676</c:v>
                </c:pt>
                <c:pt idx="1102">
                  <c:v>7159.6916439202905</c:v>
                </c:pt>
                <c:pt idx="1103">
                  <c:v>7161.6916715261596</c:v>
                </c:pt>
                <c:pt idx="1104">
                  <c:v>7150.8424033926849</c:v>
                </c:pt>
                <c:pt idx="1105">
                  <c:v>7137.899407530087</c:v>
                </c:pt>
                <c:pt idx="1106">
                  <c:v>7139.4398651929851</c:v>
                </c:pt>
                <c:pt idx="1107">
                  <c:v>7145.212712796726</c:v>
                </c:pt>
                <c:pt idx="1108">
                  <c:v>7148.0812930012453</c:v>
                </c:pt>
                <c:pt idx="1109">
                  <c:v>7142.7028378794739</c:v>
                </c:pt>
                <c:pt idx="1110">
                  <c:v>7138.4129280132374</c:v>
                </c:pt>
                <c:pt idx="1111">
                  <c:v>7138.0667495425432</c:v>
                </c:pt>
                <c:pt idx="1112">
                  <c:v>7138.0739819279652</c:v>
                </c:pt>
                <c:pt idx="1113">
                  <c:v>7133.9792113404574</c:v>
                </c:pt>
                <c:pt idx="1114">
                  <c:v>7134.2110395716018</c:v>
                </c:pt>
                <c:pt idx="1115">
                  <c:v>7138.5603809325612</c:v>
                </c:pt>
                <c:pt idx="1116">
                  <c:v>7138.3679307541688</c:v>
                </c:pt>
                <c:pt idx="1117">
                  <c:v>7144.5040168549604</c:v>
                </c:pt>
                <c:pt idx="1118">
                  <c:v>7150.788641099919</c:v>
                </c:pt>
                <c:pt idx="1119">
                  <c:v>7150.8431854499768</c:v>
                </c:pt>
                <c:pt idx="1120">
                  <c:v>7143.2470595683053</c:v>
                </c:pt>
                <c:pt idx="1121">
                  <c:v>7147.0479417730503</c:v>
                </c:pt>
                <c:pt idx="1122">
                  <c:v>7149.4105454420715</c:v>
                </c:pt>
                <c:pt idx="1123">
                  <c:v>7155.2527382481194</c:v>
                </c:pt>
                <c:pt idx="1124">
                  <c:v>7148.4529248318731</c:v>
                </c:pt>
                <c:pt idx="1125">
                  <c:v>7141.4319932011158</c:v>
                </c:pt>
                <c:pt idx="1126">
                  <c:v>7140.1211492314214</c:v>
                </c:pt>
                <c:pt idx="1127">
                  <c:v>7139.9817175271755</c:v>
                </c:pt>
                <c:pt idx="1128">
                  <c:v>7141.1371185624312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A-4422-8672-10C613076DD5}"/>
            </c:ext>
          </c:extLst>
        </c:ser>
        <c:ser>
          <c:idx val="3"/>
          <c:order val="2"/>
          <c:tx>
            <c:strRef>
              <c:f>'F+P_Petit pas'!$D$20</c:f>
              <c:strCache>
                <c:ptCount val="1"/>
                <c:pt idx="0">
                  <c:v>Résultat après arrondie à l'argument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'F+P_Petit pas'!$A$21:$A$1149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'F+P_Petit pas'!$D$21:$D$1149</c:f>
              <c:numCache>
                <c:formatCode>_ * #\ ##0_ ;_ * \-#\ ##0_ ;_ * "-"??_ ;_ @_ </c:formatCode>
                <c:ptCount val="112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20000</c:v>
                </c:pt>
                <c:pt idx="328">
                  <c:v>20000</c:v>
                </c:pt>
                <c:pt idx="329">
                  <c:v>20000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10000</c:v>
                </c:pt>
                <c:pt idx="444">
                  <c:v>10000</c:v>
                </c:pt>
                <c:pt idx="445">
                  <c:v>10000</c:v>
                </c:pt>
                <c:pt idx="446">
                  <c:v>10000</c:v>
                </c:pt>
                <c:pt idx="447">
                  <c:v>10000</c:v>
                </c:pt>
                <c:pt idx="448">
                  <c:v>10000</c:v>
                </c:pt>
                <c:pt idx="449">
                  <c:v>10000</c:v>
                </c:pt>
                <c:pt idx="450">
                  <c:v>10000</c:v>
                </c:pt>
                <c:pt idx="451">
                  <c:v>10000</c:v>
                </c:pt>
                <c:pt idx="452">
                  <c:v>10000</c:v>
                </c:pt>
                <c:pt idx="453">
                  <c:v>10000</c:v>
                </c:pt>
                <c:pt idx="454">
                  <c:v>10000</c:v>
                </c:pt>
                <c:pt idx="455">
                  <c:v>10000</c:v>
                </c:pt>
                <c:pt idx="456">
                  <c:v>10000</c:v>
                </c:pt>
                <c:pt idx="457">
                  <c:v>10000</c:v>
                </c:pt>
                <c:pt idx="458">
                  <c:v>10000</c:v>
                </c:pt>
                <c:pt idx="459">
                  <c:v>10000</c:v>
                </c:pt>
                <c:pt idx="460">
                  <c:v>10000</c:v>
                </c:pt>
                <c:pt idx="461">
                  <c:v>10000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</c:v>
                </c:pt>
                <c:pt idx="501">
                  <c:v>10000</c:v>
                </c:pt>
                <c:pt idx="502">
                  <c:v>10000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10000</c:v>
                </c:pt>
                <c:pt idx="513">
                  <c:v>10000</c:v>
                </c:pt>
                <c:pt idx="514">
                  <c:v>10000</c:v>
                </c:pt>
                <c:pt idx="515">
                  <c:v>10000</c:v>
                </c:pt>
                <c:pt idx="516">
                  <c:v>10000</c:v>
                </c:pt>
                <c:pt idx="517">
                  <c:v>10000</c:v>
                </c:pt>
                <c:pt idx="518">
                  <c:v>10000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10000</c:v>
                </c:pt>
                <c:pt idx="523">
                  <c:v>10000</c:v>
                </c:pt>
                <c:pt idx="524">
                  <c:v>10000</c:v>
                </c:pt>
                <c:pt idx="525">
                  <c:v>10000</c:v>
                </c:pt>
                <c:pt idx="526">
                  <c:v>10000</c:v>
                </c:pt>
                <c:pt idx="527">
                  <c:v>10000</c:v>
                </c:pt>
                <c:pt idx="528">
                  <c:v>10000</c:v>
                </c:pt>
                <c:pt idx="529">
                  <c:v>10000</c:v>
                </c:pt>
                <c:pt idx="530">
                  <c:v>10000</c:v>
                </c:pt>
                <c:pt idx="531">
                  <c:v>10000</c:v>
                </c:pt>
                <c:pt idx="532">
                  <c:v>10000</c:v>
                </c:pt>
                <c:pt idx="533">
                  <c:v>10000</c:v>
                </c:pt>
                <c:pt idx="534">
                  <c:v>10000</c:v>
                </c:pt>
                <c:pt idx="535">
                  <c:v>10000</c:v>
                </c:pt>
                <c:pt idx="536">
                  <c:v>10000</c:v>
                </c:pt>
                <c:pt idx="537">
                  <c:v>10000</c:v>
                </c:pt>
                <c:pt idx="538">
                  <c:v>10000</c:v>
                </c:pt>
                <c:pt idx="539">
                  <c:v>10000</c:v>
                </c:pt>
                <c:pt idx="540">
                  <c:v>10000</c:v>
                </c:pt>
                <c:pt idx="541">
                  <c:v>10000</c:v>
                </c:pt>
                <c:pt idx="542">
                  <c:v>10000</c:v>
                </c:pt>
                <c:pt idx="543">
                  <c:v>20000</c:v>
                </c:pt>
                <c:pt idx="544">
                  <c:v>20000</c:v>
                </c:pt>
                <c:pt idx="545">
                  <c:v>20000</c:v>
                </c:pt>
                <c:pt idx="546">
                  <c:v>20000</c:v>
                </c:pt>
                <c:pt idx="547">
                  <c:v>20000</c:v>
                </c:pt>
                <c:pt idx="548">
                  <c:v>20000</c:v>
                </c:pt>
                <c:pt idx="549">
                  <c:v>20000</c:v>
                </c:pt>
                <c:pt idx="550">
                  <c:v>20000</c:v>
                </c:pt>
                <c:pt idx="551">
                  <c:v>20000</c:v>
                </c:pt>
                <c:pt idx="552">
                  <c:v>10000</c:v>
                </c:pt>
                <c:pt idx="553">
                  <c:v>10000</c:v>
                </c:pt>
                <c:pt idx="554">
                  <c:v>10000</c:v>
                </c:pt>
                <c:pt idx="555">
                  <c:v>10000</c:v>
                </c:pt>
                <c:pt idx="556">
                  <c:v>10000</c:v>
                </c:pt>
                <c:pt idx="557">
                  <c:v>10000</c:v>
                </c:pt>
                <c:pt idx="558">
                  <c:v>10000</c:v>
                </c:pt>
                <c:pt idx="559">
                  <c:v>10000</c:v>
                </c:pt>
                <c:pt idx="560">
                  <c:v>10000</c:v>
                </c:pt>
                <c:pt idx="561">
                  <c:v>10000</c:v>
                </c:pt>
                <c:pt idx="562">
                  <c:v>10000</c:v>
                </c:pt>
                <c:pt idx="563">
                  <c:v>10000</c:v>
                </c:pt>
                <c:pt idx="564">
                  <c:v>10000</c:v>
                </c:pt>
                <c:pt idx="565">
                  <c:v>10000</c:v>
                </c:pt>
                <c:pt idx="566">
                  <c:v>10000</c:v>
                </c:pt>
                <c:pt idx="567">
                  <c:v>10000</c:v>
                </c:pt>
                <c:pt idx="568">
                  <c:v>10000</c:v>
                </c:pt>
                <c:pt idx="569">
                  <c:v>10000</c:v>
                </c:pt>
                <c:pt idx="570">
                  <c:v>10000</c:v>
                </c:pt>
                <c:pt idx="571">
                  <c:v>10000</c:v>
                </c:pt>
                <c:pt idx="572">
                  <c:v>10000</c:v>
                </c:pt>
                <c:pt idx="573">
                  <c:v>10000</c:v>
                </c:pt>
                <c:pt idx="574">
                  <c:v>10000</c:v>
                </c:pt>
                <c:pt idx="575">
                  <c:v>10000</c:v>
                </c:pt>
                <c:pt idx="576">
                  <c:v>10000</c:v>
                </c:pt>
                <c:pt idx="577">
                  <c:v>10000</c:v>
                </c:pt>
                <c:pt idx="578">
                  <c:v>10000</c:v>
                </c:pt>
                <c:pt idx="579">
                  <c:v>10000</c:v>
                </c:pt>
                <c:pt idx="580">
                  <c:v>10000</c:v>
                </c:pt>
                <c:pt idx="581">
                  <c:v>10000</c:v>
                </c:pt>
                <c:pt idx="582">
                  <c:v>10000</c:v>
                </c:pt>
                <c:pt idx="583">
                  <c:v>10000</c:v>
                </c:pt>
                <c:pt idx="584">
                  <c:v>10000</c:v>
                </c:pt>
                <c:pt idx="585">
                  <c:v>10000</c:v>
                </c:pt>
                <c:pt idx="586">
                  <c:v>10000</c:v>
                </c:pt>
                <c:pt idx="587">
                  <c:v>10000</c:v>
                </c:pt>
                <c:pt idx="588">
                  <c:v>10000</c:v>
                </c:pt>
                <c:pt idx="589">
                  <c:v>10000</c:v>
                </c:pt>
                <c:pt idx="590">
                  <c:v>10000</c:v>
                </c:pt>
                <c:pt idx="591">
                  <c:v>10000</c:v>
                </c:pt>
                <c:pt idx="592">
                  <c:v>10000</c:v>
                </c:pt>
                <c:pt idx="593">
                  <c:v>10000</c:v>
                </c:pt>
                <c:pt idx="594">
                  <c:v>10000</c:v>
                </c:pt>
                <c:pt idx="595">
                  <c:v>10000</c:v>
                </c:pt>
                <c:pt idx="596">
                  <c:v>10000</c:v>
                </c:pt>
                <c:pt idx="597">
                  <c:v>10000</c:v>
                </c:pt>
                <c:pt idx="598">
                  <c:v>10000</c:v>
                </c:pt>
                <c:pt idx="599">
                  <c:v>10000</c:v>
                </c:pt>
                <c:pt idx="600">
                  <c:v>10000</c:v>
                </c:pt>
                <c:pt idx="601">
                  <c:v>10000</c:v>
                </c:pt>
                <c:pt idx="602">
                  <c:v>10000</c:v>
                </c:pt>
                <c:pt idx="603">
                  <c:v>10000</c:v>
                </c:pt>
                <c:pt idx="604">
                  <c:v>10000</c:v>
                </c:pt>
                <c:pt idx="605">
                  <c:v>10000</c:v>
                </c:pt>
                <c:pt idx="606">
                  <c:v>10000</c:v>
                </c:pt>
                <c:pt idx="607">
                  <c:v>10000</c:v>
                </c:pt>
                <c:pt idx="608">
                  <c:v>10000</c:v>
                </c:pt>
                <c:pt idx="609">
                  <c:v>10000</c:v>
                </c:pt>
                <c:pt idx="610">
                  <c:v>10000</c:v>
                </c:pt>
                <c:pt idx="611">
                  <c:v>10000</c:v>
                </c:pt>
                <c:pt idx="612">
                  <c:v>10000</c:v>
                </c:pt>
                <c:pt idx="613">
                  <c:v>10000</c:v>
                </c:pt>
                <c:pt idx="614">
                  <c:v>10000</c:v>
                </c:pt>
                <c:pt idx="615">
                  <c:v>10000</c:v>
                </c:pt>
                <c:pt idx="616">
                  <c:v>10000</c:v>
                </c:pt>
                <c:pt idx="617">
                  <c:v>10000</c:v>
                </c:pt>
                <c:pt idx="618">
                  <c:v>10000</c:v>
                </c:pt>
                <c:pt idx="619">
                  <c:v>10000</c:v>
                </c:pt>
                <c:pt idx="620">
                  <c:v>10000</c:v>
                </c:pt>
                <c:pt idx="621">
                  <c:v>10000</c:v>
                </c:pt>
                <c:pt idx="622">
                  <c:v>10000</c:v>
                </c:pt>
                <c:pt idx="623">
                  <c:v>10000</c:v>
                </c:pt>
                <c:pt idx="624">
                  <c:v>10000</c:v>
                </c:pt>
                <c:pt idx="625">
                  <c:v>10000</c:v>
                </c:pt>
                <c:pt idx="626">
                  <c:v>10000</c:v>
                </c:pt>
                <c:pt idx="627">
                  <c:v>10000</c:v>
                </c:pt>
                <c:pt idx="628">
                  <c:v>10000</c:v>
                </c:pt>
                <c:pt idx="629">
                  <c:v>10000</c:v>
                </c:pt>
                <c:pt idx="630">
                  <c:v>10000</c:v>
                </c:pt>
                <c:pt idx="631">
                  <c:v>10000</c:v>
                </c:pt>
                <c:pt idx="632">
                  <c:v>10000</c:v>
                </c:pt>
                <c:pt idx="633">
                  <c:v>10000</c:v>
                </c:pt>
                <c:pt idx="634">
                  <c:v>10000</c:v>
                </c:pt>
                <c:pt idx="635">
                  <c:v>10000</c:v>
                </c:pt>
                <c:pt idx="636">
                  <c:v>10000</c:v>
                </c:pt>
                <c:pt idx="637">
                  <c:v>10000</c:v>
                </c:pt>
                <c:pt idx="638">
                  <c:v>10000</c:v>
                </c:pt>
                <c:pt idx="639">
                  <c:v>10000</c:v>
                </c:pt>
                <c:pt idx="640">
                  <c:v>10000</c:v>
                </c:pt>
                <c:pt idx="641">
                  <c:v>10000</c:v>
                </c:pt>
                <c:pt idx="642">
                  <c:v>10000</c:v>
                </c:pt>
                <c:pt idx="643">
                  <c:v>10000</c:v>
                </c:pt>
                <c:pt idx="644">
                  <c:v>10000</c:v>
                </c:pt>
                <c:pt idx="645">
                  <c:v>10000</c:v>
                </c:pt>
                <c:pt idx="646">
                  <c:v>10000</c:v>
                </c:pt>
                <c:pt idx="647">
                  <c:v>20000</c:v>
                </c:pt>
                <c:pt idx="648">
                  <c:v>20000</c:v>
                </c:pt>
                <c:pt idx="649">
                  <c:v>20000</c:v>
                </c:pt>
                <c:pt idx="650">
                  <c:v>20000</c:v>
                </c:pt>
                <c:pt idx="651">
                  <c:v>20000</c:v>
                </c:pt>
                <c:pt idx="652">
                  <c:v>20000</c:v>
                </c:pt>
                <c:pt idx="653">
                  <c:v>20000</c:v>
                </c:pt>
                <c:pt idx="654">
                  <c:v>10000</c:v>
                </c:pt>
                <c:pt idx="655">
                  <c:v>10000</c:v>
                </c:pt>
                <c:pt idx="656">
                  <c:v>10000</c:v>
                </c:pt>
                <c:pt idx="657">
                  <c:v>10000</c:v>
                </c:pt>
                <c:pt idx="658">
                  <c:v>10000</c:v>
                </c:pt>
                <c:pt idx="659">
                  <c:v>10000</c:v>
                </c:pt>
                <c:pt idx="660">
                  <c:v>10000</c:v>
                </c:pt>
                <c:pt idx="661">
                  <c:v>10000</c:v>
                </c:pt>
                <c:pt idx="662">
                  <c:v>10000</c:v>
                </c:pt>
                <c:pt idx="663">
                  <c:v>10000</c:v>
                </c:pt>
                <c:pt idx="664">
                  <c:v>10000</c:v>
                </c:pt>
                <c:pt idx="665">
                  <c:v>10000</c:v>
                </c:pt>
                <c:pt idx="666">
                  <c:v>10000</c:v>
                </c:pt>
                <c:pt idx="667">
                  <c:v>10000</c:v>
                </c:pt>
                <c:pt idx="668">
                  <c:v>10000</c:v>
                </c:pt>
                <c:pt idx="669">
                  <c:v>10000</c:v>
                </c:pt>
                <c:pt idx="670">
                  <c:v>10000</c:v>
                </c:pt>
                <c:pt idx="671">
                  <c:v>10000</c:v>
                </c:pt>
                <c:pt idx="672">
                  <c:v>10000</c:v>
                </c:pt>
                <c:pt idx="673">
                  <c:v>10000</c:v>
                </c:pt>
                <c:pt idx="674">
                  <c:v>10000</c:v>
                </c:pt>
                <c:pt idx="675">
                  <c:v>10000</c:v>
                </c:pt>
                <c:pt idx="676">
                  <c:v>10000</c:v>
                </c:pt>
                <c:pt idx="677">
                  <c:v>10000</c:v>
                </c:pt>
                <c:pt idx="678">
                  <c:v>10000</c:v>
                </c:pt>
                <c:pt idx="679">
                  <c:v>10000</c:v>
                </c:pt>
                <c:pt idx="680">
                  <c:v>10000</c:v>
                </c:pt>
                <c:pt idx="681">
                  <c:v>10000</c:v>
                </c:pt>
                <c:pt idx="682">
                  <c:v>10000</c:v>
                </c:pt>
                <c:pt idx="683">
                  <c:v>10000</c:v>
                </c:pt>
                <c:pt idx="684">
                  <c:v>10000</c:v>
                </c:pt>
                <c:pt idx="685">
                  <c:v>10000</c:v>
                </c:pt>
                <c:pt idx="686">
                  <c:v>10000</c:v>
                </c:pt>
                <c:pt idx="687">
                  <c:v>10000</c:v>
                </c:pt>
                <c:pt idx="688">
                  <c:v>10000</c:v>
                </c:pt>
                <c:pt idx="689">
                  <c:v>10000</c:v>
                </c:pt>
                <c:pt idx="690">
                  <c:v>10000</c:v>
                </c:pt>
                <c:pt idx="691">
                  <c:v>10000</c:v>
                </c:pt>
                <c:pt idx="692">
                  <c:v>10000</c:v>
                </c:pt>
                <c:pt idx="693">
                  <c:v>10000</c:v>
                </c:pt>
                <c:pt idx="694">
                  <c:v>10000</c:v>
                </c:pt>
                <c:pt idx="695">
                  <c:v>10000</c:v>
                </c:pt>
                <c:pt idx="696">
                  <c:v>10000</c:v>
                </c:pt>
                <c:pt idx="697">
                  <c:v>10000</c:v>
                </c:pt>
                <c:pt idx="698">
                  <c:v>10000</c:v>
                </c:pt>
                <c:pt idx="699">
                  <c:v>10000</c:v>
                </c:pt>
                <c:pt idx="700">
                  <c:v>10000</c:v>
                </c:pt>
                <c:pt idx="701">
                  <c:v>10000</c:v>
                </c:pt>
                <c:pt idx="702">
                  <c:v>10000</c:v>
                </c:pt>
                <c:pt idx="703">
                  <c:v>10000</c:v>
                </c:pt>
                <c:pt idx="704">
                  <c:v>10000</c:v>
                </c:pt>
                <c:pt idx="705">
                  <c:v>10000</c:v>
                </c:pt>
                <c:pt idx="706">
                  <c:v>10000</c:v>
                </c:pt>
                <c:pt idx="707">
                  <c:v>10000</c:v>
                </c:pt>
                <c:pt idx="708">
                  <c:v>10000</c:v>
                </c:pt>
                <c:pt idx="709">
                  <c:v>10000</c:v>
                </c:pt>
                <c:pt idx="710">
                  <c:v>10000</c:v>
                </c:pt>
                <c:pt idx="711">
                  <c:v>10000</c:v>
                </c:pt>
                <c:pt idx="712">
                  <c:v>10000</c:v>
                </c:pt>
                <c:pt idx="713">
                  <c:v>10000</c:v>
                </c:pt>
                <c:pt idx="714">
                  <c:v>10000</c:v>
                </c:pt>
                <c:pt idx="715">
                  <c:v>10000</c:v>
                </c:pt>
                <c:pt idx="716">
                  <c:v>10000</c:v>
                </c:pt>
                <c:pt idx="717">
                  <c:v>10000</c:v>
                </c:pt>
                <c:pt idx="718">
                  <c:v>10000</c:v>
                </c:pt>
                <c:pt idx="719">
                  <c:v>10000</c:v>
                </c:pt>
                <c:pt idx="720">
                  <c:v>10000</c:v>
                </c:pt>
                <c:pt idx="721">
                  <c:v>10000</c:v>
                </c:pt>
                <c:pt idx="722">
                  <c:v>10000</c:v>
                </c:pt>
                <c:pt idx="723">
                  <c:v>10000</c:v>
                </c:pt>
                <c:pt idx="724">
                  <c:v>10000</c:v>
                </c:pt>
                <c:pt idx="725">
                  <c:v>10000</c:v>
                </c:pt>
                <c:pt idx="726">
                  <c:v>10000</c:v>
                </c:pt>
                <c:pt idx="727">
                  <c:v>10000</c:v>
                </c:pt>
                <c:pt idx="728">
                  <c:v>10000</c:v>
                </c:pt>
                <c:pt idx="729">
                  <c:v>10000</c:v>
                </c:pt>
                <c:pt idx="730">
                  <c:v>10000</c:v>
                </c:pt>
                <c:pt idx="731">
                  <c:v>10000</c:v>
                </c:pt>
                <c:pt idx="732">
                  <c:v>10000</c:v>
                </c:pt>
                <c:pt idx="733">
                  <c:v>10000</c:v>
                </c:pt>
                <c:pt idx="734">
                  <c:v>10000</c:v>
                </c:pt>
                <c:pt idx="735">
                  <c:v>10000</c:v>
                </c:pt>
                <c:pt idx="736">
                  <c:v>10000</c:v>
                </c:pt>
                <c:pt idx="737">
                  <c:v>10000</c:v>
                </c:pt>
                <c:pt idx="738">
                  <c:v>10000</c:v>
                </c:pt>
                <c:pt idx="739">
                  <c:v>10000</c:v>
                </c:pt>
                <c:pt idx="740">
                  <c:v>10000</c:v>
                </c:pt>
                <c:pt idx="741">
                  <c:v>10000</c:v>
                </c:pt>
                <c:pt idx="742">
                  <c:v>10000</c:v>
                </c:pt>
                <c:pt idx="743">
                  <c:v>10000</c:v>
                </c:pt>
                <c:pt idx="744">
                  <c:v>10000</c:v>
                </c:pt>
                <c:pt idx="745">
                  <c:v>10000</c:v>
                </c:pt>
                <c:pt idx="746">
                  <c:v>10000</c:v>
                </c:pt>
                <c:pt idx="747">
                  <c:v>10000</c:v>
                </c:pt>
                <c:pt idx="748">
                  <c:v>10000</c:v>
                </c:pt>
                <c:pt idx="749">
                  <c:v>10000</c:v>
                </c:pt>
                <c:pt idx="750">
                  <c:v>10000</c:v>
                </c:pt>
                <c:pt idx="751">
                  <c:v>10000</c:v>
                </c:pt>
                <c:pt idx="752">
                  <c:v>10000</c:v>
                </c:pt>
                <c:pt idx="753">
                  <c:v>10000</c:v>
                </c:pt>
                <c:pt idx="754">
                  <c:v>10000</c:v>
                </c:pt>
                <c:pt idx="755">
                  <c:v>10000</c:v>
                </c:pt>
                <c:pt idx="756">
                  <c:v>10000</c:v>
                </c:pt>
                <c:pt idx="757">
                  <c:v>10000</c:v>
                </c:pt>
                <c:pt idx="758">
                  <c:v>10000</c:v>
                </c:pt>
                <c:pt idx="759">
                  <c:v>10000</c:v>
                </c:pt>
                <c:pt idx="760">
                  <c:v>10000</c:v>
                </c:pt>
                <c:pt idx="761">
                  <c:v>10000</c:v>
                </c:pt>
                <c:pt idx="762">
                  <c:v>10000</c:v>
                </c:pt>
                <c:pt idx="763">
                  <c:v>10000</c:v>
                </c:pt>
                <c:pt idx="764">
                  <c:v>10000</c:v>
                </c:pt>
                <c:pt idx="765">
                  <c:v>10000</c:v>
                </c:pt>
                <c:pt idx="766">
                  <c:v>10000</c:v>
                </c:pt>
                <c:pt idx="767">
                  <c:v>10000</c:v>
                </c:pt>
                <c:pt idx="768">
                  <c:v>10000</c:v>
                </c:pt>
                <c:pt idx="769">
                  <c:v>10000</c:v>
                </c:pt>
                <c:pt idx="770">
                  <c:v>10000</c:v>
                </c:pt>
                <c:pt idx="771">
                  <c:v>10000</c:v>
                </c:pt>
                <c:pt idx="772">
                  <c:v>10000</c:v>
                </c:pt>
                <c:pt idx="773">
                  <c:v>10000</c:v>
                </c:pt>
                <c:pt idx="774">
                  <c:v>10000</c:v>
                </c:pt>
                <c:pt idx="775">
                  <c:v>10000</c:v>
                </c:pt>
                <c:pt idx="776">
                  <c:v>10000</c:v>
                </c:pt>
                <c:pt idx="777">
                  <c:v>10000</c:v>
                </c:pt>
                <c:pt idx="778">
                  <c:v>10000</c:v>
                </c:pt>
                <c:pt idx="779">
                  <c:v>10000</c:v>
                </c:pt>
                <c:pt idx="780">
                  <c:v>10000</c:v>
                </c:pt>
                <c:pt idx="781">
                  <c:v>10000</c:v>
                </c:pt>
                <c:pt idx="782">
                  <c:v>10000</c:v>
                </c:pt>
                <c:pt idx="783">
                  <c:v>10000</c:v>
                </c:pt>
                <c:pt idx="784">
                  <c:v>10000</c:v>
                </c:pt>
                <c:pt idx="785">
                  <c:v>10000</c:v>
                </c:pt>
                <c:pt idx="786">
                  <c:v>10000</c:v>
                </c:pt>
                <c:pt idx="787">
                  <c:v>10000</c:v>
                </c:pt>
                <c:pt idx="788">
                  <c:v>10000</c:v>
                </c:pt>
                <c:pt idx="789">
                  <c:v>10000</c:v>
                </c:pt>
                <c:pt idx="790">
                  <c:v>10000</c:v>
                </c:pt>
                <c:pt idx="791">
                  <c:v>10000</c:v>
                </c:pt>
                <c:pt idx="792">
                  <c:v>10000</c:v>
                </c:pt>
                <c:pt idx="793">
                  <c:v>10000</c:v>
                </c:pt>
                <c:pt idx="794">
                  <c:v>10000</c:v>
                </c:pt>
                <c:pt idx="795">
                  <c:v>10000</c:v>
                </c:pt>
                <c:pt idx="796">
                  <c:v>10000</c:v>
                </c:pt>
                <c:pt idx="797">
                  <c:v>10000</c:v>
                </c:pt>
                <c:pt idx="798">
                  <c:v>10000</c:v>
                </c:pt>
                <c:pt idx="799">
                  <c:v>10000</c:v>
                </c:pt>
                <c:pt idx="800">
                  <c:v>10000</c:v>
                </c:pt>
                <c:pt idx="801">
                  <c:v>10000</c:v>
                </c:pt>
                <c:pt idx="802">
                  <c:v>10000</c:v>
                </c:pt>
                <c:pt idx="803">
                  <c:v>10000</c:v>
                </c:pt>
                <c:pt idx="804">
                  <c:v>10000</c:v>
                </c:pt>
                <c:pt idx="805">
                  <c:v>10000</c:v>
                </c:pt>
                <c:pt idx="806">
                  <c:v>10000</c:v>
                </c:pt>
                <c:pt idx="807">
                  <c:v>10000</c:v>
                </c:pt>
                <c:pt idx="808">
                  <c:v>10000</c:v>
                </c:pt>
                <c:pt idx="809">
                  <c:v>10000</c:v>
                </c:pt>
                <c:pt idx="810">
                  <c:v>10000</c:v>
                </c:pt>
                <c:pt idx="811">
                  <c:v>10000</c:v>
                </c:pt>
                <c:pt idx="812">
                  <c:v>10000</c:v>
                </c:pt>
                <c:pt idx="813">
                  <c:v>10000</c:v>
                </c:pt>
                <c:pt idx="814">
                  <c:v>10000</c:v>
                </c:pt>
                <c:pt idx="815">
                  <c:v>10000</c:v>
                </c:pt>
                <c:pt idx="816">
                  <c:v>10000</c:v>
                </c:pt>
                <c:pt idx="817">
                  <c:v>10000</c:v>
                </c:pt>
                <c:pt idx="818">
                  <c:v>10000</c:v>
                </c:pt>
                <c:pt idx="819">
                  <c:v>10000</c:v>
                </c:pt>
                <c:pt idx="820">
                  <c:v>10000</c:v>
                </c:pt>
                <c:pt idx="821">
                  <c:v>10000</c:v>
                </c:pt>
                <c:pt idx="822">
                  <c:v>10000</c:v>
                </c:pt>
                <c:pt idx="823">
                  <c:v>10000</c:v>
                </c:pt>
                <c:pt idx="824">
                  <c:v>10000</c:v>
                </c:pt>
                <c:pt idx="825">
                  <c:v>10000</c:v>
                </c:pt>
                <c:pt idx="826">
                  <c:v>10000</c:v>
                </c:pt>
                <c:pt idx="827">
                  <c:v>10000</c:v>
                </c:pt>
                <c:pt idx="828">
                  <c:v>10000</c:v>
                </c:pt>
                <c:pt idx="829">
                  <c:v>10000</c:v>
                </c:pt>
                <c:pt idx="830">
                  <c:v>10000</c:v>
                </c:pt>
                <c:pt idx="831">
                  <c:v>10000</c:v>
                </c:pt>
                <c:pt idx="832">
                  <c:v>10000</c:v>
                </c:pt>
                <c:pt idx="833">
                  <c:v>10000</c:v>
                </c:pt>
                <c:pt idx="834">
                  <c:v>10000</c:v>
                </c:pt>
                <c:pt idx="835">
                  <c:v>10000</c:v>
                </c:pt>
                <c:pt idx="836">
                  <c:v>10000</c:v>
                </c:pt>
                <c:pt idx="837">
                  <c:v>10000</c:v>
                </c:pt>
                <c:pt idx="838">
                  <c:v>10000</c:v>
                </c:pt>
                <c:pt idx="839">
                  <c:v>10000</c:v>
                </c:pt>
                <c:pt idx="840">
                  <c:v>20000</c:v>
                </c:pt>
                <c:pt idx="841">
                  <c:v>20000</c:v>
                </c:pt>
                <c:pt idx="842">
                  <c:v>20000</c:v>
                </c:pt>
                <c:pt idx="843">
                  <c:v>20000</c:v>
                </c:pt>
                <c:pt idx="844">
                  <c:v>20000</c:v>
                </c:pt>
                <c:pt idx="845">
                  <c:v>20000</c:v>
                </c:pt>
                <c:pt idx="846">
                  <c:v>10000</c:v>
                </c:pt>
                <c:pt idx="847">
                  <c:v>10000</c:v>
                </c:pt>
                <c:pt idx="848">
                  <c:v>10000</c:v>
                </c:pt>
                <c:pt idx="849">
                  <c:v>10000</c:v>
                </c:pt>
                <c:pt idx="850">
                  <c:v>10000</c:v>
                </c:pt>
                <c:pt idx="851">
                  <c:v>10000</c:v>
                </c:pt>
                <c:pt idx="852">
                  <c:v>10000</c:v>
                </c:pt>
                <c:pt idx="853">
                  <c:v>10000</c:v>
                </c:pt>
                <c:pt idx="854">
                  <c:v>10000</c:v>
                </c:pt>
                <c:pt idx="855">
                  <c:v>10000</c:v>
                </c:pt>
                <c:pt idx="856">
                  <c:v>10000</c:v>
                </c:pt>
                <c:pt idx="857">
                  <c:v>10000</c:v>
                </c:pt>
                <c:pt idx="858">
                  <c:v>10000</c:v>
                </c:pt>
                <c:pt idx="859">
                  <c:v>10000</c:v>
                </c:pt>
                <c:pt idx="860">
                  <c:v>10000</c:v>
                </c:pt>
                <c:pt idx="861">
                  <c:v>10000</c:v>
                </c:pt>
                <c:pt idx="862">
                  <c:v>10000</c:v>
                </c:pt>
                <c:pt idx="863">
                  <c:v>10000</c:v>
                </c:pt>
                <c:pt idx="864">
                  <c:v>10000</c:v>
                </c:pt>
                <c:pt idx="865">
                  <c:v>10000</c:v>
                </c:pt>
                <c:pt idx="866">
                  <c:v>10000</c:v>
                </c:pt>
                <c:pt idx="867">
                  <c:v>10000</c:v>
                </c:pt>
                <c:pt idx="868">
                  <c:v>10000</c:v>
                </c:pt>
                <c:pt idx="869">
                  <c:v>10000</c:v>
                </c:pt>
                <c:pt idx="870">
                  <c:v>10000</c:v>
                </c:pt>
                <c:pt idx="871">
                  <c:v>10000</c:v>
                </c:pt>
                <c:pt idx="872">
                  <c:v>10000</c:v>
                </c:pt>
                <c:pt idx="873">
                  <c:v>10000</c:v>
                </c:pt>
                <c:pt idx="874">
                  <c:v>10000</c:v>
                </c:pt>
                <c:pt idx="875">
                  <c:v>10000</c:v>
                </c:pt>
                <c:pt idx="876">
                  <c:v>10000</c:v>
                </c:pt>
                <c:pt idx="877">
                  <c:v>10000</c:v>
                </c:pt>
                <c:pt idx="878">
                  <c:v>10000</c:v>
                </c:pt>
                <c:pt idx="879">
                  <c:v>10000</c:v>
                </c:pt>
                <c:pt idx="880">
                  <c:v>10000</c:v>
                </c:pt>
                <c:pt idx="881">
                  <c:v>10000</c:v>
                </c:pt>
                <c:pt idx="882">
                  <c:v>10000</c:v>
                </c:pt>
                <c:pt idx="883">
                  <c:v>10000</c:v>
                </c:pt>
                <c:pt idx="884">
                  <c:v>10000</c:v>
                </c:pt>
                <c:pt idx="885">
                  <c:v>10000</c:v>
                </c:pt>
                <c:pt idx="886">
                  <c:v>10000</c:v>
                </c:pt>
                <c:pt idx="887">
                  <c:v>10000</c:v>
                </c:pt>
                <c:pt idx="888">
                  <c:v>10000</c:v>
                </c:pt>
                <c:pt idx="889">
                  <c:v>10000</c:v>
                </c:pt>
                <c:pt idx="890">
                  <c:v>10000</c:v>
                </c:pt>
                <c:pt idx="891">
                  <c:v>10000</c:v>
                </c:pt>
                <c:pt idx="892">
                  <c:v>10000</c:v>
                </c:pt>
                <c:pt idx="893">
                  <c:v>10000</c:v>
                </c:pt>
                <c:pt idx="894">
                  <c:v>10000</c:v>
                </c:pt>
                <c:pt idx="895">
                  <c:v>10000</c:v>
                </c:pt>
                <c:pt idx="896">
                  <c:v>10000</c:v>
                </c:pt>
                <c:pt idx="897">
                  <c:v>10000</c:v>
                </c:pt>
                <c:pt idx="898">
                  <c:v>10000</c:v>
                </c:pt>
                <c:pt idx="899">
                  <c:v>10000</c:v>
                </c:pt>
                <c:pt idx="900">
                  <c:v>10000</c:v>
                </c:pt>
                <c:pt idx="901">
                  <c:v>10000</c:v>
                </c:pt>
                <c:pt idx="902">
                  <c:v>10000</c:v>
                </c:pt>
                <c:pt idx="903">
                  <c:v>10000</c:v>
                </c:pt>
                <c:pt idx="904">
                  <c:v>10000</c:v>
                </c:pt>
                <c:pt idx="905">
                  <c:v>10000</c:v>
                </c:pt>
                <c:pt idx="906">
                  <c:v>10000</c:v>
                </c:pt>
                <c:pt idx="907">
                  <c:v>20000</c:v>
                </c:pt>
                <c:pt idx="908">
                  <c:v>20000</c:v>
                </c:pt>
                <c:pt idx="909">
                  <c:v>20000</c:v>
                </c:pt>
                <c:pt idx="910">
                  <c:v>20000</c:v>
                </c:pt>
                <c:pt idx="911">
                  <c:v>20000</c:v>
                </c:pt>
                <c:pt idx="912">
                  <c:v>20000</c:v>
                </c:pt>
                <c:pt idx="913">
                  <c:v>20000</c:v>
                </c:pt>
                <c:pt idx="914">
                  <c:v>10000</c:v>
                </c:pt>
                <c:pt idx="915">
                  <c:v>10000</c:v>
                </c:pt>
                <c:pt idx="916">
                  <c:v>10000</c:v>
                </c:pt>
                <c:pt idx="917">
                  <c:v>10000</c:v>
                </c:pt>
                <c:pt idx="918">
                  <c:v>10000</c:v>
                </c:pt>
                <c:pt idx="919">
                  <c:v>10000</c:v>
                </c:pt>
                <c:pt idx="920">
                  <c:v>10000</c:v>
                </c:pt>
                <c:pt idx="921">
                  <c:v>10000</c:v>
                </c:pt>
                <c:pt idx="922">
                  <c:v>10000</c:v>
                </c:pt>
                <c:pt idx="923">
                  <c:v>10000</c:v>
                </c:pt>
                <c:pt idx="924">
                  <c:v>10000</c:v>
                </c:pt>
                <c:pt idx="925">
                  <c:v>10000</c:v>
                </c:pt>
                <c:pt idx="926">
                  <c:v>10000</c:v>
                </c:pt>
                <c:pt idx="927">
                  <c:v>10000</c:v>
                </c:pt>
                <c:pt idx="928">
                  <c:v>10000</c:v>
                </c:pt>
                <c:pt idx="929">
                  <c:v>10000</c:v>
                </c:pt>
                <c:pt idx="930">
                  <c:v>10000</c:v>
                </c:pt>
                <c:pt idx="931">
                  <c:v>10000</c:v>
                </c:pt>
                <c:pt idx="932">
                  <c:v>10000</c:v>
                </c:pt>
                <c:pt idx="933">
                  <c:v>10000</c:v>
                </c:pt>
                <c:pt idx="934">
                  <c:v>10000</c:v>
                </c:pt>
                <c:pt idx="935">
                  <c:v>10000</c:v>
                </c:pt>
                <c:pt idx="936">
                  <c:v>10000</c:v>
                </c:pt>
                <c:pt idx="937">
                  <c:v>10000</c:v>
                </c:pt>
                <c:pt idx="938">
                  <c:v>10000</c:v>
                </c:pt>
                <c:pt idx="939">
                  <c:v>10000</c:v>
                </c:pt>
                <c:pt idx="940">
                  <c:v>10000</c:v>
                </c:pt>
                <c:pt idx="941">
                  <c:v>10000</c:v>
                </c:pt>
                <c:pt idx="942">
                  <c:v>10000</c:v>
                </c:pt>
                <c:pt idx="943">
                  <c:v>10000</c:v>
                </c:pt>
                <c:pt idx="944">
                  <c:v>10000</c:v>
                </c:pt>
                <c:pt idx="945">
                  <c:v>10000</c:v>
                </c:pt>
                <c:pt idx="946">
                  <c:v>10000</c:v>
                </c:pt>
                <c:pt idx="947">
                  <c:v>10000</c:v>
                </c:pt>
                <c:pt idx="948">
                  <c:v>10000</c:v>
                </c:pt>
                <c:pt idx="949">
                  <c:v>10000</c:v>
                </c:pt>
                <c:pt idx="950">
                  <c:v>10000</c:v>
                </c:pt>
                <c:pt idx="951">
                  <c:v>10000</c:v>
                </c:pt>
                <c:pt idx="952">
                  <c:v>10000</c:v>
                </c:pt>
                <c:pt idx="953">
                  <c:v>10000</c:v>
                </c:pt>
                <c:pt idx="954">
                  <c:v>10000</c:v>
                </c:pt>
                <c:pt idx="955">
                  <c:v>10000</c:v>
                </c:pt>
                <c:pt idx="956">
                  <c:v>10000</c:v>
                </c:pt>
                <c:pt idx="957">
                  <c:v>10000</c:v>
                </c:pt>
                <c:pt idx="958">
                  <c:v>10000</c:v>
                </c:pt>
                <c:pt idx="959">
                  <c:v>10000</c:v>
                </c:pt>
                <c:pt idx="960">
                  <c:v>10000</c:v>
                </c:pt>
                <c:pt idx="961">
                  <c:v>10000</c:v>
                </c:pt>
                <c:pt idx="962">
                  <c:v>10000</c:v>
                </c:pt>
                <c:pt idx="963">
                  <c:v>10000</c:v>
                </c:pt>
                <c:pt idx="964">
                  <c:v>10000</c:v>
                </c:pt>
                <c:pt idx="965">
                  <c:v>10000</c:v>
                </c:pt>
                <c:pt idx="966">
                  <c:v>10000</c:v>
                </c:pt>
                <c:pt idx="967">
                  <c:v>10000</c:v>
                </c:pt>
                <c:pt idx="968">
                  <c:v>10000</c:v>
                </c:pt>
                <c:pt idx="969">
                  <c:v>10000</c:v>
                </c:pt>
                <c:pt idx="970">
                  <c:v>10000</c:v>
                </c:pt>
                <c:pt idx="971">
                  <c:v>10000</c:v>
                </c:pt>
                <c:pt idx="972">
                  <c:v>10000</c:v>
                </c:pt>
                <c:pt idx="973">
                  <c:v>10000</c:v>
                </c:pt>
                <c:pt idx="974">
                  <c:v>10000</c:v>
                </c:pt>
                <c:pt idx="975">
                  <c:v>10000</c:v>
                </c:pt>
                <c:pt idx="976">
                  <c:v>10000</c:v>
                </c:pt>
                <c:pt idx="977">
                  <c:v>10000</c:v>
                </c:pt>
                <c:pt idx="978">
                  <c:v>10000</c:v>
                </c:pt>
                <c:pt idx="979">
                  <c:v>10000</c:v>
                </c:pt>
                <c:pt idx="980">
                  <c:v>10000</c:v>
                </c:pt>
                <c:pt idx="981">
                  <c:v>10000</c:v>
                </c:pt>
                <c:pt idx="982">
                  <c:v>10000</c:v>
                </c:pt>
                <c:pt idx="983">
                  <c:v>10000</c:v>
                </c:pt>
                <c:pt idx="984">
                  <c:v>10000</c:v>
                </c:pt>
                <c:pt idx="985">
                  <c:v>10000</c:v>
                </c:pt>
                <c:pt idx="986">
                  <c:v>10000</c:v>
                </c:pt>
                <c:pt idx="987">
                  <c:v>10000</c:v>
                </c:pt>
                <c:pt idx="988">
                  <c:v>10000</c:v>
                </c:pt>
                <c:pt idx="989">
                  <c:v>10000</c:v>
                </c:pt>
                <c:pt idx="990">
                  <c:v>10000</c:v>
                </c:pt>
                <c:pt idx="991">
                  <c:v>10000</c:v>
                </c:pt>
                <c:pt idx="992">
                  <c:v>10000</c:v>
                </c:pt>
                <c:pt idx="993">
                  <c:v>10000</c:v>
                </c:pt>
                <c:pt idx="994">
                  <c:v>10000</c:v>
                </c:pt>
                <c:pt idx="995">
                  <c:v>10000</c:v>
                </c:pt>
                <c:pt idx="996">
                  <c:v>10000</c:v>
                </c:pt>
                <c:pt idx="997">
                  <c:v>10000</c:v>
                </c:pt>
                <c:pt idx="998">
                  <c:v>10000</c:v>
                </c:pt>
                <c:pt idx="999">
                  <c:v>10000</c:v>
                </c:pt>
                <c:pt idx="1000">
                  <c:v>10000</c:v>
                </c:pt>
                <c:pt idx="1001">
                  <c:v>10000</c:v>
                </c:pt>
                <c:pt idx="1002">
                  <c:v>10000</c:v>
                </c:pt>
                <c:pt idx="1003">
                  <c:v>10000</c:v>
                </c:pt>
                <c:pt idx="1004">
                  <c:v>10000</c:v>
                </c:pt>
                <c:pt idx="1005">
                  <c:v>10000</c:v>
                </c:pt>
                <c:pt idx="1006">
                  <c:v>10000</c:v>
                </c:pt>
                <c:pt idx="1007">
                  <c:v>10000</c:v>
                </c:pt>
                <c:pt idx="1008">
                  <c:v>10000</c:v>
                </c:pt>
                <c:pt idx="1009">
                  <c:v>10000</c:v>
                </c:pt>
                <c:pt idx="1010">
                  <c:v>10000</c:v>
                </c:pt>
                <c:pt idx="1011">
                  <c:v>10000</c:v>
                </c:pt>
                <c:pt idx="1012">
                  <c:v>10000</c:v>
                </c:pt>
                <c:pt idx="1013">
                  <c:v>10000</c:v>
                </c:pt>
                <c:pt idx="1014">
                  <c:v>10000</c:v>
                </c:pt>
                <c:pt idx="1015">
                  <c:v>10000</c:v>
                </c:pt>
                <c:pt idx="1016">
                  <c:v>10000</c:v>
                </c:pt>
                <c:pt idx="1017">
                  <c:v>10000</c:v>
                </c:pt>
                <c:pt idx="1018">
                  <c:v>10000</c:v>
                </c:pt>
                <c:pt idx="1019">
                  <c:v>10000</c:v>
                </c:pt>
                <c:pt idx="1020">
                  <c:v>10000</c:v>
                </c:pt>
                <c:pt idx="1021">
                  <c:v>10000</c:v>
                </c:pt>
                <c:pt idx="1022">
                  <c:v>10000</c:v>
                </c:pt>
                <c:pt idx="1023">
                  <c:v>10000</c:v>
                </c:pt>
                <c:pt idx="1024">
                  <c:v>10000</c:v>
                </c:pt>
                <c:pt idx="1025">
                  <c:v>10000</c:v>
                </c:pt>
                <c:pt idx="1026">
                  <c:v>10000</c:v>
                </c:pt>
                <c:pt idx="1027">
                  <c:v>10000</c:v>
                </c:pt>
                <c:pt idx="1028">
                  <c:v>10000</c:v>
                </c:pt>
                <c:pt idx="1029">
                  <c:v>10000</c:v>
                </c:pt>
                <c:pt idx="1030">
                  <c:v>10000</c:v>
                </c:pt>
                <c:pt idx="1031">
                  <c:v>10000</c:v>
                </c:pt>
                <c:pt idx="1032">
                  <c:v>10000</c:v>
                </c:pt>
                <c:pt idx="1033">
                  <c:v>10000</c:v>
                </c:pt>
                <c:pt idx="1034">
                  <c:v>10000</c:v>
                </c:pt>
                <c:pt idx="1035">
                  <c:v>10000</c:v>
                </c:pt>
                <c:pt idx="1036">
                  <c:v>10000</c:v>
                </c:pt>
                <c:pt idx="1037">
                  <c:v>10000</c:v>
                </c:pt>
                <c:pt idx="1038">
                  <c:v>10000</c:v>
                </c:pt>
                <c:pt idx="1039">
                  <c:v>10000</c:v>
                </c:pt>
                <c:pt idx="1040">
                  <c:v>10000</c:v>
                </c:pt>
                <c:pt idx="1041">
                  <c:v>10000</c:v>
                </c:pt>
                <c:pt idx="1042">
                  <c:v>10000</c:v>
                </c:pt>
                <c:pt idx="1043">
                  <c:v>10000</c:v>
                </c:pt>
                <c:pt idx="1044">
                  <c:v>10000</c:v>
                </c:pt>
                <c:pt idx="1045">
                  <c:v>10000</c:v>
                </c:pt>
                <c:pt idx="1046">
                  <c:v>10000</c:v>
                </c:pt>
                <c:pt idx="1047">
                  <c:v>10000</c:v>
                </c:pt>
                <c:pt idx="1048">
                  <c:v>10000</c:v>
                </c:pt>
                <c:pt idx="1049">
                  <c:v>10000</c:v>
                </c:pt>
                <c:pt idx="1050">
                  <c:v>10000</c:v>
                </c:pt>
                <c:pt idx="1051">
                  <c:v>10000</c:v>
                </c:pt>
                <c:pt idx="1052">
                  <c:v>10000</c:v>
                </c:pt>
                <c:pt idx="1053">
                  <c:v>10000</c:v>
                </c:pt>
                <c:pt idx="1054">
                  <c:v>10000</c:v>
                </c:pt>
                <c:pt idx="1055">
                  <c:v>10000</c:v>
                </c:pt>
                <c:pt idx="1056">
                  <c:v>10000</c:v>
                </c:pt>
                <c:pt idx="1057">
                  <c:v>10000</c:v>
                </c:pt>
                <c:pt idx="1058">
                  <c:v>10000</c:v>
                </c:pt>
                <c:pt idx="1059">
                  <c:v>10000</c:v>
                </c:pt>
                <c:pt idx="1060">
                  <c:v>10000</c:v>
                </c:pt>
                <c:pt idx="1061">
                  <c:v>10000</c:v>
                </c:pt>
                <c:pt idx="1062">
                  <c:v>10000</c:v>
                </c:pt>
                <c:pt idx="1063">
                  <c:v>10000</c:v>
                </c:pt>
                <c:pt idx="1064">
                  <c:v>10000</c:v>
                </c:pt>
                <c:pt idx="1065">
                  <c:v>10000</c:v>
                </c:pt>
                <c:pt idx="1066">
                  <c:v>10000</c:v>
                </c:pt>
                <c:pt idx="1067">
                  <c:v>10000</c:v>
                </c:pt>
                <c:pt idx="1068">
                  <c:v>10000</c:v>
                </c:pt>
                <c:pt idx="1069">
                  <c:v>10000</c:v>
                </c:pt>
                <c:pt idx="1070">
                  <c:v>10000</c:v>
                </c:pt>
                <c:pt idx="1071">
                  <c:v>10000</c:v>
                </c:pt>
                <c:pt idx="1072">
                  <c:v>10000</c:v>
                </c:pt>
                <c:pt idx="1073">
                  <c:v>10000</c:v>
                </c:pt>
                <c:pt idx="1074">
                  <c:v>10000</c:v>
                </c:pt>
                <c:pt idx="1075">
                  <c:v>10000</c:v>
                </c:pt>
                <c:pt idx="1076">
                  <c:v>10000</c:v>
                </c:pt>
                <c:pt idx="1077">
                  <c:v>10000</c:v>
                </c:pt>
                <c:pt idx="1078">
                  <c:v>10000</c:v>
                </c:pt>
                <c:pt idx="1079">
                  <c:v>10000</c:v>
                </c:pt>
                <c:pt idx="1080">
                  <c:v>10000</c:v>
                </c:pt>
                <c:pt idx="1081">
                  <c:v>10000</c:v>
                </c:pt>
                <c:pt idx="1082">
                  <c:v>10000</c:v>
                </c:pt>
                <c:pt idx="1083">
                  <c:v>10000</c:v>
                </c:pt>
                <c:pt idx="1084">
                  <c:v>10000</c:v>
                </c:pt>
                <c:pt idx="1085">
                  <c:v>10000</c:v>
                </c:pt>
                <c:pt idx="1086">
                  <c:v>10000</c:v>
                </c:pt>
                <c:pt idx="1087">
                  <c:v>10000</c:v>
                </c:pt>
                <c:pt idx="1088">
                  <c:v>10000</c:v>
                </c:pt>
                <c:pt idx="1089">
                  <c:v>10000</c:v>
                </c:pt>
                <c:pt idx="1090">
                  <c:v>10000</c:v>
                </c:pt>
                <c:pt idx="1091">
                  <c:v>10000</c:v>
                </c:pt>
                <c:pt idx="1092">
                  <c:v>10000</c:v>
                </c:pt>
                <c:pt idx="1093">
                  <c:v>10000</c:v>
                </c:pt>
                <c:pt idx="1094">
                  <c:v>10000</c:v>
                </c:pt>
                <c:pt idx="1095">
                  <c:v>10000</c:v>
                </c:pt>
                <c:pt idx="1096">
                  <c:v>10000</c:v>
                </c:pt>
                <c:pt idx="1097">
                  <c:v>10000</c:v>
                </c:pt>
                <c:pt idx="1098">
                  <c:v>10000</c:v>
                </c:pt>
                <c:pt idx="1099">
                  <c:v>10000</c:v>
                </c:pt>
                <c:pt idx="1100">
                  <c:v>10000</c:v>
                </c:pt>
                <c:pt idx="1101">
                  <c:v>10000</c:v>
                </c:pt>
                <c:pt idx="1102">
                  <c:v>10000</c:v>
                </c:pt>
                <c:pt idx="1103">
                  <c:v>10000</c:v>
                </c:pt>
                <c:pt idx="1104">
                  <c:v>10000</c:v>
                </c:pt>
                <c:pt idx="1105">
                  <c:v>10000</c:v>
                </c:pt>
                <c:pt idx="1106">
                  <c:v>10000</c:v>
                </c:pt>
                <c:pt idx="1107">
                  <c:v>10000</c:v>
                </c:pt>
                <c:pt idx="1108">
                  <c:v>10000</c:v>
                </c:pt>
                <c:pt idx="1109">
                  <c:v>10000</c:v>
                </c:pt>
                <c:pt idx="1110">
                  <c:v>10000</c:v>
                </c:pt>
                <c:pt idx="1111">
                  <c:v>10000</c:v>
                </c:pt>
                <c:pt idx="1112">
                  <c:v>10000</c:v>
                </c:pt>
                <c:pt idx="1113">
                  <c:v>10000</c:v>
                </c:pt>
                <c:pt idx="1114">
                  <c:v>10000</c:v>
                </c:pt>
                <c:pt idx="1115">
                  <c:v>10000</c:v>
                </c:pt>
                <c:pt idx="1116">
                  <c:v>10000</c:v>
                </c:pt>
                <c:pt idx="1117">
                  <c:v>10000</c:v>
                </c:pt>
                <c:pt idx="1118">
                  <c:v>10000</c:v>
                </c:pt>
                <c:pt idx="1119">
                  <c:v>10000</c:v>
                </c:pt>
                <c:pt idx="1120">
                  <c:v>10000</c:v>
                </c:pt>
                <c:pt idx="1121">
                  <c:v>10000</c:v>
                </c:pt>
                <c:pt idx="1122">
                  <c:v>10000</c:v>
                </c:pt>
                <c:pt idx="1123">
                  <c:v>10000</c:v>
                </c:pt>
                <c:pt idx="1124">
                  <c:v>10000</c:v>
                </c:pt>
                <c:pt idx="1125">
                  <c:v>10000</c:v>
                </c:pt>
                <c:pt idx="1126">
                  <c:v>10000</c:v>
                </c:pt>
                <c:pt idx="1127">
                  <c:v>10000</c:v>
                </c:pt>
                <c:pt idx="112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A-4422-8672-10C61307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'6pas'!$B$20</c:f>
              <c:strCache>
                <c:ptCount val="1"/>
                <c:pt idx="0">
                  <c:v>Sortie brut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'6pas'!$A$21:$A$621</c:f>
              <c:numCache>
                <c:formatCode>General</c:formatCode>
                <c:ptCount val="601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47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>95</c:v>
                </c:pt>
                <c:pt idx="14">
                  <c:v>102</c:v>
                </c:pt>
                <c:pt idx="15">
                  <c:v>109</c:v>
                </c:pt>
                <c:pt idx="16">
                  <c:v>116</c:v>
                </c:pt>
                <c:pt idx="17">
                  <c:v>123</c:v>
                </c:pt>
                <c:pt idx="18">
                  <c:v>130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158</c:v>
                </c:pt>
                <c:pt idx="23">
                  <c:v>165</c:v>
                </c:pt>
                <c:pt idx="24">
                  <c:v>172</c:v>
                </c:pt>
                <c:pt idx="25">
                  <c:v>178</c:v>
                </c:pt>
                <c:pt idx="26">
                  <c:v>185</c:v>
                </c:pt>
                <c:pt idx="27">
                  <c:v>192</c:v>
                </c:pt>
                <c:pt idx="28">
                  <c:v>199</c:v>
                </c:pt>
                <c:pt idx="29">
                  <c:v>206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236</c:v>
                </c:pt>
                <c:pt idx="34">
                  <c:v>243</c:v>
                </c:pt>
                <c:pt idx="35">
                  <c:v>248</c:v>
                </c:pt>
                <c:pt idx="36">
                  <c:v>255</c:v>
                </c:pt>
                <c:pt idx="37">
                  <c:v>262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303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331</c:v>
                </c:pt>
                <c:pt idx="48">
                  <c:v>339</c:v>
                </c:pt>
                <c:pt idx="49">
                  <c:v>345</c:v>
                </c:pt>
                <c:pt idx="50">
                  <c:v>352</c:v>
                </c:pt>
                <c:pt idx="51">
                  <c:v>359</c:v>
                </c:pt>
                <c:pt idx="52">
                  <c:v>366</c:v>
                </c:pt>
                <c:pt idx="53">
                  <c:v>373</c:v>
                </c:pt>
                <c:pt idx="54">
                  <c:v>379</c:v>
                </c:pt>
                <c:pt idx="55">
                  <c:v>386</c:v>
                </c:pt>
                <c:pt idx="56">
                  <c:v>393</c:v>
                </c:pt>
                <c:pt idx="57">
                  <c:v>400</c:v>
                </c:pt>
                <c:pt idx="58">
                  <c:v>407</c:v>
                </c:pt>
                <c:pt idx="59">
                  <c:v>414</c:v>
                </c:pt>
                <c:pt idx="60">
                  <c:v>421</c:v>
                </c:pt>
                <c:pt idx="61">
                  <c:v>428</c:v>
                </c:pt>
                <c:pt idx="62">
                  <c:v>435</c:v>
                </c:pt>
                <c:pt idx="63">
                  <c:v>442</c:v>
                </c:pt>
                <c:pt idx="64">
                  <c:v>449</c:v>
                </c:pt>
                <c:pt idx="65">
                  <c:v>456</c:v>
                </c:pt>
                <c:pt idx="66">
                  <c:v>463</c:v>
                </c:pt>
                <c:pt idx="67">
                  <c:v>470</c:v>
                </c:pt>
                <c:pt idx="68">
                  <c:v>477</c:v>
                </c:pt>
                <c:pt idx="69">
                  <c:v>484</c:v>
                </c:pt>
                <c:pt idx="70">
                  <c:v>491</c:v>
                </c:pt>
                <c:pt idx="71">
                  <c:v>498</c:v>
                </c:pt>
                <c:pt idx="72">
                  <c:v>505</c:v>
                </c:pt>
                <c:pt idx="73">
                  <c:v>512</c:v>
                </c:pt>
                <c:pt idx="74">
                  <c:v>519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627</c:v>
                </c:pt>
                <c:pt idx="83">
                  <c:v>628</c:v>
                </c:pt>
                <c:pt idx="84">
                  <c:v>630</c:v>
                </c:pt>
                <c:pt idx="85">
                  <c:v>631</c:v>
                </c:pt>
                <c:pt idx="86">
                  <c:v>633</c:v>
                </c:pt>
                <c:pt idx="87">
                  <c:v>634</c:v>
                </c:pt>
                <c:pt idx="88">
                  <c:v>636</c:v>
                </c:pt>
                <c:pt idx="89">
                  <c:v>637</c:v>
                </c:pt>
                <c:pt idx="90">
                  <c:v>639</c:v>
                </c:pt>
                <c:pt idx="91">
                  <c:v>640</c:v>
                </c:pt>
                <c:pt idx="92">
                  <c:v>644</c:v>
                </c:pt>
                <c:pt idx="93">
                  <c:v>650</c:v>
                </c:pt>
                <c:pt idx="94">
                  <c:v>657</c:v>
                </c:pt>
                <c:pt idx="95">
                  <c:v>664</c:v>
                </c:pt>
                <c:pt idx="96">
                  <c:v>671</c:v>
                </c:pt>
                <c:pt idx="97">
                  <c:v>678</c:v>
                </c:pt>
                <c:pt idx="98">
                  <c:v>685</c:v>
                </c:pt>
                <c:pt idx="99">
                  <c:v>693</c:v>
                </c:pt>
                <c:pt idx="100">
                  <c:v>699</c:v>
                </c:pt>
                <c:pt idx="101">
                  <c:v>706</c:v>
                </c:pt>
                <c:pt idx="102">
                  <c:v>713</c:v>
                </c:pt>
                <c:pt idx="103">
                  <c:v>720</c:v>
                </c:pt>
                <c:pt idx="104">
                  <c:v>727</c:v>
                </c:pt>
                <c:pt idx="105">
                  <c:v>734</c:v>
                </c:pt>
                <c:pt idx="106">
                  <c:v>741</c:v>
                </c:pt>
                <c:pt idx="107">
                  <c:v>749</c:v>
                </c:pt>
                <c:pt idx="108">
                  <c:v>755</c:v>
                </c:pt>
                <c:pt idx="109">
                  <c:v>762</c:v>
                </c:pt>
                <c:pt idx="110">
                  <c:v>769</c:v>
                </c:pt>
                <c:pt idx="111">
                  <c:v>776</c:v>
                </c:pt>
                <c:pt idx="112">
                  <c:v>783</c:v>
                </c:pt>
                <c:pt idx="113">
                  <c:v>789</c:v>
                </c:pt>
                <c:pt idx="114">
                  <c:v>798</c:v>
                </c:pt>
                <c:pt idx="115">
                  <c:v>803</c:v>
                </c:pt>
                <c:pt idx="116">
                  <c:v>810</c:v>
                </c:pt>
                <c:pt idx="117">
                  <c:v>817</c:v>
                </c:pt>
                <c:pt idx="118">
                  <c:v>824</c:v>
                </c:pt>
                <c:pt idx="119">
                  <c:v>832</c:v>
                </c:pt>
                <c:pt idx="120">
                  <c:v>838</c:v>
                </c:pt>
                <c:pt idx="121">
                  <c:v>845</c:v>
                </c:pt>
                <c:pt idx="122">
                  <c:v>852</c:v>
                </c:pt>
                <c:pt idx="123">
                  <c:v>859</c:v>
                </c:pt>
                <c:pt idx="124">
                  <c:v>866</c:v>
                </c:pt>
                <c:pt idx="125">
                  <c:v>873</c:v>
                </c:pt>
                <c:pt idx="126">
                  <c:v>880</c:v>
                </c:pt>
                <c:pt idx="127">
                  <c:v>887</c:v>
                </c:pt>
                <c:pt idx="128">
                  <c:v>893</c:v>
                </c:pt>
                <c:pt idx="129">
                  <c:v>900</c:v>
                </c:pt>
                <c:pt idx="130">
                  <c:v>907</c:v>
                </c:pt>
                <c:pt idx="131">
                  <c:v>914</c:v>
                </c:pt>
                <c:pt idx="132">
                  <c:v>921</c:v>
                </c:pt>
                <c:pt idx="133">
                  <c:v>928</c:v>
                </c:pt>
                <c:pt idx="134">
                  <c:v>935</c:v>
                </c:pt>
                <c:pt idx="135">
                  <c:v>942</c:v>
                </c:pt>
                <c:pt idx="136">
                  <c:v>949</c:v>
                </c:pt>
                <c:pt idx="137">
                  <c:v>956</c:v>
                </c:pt>
                <c:pt idx="138">
                  <c:v>963</c:v>
                </c:pt>
                <c:pt idx="139">
                  <c:v>970</c:v>
                </c:pt>
                <c:pt idx="140">
                  <c:v>977</c:v>
                </c:pt>
                <c:pt idx="141">
                  <c:v>984</c:v>
                </c:pt>
                <c:pt idx="142">
                  <c:v>991</c:v>
                </c:pt>
                <c:pt idx="143">
                  <c:v>998</c:v>
                </c:pt>
                <c:pt idx="144">
                  <c:v>1015</c:v>
                </c:pt>
                <c:pt idx="145">
                  <c:v>1016</c:v>
                </c:pt>
                <c:pt idx="146">
                  <c:v>1020</c:v>
                </c:pt>
                <c:pt idx="147">
                  <c:v>1025</c:v>
                </c:pt>
                <c:pt idx="148">
                  <c:v>1032</c:v>
                </c:pt>
                <c:pt idx="149">
                  <c:v>1040</c:v>
                </c:pt>
                <c:pt idx="150">
                  <c:v>1046</c:v>
                </c:pt>
                <c:pt idx="151">
                  <c:v>1053</c:v>
                </c:pt>
                <c:pt idx="152">
                  <c:v>1060</c:v>
                </c:pt>
                <c:pt idx="153">
                  <c:v>1067</c:v>
                </c:pt>
                <c:pt idx="154">
                  <c:v>1074</c:v>
                </c:pt>
                <c:pt idx="155">
                  <c:v>1081</c:v>
                </c:pt>
                <c:pt idx="156">
                  <c:v>1088</c:v>
                </c:pt>
                <c:pt idx="157">
                  <c:v>1095</c:v>
                </c:pt>
                <c:pt idx="158">
                  <c:v>1103</c:v>
                </c:pt>
                <c:pt idx="159">
                  <c:v>1109</c:v>
                </c:pt>
                <c:pt idx="160">
                  <c:v>1116</c:v>
                </c:pt>
                <c:pt idx="161">
                  <c:v>1123</c:v>
                </c:pt>
                <c:pt idx="162">
                  <c:v>1130</c:v>
                </c:pt>
                <c:pt idx="163">
                  <c:v>1137</c:v>
                </c:pt>
                <c:pt idx="164">
                  <c:v>1144</c:v>
                </c:pt>
                <c:pt idx="165">
                  <c:v>1151</c:v>
                </c:pt>
                <c:pt idx="166">
                  <c:v>1158</c:v>
                </c:pt>
                <c:pt idx="167">
                  <c:v>1165</c:v>
                </c:pt>
                <c:pt idx="168">
                  <c:v>1171</c:v>
                </c:pt>
                <c:pt idx="169">
                  <c:v>1178</c:v>
                </c:pt>
                <c:pt idx="170">
                  <c:v>1185</c:v>
                </c:pt>
                <c:pt idx="171">
                  <c:v>1192</c:v>
                </c:pt>
                <c:pt idx="172">
                  <c:v>1199</c:v>
                </c:pt>
                <c:pt idx="173">
                  <c:v>1206</c:v>
                </c:pt>
                <c:pt idx="174">
                  <c:v>1213</c:v>
                </c:pt>
                <c:pt idx="175">
                  <c:v>1220</c:v>
                </c:pt>
                <c:pt idx="176">
                  <c:v>1227</c:v>
                </c:pt>
                <c:pt idx="177">
                  <c:v>1234</c:v>
                </c:pt>
                <c:pt idx="178">
                  <c:v>1241</c:v>
                </c:pt>
                <c:pt idx="179">
                  <c:v>1248</c:v>
                </c:pt>
                <c:pt idx="180">
                  <c:v>1255</c:v>
                </c:pt>
                <c:pt idx="181">
                  <c:v>1262</c:v>
                </c:pt>
                <c:pt idx="182">
                  <c:v>1269</c:v>
                </c:pt>
                <c:pt idx="183">
                  <c:v>1276</c:v>
                </c:pt>
                <c:pt idx="184">
                  <c:v>1283</c:v>
                </c:pt>
                <c:pt idx="185">
                  <c:v>1289</c:v>
                </c:pt>
                <c:pt idx="186">
                  <c:v>1296</c:v>
                </c:pt>
                <c:pt idx="187">
                  <c:v>1303</c:v>
                </c:pt>
                <c:pt idx="188">
                  <c:v>1310</c:v>
                </c:pt>
                <c:pt idx="189">
                  <c:v>1317</c:v>
                </c:pt>
                <c:pt idx="190">
                  <c:v>1324</c:v>
                </c:pt>
                <c:pt idx="191">
                  <c:v>1331</c:v>
                </c:pt>
                <c:pt idx="192">
                  <c:v>1338</c:v>
                </c:pt>
                <c:pt idx="193">
                  <c:v>1345</c:v>
                </c:pt>
                <c:pt idx="194">
                  <c:v>1352</c:v>
                </c:pt>
                <c:pt idx="195">
                  <c:v>1359</c:v>
                </c:pt>
                <c:pt idx="196">
                  <c:v>1366</c:v>
                </c:pt>
                <c:pt idx="197">
                  <c:v>1373</c:v>
                </c:pt>
                <c:pt idx="198">
                  <c:v>1380</c:v>
                </c:pt>
                <c:pt idx="199">
                  <c:v>1387</c:v>
                </c:pt>
                <c:pt idx="200">
                  <c:v>1394</c:v>
                </c:pt>
                <c:pt idx="201">
                  <c:v>1401</c:v>
                </c:pt>
                <c:pt idx="202">
                  <c:v>1408</c:v>
                </c:pt>
                <c:pt idx="203">
                  <c:v>1415</c:v>
                </c:pt>
                <c:pt idx="204">
                  <c:v>1421</c:v>
                </c:pt>
                <c:pt idx="205">
                  <c:v>1428</c:v>
                </c:pt>
                <c:pt idx="206">
                  <c:v>1435</c:v>
                </c:pt>
                <c:pt idx="207">
                  <c:v>1442</c:v>
                </c:pt>
                <c:pt idx="208">
                  <c:v>1449</c:v>
                </c:pt>
                <c:pt idx="209">
                  <c:v>1456</c:v>
                </c:pt>
                <c:pt idx="210">
                  <c:v>1463</c:v>
                </c:pt>
                <c:pt idx="211">
                  <c:v>1470</c:v>
                </c:pt>
                <c:pt idx="212">
                  <c:v>1477</c:v>
                </c:pt>
                <c:pt idx="213">
                  <c:v>1484</c:v>
                </c:pt>
                <c:pt idx="214">
                  <c:v>1491</c:v>
                </c:pt>
                <c:pt idx="215">
                  <c:v>1498</c:v>
                </c:pt>
                <c:pt idx="216">
                  <c:v>1504</c:v>
                </c:pt>
                <c:pt idx="217">
                  <c:v>1511</c:v>
                </c:pt>
                <c:pt idx="218">
                  <c:v>1518</c:v>
                </c:pt>
                <c:pt idx="219">
                  <c:v>1525</c:v>
                </c:pt>
                <c:pt idx="220">
                  <c:v>1532</c:v>
                </c:pt>
                <c:pt idx="221">
                  <c:v>1539</c:v>
                </c:pt>
                <c:pt idx="222">
                  <c:v>1546</c:v>
                </c:pt>
                <c:pt idx="223">
                  <c:v>1553</c:v>
                </c:pt>
                <c:pt idx="224">
                  <c:v>1560</c:v>
                </c:pt>
                <c:pt idx="225">
                  <c:v>1568</c:v>
                </c:pt>
                <c:pt idx="226">
                  <c:v>1574</c:v>
                </c:pt>
                <c:pt idx="227">
                  <c:v>1581</c:v>
                </c:pt>
                <c:pt idx="228">
                  <c:v>1588</c:v>
                </c:pt>
                <c:pt idx="229">
                  <c:v>1595</c:v>
                </c:pt>
                <c:pt idx="230">
                  <c:v>1602</c:v>
                </c:pt>
                <c:pt idx="231">
                  <c:v>1609</c:v>
                </c:pt>
                <c:pt idx="232">
                  <c:v>1616</c:v>
                </c:pt>
                <c:pt idx="233">
                  <c:v>1623</c:v>
                </c:pt>
                <c:pt idx="234">
                  <c:v>1630</c:v>
                </c:pt>
                <c:pt idx="235">
                  <c:v>1637</c:v>
                </c:pt>
                <c:pt idx="236">
                  <c:v>1644</c:v>
                </c:pt>
                <c:pt idx="237">
                  <c:v>1651</c:v>
                </c:pt>
                <c:pt idx="238">
                  <c:v>1658</c:v>
                </c:pt>
                <c:pt idx="239">
                  <c:v>1664</c:v>
                </c:pt>
                <c:pt idx="240">
                  <c:v>1671</c:v>
                </c:pt>
                <c:pt idx="241">
                  <c:v>1678</c:v>
                </c:pt>
                <c:pt idx="242">
                  <c:v>1685</c:v>
                </c:pt>
                <c:pt idx="243">
                  <c:v>1692</c:v>
                </c:pt>
                <c:pt idx="244">
                  <c:v>1699</c:v>
                </c:pt>
                <c:pt idx="245">
                  <c:v>1706</c:v>
                </c:pt>
                <c:pt idx="246">
                  <c:v>1713</c:v>
                </c:pt>
                <c:pt idx="247">
                  <c:v>1720</c:v>
                </c:pt>
                <c:pt idx="248">
                  <c:v>1727</c:v>
                </c:pt>
                <c:pt idx="249">
                  <c:v>1734</c:v>
                </c:pt>
                <c:pt idx="250">
                  <c:v>1741</c:v>
                </c:pt>
                <c:pt idx="251">
                  <c:v>1747</c:v>
                </c:pt>
                <c:pt idx="252">
                  <c:v>1754</c:v>
                </c:pt>
                <c:pt idx="253">
                  <c:v>1761</c:v>
                </c:pt>
                <c:pt idx="254">
                  <c:v>1768</c:v>
                </c:pt>
                <c:pt idx="255">
                  <c:v>1775</c:v>
                </c:pt>
                <c:pt idx="256">
                  <c:v>1782</c:v>
                </c:pt>
                <c:pt idx="257">
                  <c:v>1789</c:v>
                </c:pt>
                <c:pt idx="258">
                  <c:v>1796</c:v>
                </c:pt>
                <c:pt idx="259">
                  <c:v>1803</c:v>
                </c:pt>
                <c:pt idx="260">
                  <c:v>1810</c:v>
                </c:pt>
                <c:pt idx="261">
                  <c:v>1817</c:v>
                </c:pt>
                <c:pt idx="262">
                  <c:v>1824</c:v>
                </c:pt>
                <c:pt idx="263">
                  <c:v>1831</c:v>
                </c:pt>
                <c:pt idx="264">
                  <c:v>1838</c:v>
                </c:pt>
                <c:pt idx="265">
                  <c:v>1844</c:v>
                </c:pt>
                <c:pt idx="266">
                  <c:v>1851</c:v>
                </c:pt>
                <c:pt idx="267">
                  <c:v>1858</c:v>
                </c:pt>
                <c:pt idx="268">
                  <c:v>1865</c:v>
                </c:pt>
                <c:pt idx="269">
                  <c:v>1872</c:v>
                </c:pt>
                <c:pt idx="270">
                  <c:v>1879</c:v>
                </c:pt>
                <c:pt idx="271">
                  <c:v>1886</c:v>
                </c:pt>
                <c:pt idx="272">
                  <c:v>1893</c:v>
                </c:pt>
                <c:pt idx="273">
                  <c:v>1900</c:v>
                </c:pt>
                <c:pt idx="274">
                  <c:v>1907</c:v>
                </c:pt>
                <c:pt idx="275">
                  <c:v>1914</c:v>
                </c:pt>
                <c:pt idx="276">
                  <c:v>1921</c:v>
                </c:pt>
                <c:pt idx="277">
                  <c:v>1928</c:v>
                </c:pt>
                <c:pt idx="278">
                  <c:v>1934</c:v>
                </c:pt>
                <c:pt idx="279">
                  <c:v>1941</c:v>
                </c:pt>
                <c:pt idx="280">
                  <c:v>1948</c:v>
                </c:pt>
                <c:pt idx="281">
                  <c:v>1955</c:v>
                </c:pt>
                <c:pt idx="282">
                  <c:v>1962</c:v>
                </c:pt>
                <c:pt idx="283">
                  <c:v>1969</c:v>
                </c:pt>
                <c:pt idx="284">
                  <c:v>1977</c:v>
                </c:pt>
                <c:pt idx="285">
                  <c:v>1983</c:v>
                </c:pt>
                <c:pt idx="286">
                  <c:v>1990</c:v>
                </c:pt>
                <c:pt idx="287">
                  <c:v>1997</c:v>
                </c:pt>
                <c:pt idx="288">
                  <c:v>2004</c:v>
                </c:pt>
                <c:pt idx="289">
                  <c:v>2011</c:v>
                </c:pt>
                <c:pt idx="290">
                  <c:v>2018</c:v>
                </c:pt>
                <c:pt idx="291">
                  <c:v>2025</c:v>
                </c:pt>
                <c:pt idx="292">
                  <c:v>2032</c:v>
                </c:pt>
                <c:pt idx="293">
                  <c:v>2039</c:v>
                </c:pt>
                <c:pt idx="294">
                  <c:v>2045</c:v>
                </c:pt>
                <c:pt idx="295">
                  <c:v>2052</c:v>
                </c:pt>
                <c:pt idx="296">
                  <c:v>2059</c:v>
                </c:pt>
                <c:pt idx="297">
                  <c:v>2066</c:v>
                </c:pt>
                <c:pt idx="298">
                  <c:v>2073</c:v>
                </c:pt>
                <c:pt idx="299">
                  <c:v>2080</c:v>
                </c:pt>
                <c:pt idx="300">
                  <c:v>2087</c:v>
                </c:pt>
                <c:pt idx="301">
                  <c:v>2094</c:v>
                </c:pt>
                <c:pt idx="302">
                  <c:v>2101</c:v>
                </c:pt>
                <c:pt idx="303">
                  <c:v>2108</c:v>
                </c:pt>
                <c:pt idx="304">
                  <c:v>2115</c:v>
                </c:pt>
                <c:pt idx="305">
                  <c:v>2122</c:v>
                </c:pt>
                <c:pt idx="306">
                  <c:v>2129</c:v>
                </c:pt>
                <c:pt idx="307">
                  <c:v>2135</c:v>
                </c:pt>
                <c:pt idx="308">
                  <c:v>2142</c:v>
                </c:pt>
                <c:pt idx="309">
                  <c:v>2149</c:v>
                </c:pt>
                <c:pt idx="310">
                  <c:v>2156</c:v>
                </c:pt>
                <c:pt idx="311">
                  <c:v>2163</c:v>
                </c:pt>
                <c:pt idx="312">
                  <c:v>2170</c:v>
                </c:pt>
                <c:pt idx="313">
                  <c:v>2177</c:v>
                </c:pt>
                <c:pt idx="314">
                  <c:v>2184</c:v>
                </c:pt>
                <c:pt idx="315">
                  <c:v>2191</c:v>
                </c:pt>
                <c:pt idx="316">
                  <c:v>2198</c:v>
                </c:pt>
                <c:pt idx="317">
                  <c:v>2205</c:v>
                </c:pt>
                <c:pt idx="318">
                  <c:v>2212</c:v>
                </c:pt>
                <c:pt idx="319">
                  <c:v>2219</c:v>
                </c:pt>
                <c:pt idx="320">
                  <c:v>2226</c:v>
                </c:pt>
                <c:pt idx="321">
                  <c:v>2233</c:v>
                </c:pt>
                <c:pt idx="322">
                  <c:v>2239</c:v>
                </c:pt>
                <c:pt idx="323">
                  <c:v>2246</c:v>
                </c:pt>
                <c:pt idx="324">
                  <c:v>2253</c:v>
                </c:pt>
                <c:pt idx="325">
                  <c:v>2260</c:v>
                </c:pt>
                <c:pt idx="326">
                  <c:v>2267</c:v>
                </c:pt>
                <c:pt idx="327">
                  <c:v>2274</c:v>
                </c:pt>
                <c:pt idx="328">
                  <c:v>2281</c:v>
                </c:pt>
                <c:pt idx="329">
                  <c:v>2288</c:v>
                </c:pt>
                <c:pt idx="330">
                  <c:v>2295</c:v>
                </c:pt>
                <c:pt idx="331">
                  <c:v>2302</c:v>
                </c:pt>
                <c:pt idx="332">
                  <c:v>2309</c:v>
                </c:pt>
                <c:pt idx="333">
                  <c:v>2316</c:v>
                </c:pt>
                <c:pt idx="334">
                  <c:v>2323</c:v>
                </c:pt>
                <c:pt idx="335">
                  <c:v>2329</c:v>
                </c:pt>
                <c:pt idx="336">
                  <c:v>2336</c:v>
                </c:pt>
                <c:pt idx="337">
                  <c:v>2343</c:v>
                </c:pt>
                <c:pt idx="338">
                  <c:v>2350</c:v>
                </c:pt>
                <c:pt idx="339">
                  <c:v>2357</c:v>
                </c:pt>
                <c:pt idx="340">
                  <c:v>2364</c:v>
                </c:pt>
                <c:pt idx="341">
                  <c:v>2371</c:v>
                </c:pt>
                <c:pt idx="342">
                  <c:v>2378</c:v>
                </c:pt>
                <c:pt idx="343">
                  <c:v>2385</c:v>
                </c:pt>
                <c:pt idx="344">
                  <c:v>2392</c:v>
                </c:pt>
                <c:pt idx="345">
                  <c:v>2399</c:v>
                </c:pt>
                <c:pt idx="346">
                  <c:v>2406</c:v>
                </c:pt>
                <c:pt idx="347">
                  <c:v>2413</c:v>
                </c:pt>
                <c:pt idx="348">
                  <c:v>2419</c:v>
                </c:pt>
                <c:pt idx="349">
                  <c:v>2427</c:v>
                </c:pt>
                <c:pt idx="350">
                  <c:v>2435</c:v>
                </c:pt>
                <c:pt idx="351">
                  <c:v>2441</c:v>
                </c:pt>
                <c:pt idx="352">
                  <c:v>2448</c:v>
                </c:pt>
                <c:pt idx="353">
                  <c:v>2455</c:v>
                </c:pt>
                <c:pt idx="354">
                  <c:v>2462</c:v>
                </c:pt>
                <c:pt idx="355">
                  <c:v>2469</c:v>
                </c:pt>
                <c:pt idx="356">
                  <c:v>2475</c:v>
                </c:pt>
                <c:pt idx="357">
                  <c:v>2482</c:v>
                </c:pt>
                <c:pt idx="358">
                  <c:v>2489</c:v>
                </c:pt>
                <c:pt idx="359">
                  <c:v>2496</c:v>
                </c:pt>
                <c:pt idx="360">
                  <c:v>2503</c:v>
                </c:pt>
                <c:pt idx="361">
                  <c:v>2510</c:v>
                </c:pt>
                <c:pt idx="362">
                  <c:v>2517</c:v>
                </c:pt>
                <c:pt idx="363">
                  <c:v>2524</c:v>
                </c:pt>
                <c:pt idx="364">
                  <c:v>2531</c:v>
                </c:pt>
                <c:pt idx="365">
                  <c:v>2538</c:v>
                </c:pt>
                <c:pt idx="366">
                  <c:v>2545</c:v>
                </c:pt>
                <c:pt idx="367">
                  <c:v>2552</c:v>
                </c:pt>
                <c:pt idx="368">
                  <c:v>2559</c:v>
                </c:pt>
                <c:pt idx="369">
                  <c:v>2565</c:v>
                </c:pt>
                <c:pt idx="370">
                  <c:v>2572</c:v>
                </c:pt>
                <c:pt idx="371">
                  <c:v>2579</c:v>
                </c:pt>
                <c:pt idx="372">
                  <c:v>2586</c:v>
                </c:pt>
                <c:pt idx="373">
                  <c:v>2593</c:v>
                </c:pt>
                <c:pt idx="374">
                  <c:v>2600</c:v>
                </c:pt>
                <c:pt idx="375">
                  <c:v>2607</c:v>
                </c:pt>
                <c:pt idx="376">
                  <c:v>2614</c:v>
                </c:pt>
                <c:pt idx="377">
                  <c:v>2621</c:v>
                </c:pt>
                <c:pt idx="378">
                  <c:v>2628</c:v>
                </c:pt>
                <c:pt idx="379">
                  <c:v>2635</c:v>
                </c:pt>
                <c:pt idx="380">
                  <c:v>2642</c:v>
                </c:pt>
                <c:pt idx="381">
                  <c:v>2649</c:v>
                </c:pt>
                <c:pt idx="382">
                  <c:v>2655</c:v>
                </c:pt>
                <c:pt idx="383">
                  <c:v>2663</c:v>
                </c:pt>
                <c:pt idx="384">
                  <c:v>2669</c:v>
                </c:pt>
                <c:pt idx="385">
                  <c:v>2676</c:v>
                </c:pt>
                <c:pt idx="386">
                  <c:v>2683</c:v>
                </c:pt>
                <c:pt idx="387">
                  <c:v>2690</c:v>
                </c:pt>
                <c:pt idx="388">
                  <c:v>2697</c:v>
                </c:pt>
                <c:pt idx="389">
                  <c:v>2704</c:v>
                </c:pt>
                <c:pt idx="390">
                  <c:v>2711</c:v>
                </c:pt>
                <c:pt idx="391">
                  <c:v>2718</c:v>
                </c:pt>
                <c:pt idx="392">
                  <c:v>2725</c:v>
                </c:pt>
                <c:pt idx="393">
                  <c:v>2732</c:v>
                </c:pt>
                <c:pt idx="394">
                  <c:v>2739</c:v>
                </c:pt>
                <c:pt idx="395">
                  <c:v>2746</c:v>
                </c:pt>
                <c:pt idx="396">
                  <c:v>2753</c:v>
                </c:pt>
                <c:pt idx="397">
                  <c:v>2760</c:v>
                </c:pt>
                <c:pt idx="398">
                  <c:v>2766</c:v>
                </c:pt>
                <c:pt idx="399">
                  <c:v>2773</c:v>
                </c:pt>
                <c:pt idx="400">
                  <c:v>2780</c:v>
                </c:pt>
                <c:pt idx="401">
                  <c:v>2787</c:v>
                </c:pt>
                <c:pt idx="402">
                  <c:v>2794</c:v>
                </c:pt>
                <c:pt idx="403">
                  <c:v>2801</c:v>
                </c:pt>
                <c:pt idx="404">
                  <c:v>2808</c:v>
                </c:pt>
                <c:pt idx="405">
                  <c:v>2815</c:v>
                </c:pt>
                <c:pt idx="406">
                  <c:v>2822</c:v>
                </c:pt>
                <c:pt idx="407">
                  <c:v>2829</c:v>
                </c:pt>
                <c:pt idx="408">
                  <c:v>2836</c:v>
                </c:pt>
                <c:pt idx="409">
                  <c:v>2843</c:v>
                </c:pt>
                <c:pt idx="410">
                  <c:v>2850</c:v>
                </c:pt>
                <c:pt idx="411">
                  <c:v>2857</c:v>
                </c:pt>
                <c:pt idx="412">
                  <c:v>2863</c:v>
                </c:pt>
                <c:pt idx="413">
                  <c:v>2870</c:v>
                </c:pt>
                <c:pt idx="414">
                  <c:v>2877</c:v>
                </c:pt>
                <c:pt idx="415">
                  <c:v>2884</c:v>
                </c:pt>
                <c:pt idx="416">
                  <c:v>2891</c:v>
                </c:pt>
                <c:pt idx="417">
                  <c:v>2899</c:v>
                </c:pt>
                <c:pt idx="418">
                  <c:v>2905</c:v>
                </c:pt>
                <c:pt idx="419">
                  <c:v>2912</c:v>
                </c:pt>
                <c:pt idx="420">
                  <c:v>2919</c:v>
                </c:pt>
                <c:pt idx="421">
                  <c:v>2926</c:v>
                </c:pt>
                <c:pt idx="422">
                  <c:v>2933</c:v>
                </c:pt>
                <c:pt idx="423">
                  <c:v>2940</c:v>
                </c:pt>
                <c:pt idx="424">
                  <c:v>2946</c:v>
                </c:pt>
                <c:pt idx="425">
                  <c:v>2953</c:v>
                </c:pt>
                <c:pt idx="426">
                  <c:v>2960</c:v>
                </c:pt>
                <c:pt idx="427">
                  <c:v>2967</c:v>
                </c:pt>
                <c:pt idx="428">
                  <c:v>2974</c:v>
                </c:pt>
                <c:pt idx="429">
                  <c:v>2981</c:v>
                </c:pt>
                <c:pt idx="430">
                  <c:v>2988</c:v>
                </c:pt>
                <c:pt idx="431">
                  <c:v>2995</c:v>
                </c:pt>
                <c:pt idx="432">
                  <c:v>3002</c:v>
                </c:pt>
                <c:pt idx="433">
                  <c:v>3009</c:v>
                </c:pt>
                <c:pt idx="434">
                  <c:v>3016</c:v>
                </c:pt>
                <c:pt idx="435">
                  <c:v>3023</c:v>
                </c:pt>
                <c:pt idx="436">
                  <c:v>3030</c:v>
                </c:pt>
                <c:pt idx="437">
                  <c:v>3037</c:v>
                </c:pt>
                <c:pt idx="438">
                  <c:v>3044</c:v>
                </c:pt>
                <c:pt idx="439">
                  <c:v>3051</c:v>
                </c:pt>
                <c:pt idx="440">
                  <c:v>3057</c:v>
                </c:pt>
                <c:pt idx="441">
                  <c:v>3064</c:v>
                </c:pt>
                <c:pt idx="442">
                  <c:v>3071</c:v>
                </c:pt>
                <c:pt idx="443">
                  <c:v>3078</c:v>
                </c:pt>
                <c:pt idx="444">
                  <c:v>3085</c:v>
                </c:pt>
                <c:pt idx="445">
                  <c:v>3092</c:v>
                </c:pt>
                <c:pt idx="446">
                  <c:v>3099</c:v>
                </c:pt>
                <c:pt idx="447">
                  <c:v>3106</c:v>
                </c:pt>
                <c:pt idx="448">
                  <c:v>3113</c:v>
                </c:pt>
                <c:pt idx="449">
                  <c:v>3120</c:v>
                </c:pt>
                <c:pt idx="450">
                  <c:v>3127</c:v>
                </c:pt>
                <c:pt idx="451">
                  <c:v>3134</c:v>
                </c:pt>
                <c:pt idx="452">
                  <c:v>3141</c:v>
                </c:pt>
                <c:pt idx="453">
                  <c:v>3148</c:v>
                </c:pt>
                <c:pt idx="454">
                  <c:v>3154</c:v>
                </c:pt>
                <c:pt idx="455">
                  <c:v>3161</c:v>
                </c:pt>
                <c:pt idx="456">
                  <c:v>3168</c:v>
                </c:pt>
                <c:pt idx="457">
                  <c:v>3175</c:v>
                </c:pt>
                <c:pt idx="458">
                  <c:v>3182</c:v>
                </c:pt>
                <c:pt idx="459">
                  <c:v>3189</c:v>
                </c:pt>
                <c:pt idx="460">
                  <c:v>3196</c:v>
                </c:pt>
                <c:pt idx="461">
                  <c:v>3203</c:v>
                </c:pt>
                <c:pt idx="462">
                  <c:v>3210</c:v>
                </c:pt>
                <c:pt idx="463">
                  <c:v>3217</c:v>
                </c:pt>
                <c:pt idx="464">
                  <c:v>3224</c:v>
                </c:pt>
                <c:pt idx="465">
                  <c:v>3231</c:v>
                </c:pt>
                <c:pt idx="466">
                  <c:v>3238</c:v>
                </c:pt>
                <c:pt idx="467">
                  <c:v>3245</c:v>
                </c:pt>
                <c:pt idx="468">
                  <c:v>3252</c:v>
                </c:pt>
                <c:pt idx="469">
                  <c:v>3259</c:v>
                </c:pt>
                <c:pt idx="470">
                  <c:v>3266</c:v>
                </c:pt>
                <c:pt idx="471">
                  <c:v>3273</c:v>
                </c:pt>
                <c:pt idx="472">
                  <c:v>3280</c:v>
                </c:pt>
                <c:pt idx="473">
                  <c:v>3287</c:v>
                </c:pt>
                <c:pt idx="474">
                  <c:v>3293</c:v>
                </c:pt>
                <c:pt idx="475">
                  <c:v>3300</c:v>
                </c:pt>
                <c:pt idx="476">
                  <c:v>3308</c:v>
                </c:pt>
                <c:pt idx="477">
                  <c:v>3314</c:v>
                </c:pt>
                <c:pt idx="478">
                  <c:v>3321</c:v>
                </c:pt>
                <c:pt idx="479">
                  <c:v>3328</c:v>
                </c:pt>
                <c:pt idx="480">
                  <c:v>3335</c:v>
                </c:pt>
                <c:pt idx="481">
                  <c:v>3342</c:v>
                </c:pt>
                <c:pt idx="482">
                  <c:v>3349</c:v>
                </c:pt>
                <c:pt idx="483">
                  <c:v>3356</c:v>
                </c:pt>
                <c:pt idx="484">
                  <c:v>3363</c:v>
                </c:pt>
                <c:pt idx="485">
                  <c:v>3370</c:v>
                </c:pt>
                <c:pt idx="486">
                  <c:v>3377</c:v>
                </c:pt>
                <c:pt idx="487">
                  <c:v>3384</c:v>
                </c:pt>
                <c:pt idx="488">
                  <c:v>3391</c:v>
                </c:pt>
                <c:pt idx="489">
                  <c:v>3398</c:v>
                </c:pt>
                <c:pt idx="490">
                  <c:v>3405</c:v>
                </c:pt>
                <c:pt idx="491">
                  <c:v>3412</c:v>
                </c:pt>
                <c:pt idx="492">
                  <c:v>3419</c:v>
                </c:pt>
                <c:pt idx="493">
                  <c:v>3426</c:v>
                </c:pt>
                <c:pt idx="494">
                  <c:v>3432</c:v>
                </c:pt>
                <c:pt idx="495">
                  <c:v>3439</c:v>
                </c:pt>
                <c:pt idx="496">
                  <c:v>3446</c:v>
                </c:pt>
                <c:pt idx="497">
                  <c:v>3453</c:v>
                </c:pt>
                <c:pt idx="498">
                  <c:v>3460</c:v>
                </c:pt>
                <c:pt idx="499">
                  <c:v>3467</c:v>
                </c:pt>
                <c:pt idx="500">
                  <c:v>3474</c:v>
                </c:pt>
                <c:pt idx="501">
                  <c:v>3481</c:v>
                </c:pt>
                <c:pt idx="502">
                  <c:v>3488</c:v>
                </c:pt>
                <c:pt idx="503">
                  <c:v>3495</c:v>
                </c:pt>
                <c:pt idx="504">
                  <c:v>3502</c:v>
                </c:pt>
                <c:pt idx="505">
                  <c:v>3509</c:v>
                </c:pt>
                <c:pt idx="506">
                  <c:v>3516</c:v>
                </c:pt>
                <c:pt idx="507">
                  <c:v>3522</c:v>
                </c:pt>
                <c:pt idx="508">
                  <c:v>3529</c:v>
                </c:pt>
                <c:pt idx="509">
                  <c:v>3536</c:v>
                </c:pt>
                <c:pt idx="510">
                  <c:v>3543</c:v>
                </c:pt>
                <c:pt idx="511">
                  <c:v>3550</c:v>
                </c:pt>
                <c:pt idx="512">
                  <c:v>3557</c:v>
                </c:pt>
                <c:pt idx="513">
                  <c:v>3564</c:v>
                </c:pt>
                <c:pt idx="514">
                  <c:v>3571</c:v>
                </c:pt>
                <c:pt idx="515">
                  <c:v>3578</c:v>
                </c:pt>
                <c:pt idx="516">
                  <c:v>3585</c:v>
                </c:pt>
                <c:pt idx="517">
                  <c:v>3592</c:v>
                </c:pt>
                <c:pt idx="518">
                  <c:v>3599</c:v>
                </c:pt>
                <c:pt idx="519">
                  <c:v>3606</c:v>
                </c:pt>
                <c:pt idx="520">
                  <c:v>3613</c:v>
                </c:pt>
                <c:pt idx="521">
                  <c:v>3619</c:v>
                </c:pt>
                <c:pt idx="522">
                  <c:v>3627</c:v>
                </c:pt>
                <c:pt idx="523">
                  <c:v>3634</c:v>
                </c:pt>
                <c:pt idx="524">
                  <c:v>3641</c:v>
                </c:pt>
                <c:pt idx="525">
                  <c:v>3648</c:v>
                </c:pt>
                <c:pt idx="526">
                  <c:v>3655</c:v>
                </c:pt>
                <c:pt idx="527">
                  <c:v>3662</c:v>
                </c:pt>
                <c:pt idx="528">
                  <c:v>3668</c:v>
                </c:pt>
                <c:pt idx="529">
                  <c:v>3675</c:v>
                </c:pt>
                <c:pt idx="530">
                  <c:v>3682</c:v>
                </c:pt>
                <c:pt idx="531">
                  <c:v>3689</c:v>
                </c:pt>
                <c:pt idx="532">
                  <c:v>3696</c:v>
                </c:pt>
                <c:pt idx="533">
                  <c:v>3703</c:v>
                </c:pt>
                <c:pt idx="534">
                  <c:v>3710</c:v>
                </c:pt>
                <c:pt idx="535">
                  <c:v>3718</c:v>
                </c:pt>
                <c:pt idx="536">
                  <c:v>3724</c:v>
                </c:pt>
                <c:pt idx="537">
                  <c:v>3731</c:v>
                </c:pt>
                <c:pt idx="538">
                  <c:v>3738</c:v>
                </c:pt>
                <c:pt idx="539">
                  <c:v>3745</c:v>
                </c:pt>
                <c:pt idx="540">
                  <c:v>3751</c:v>
                </c:pt>
                <c:pt idx="541">
                  <c:v>3758</c:v>
                </c:pt>
                <c:pt idx="542">
                  <c:v>3765</c:v>
                </c:pt>
                <c:pt idx="543">
                  <c:v>3772</c:v>
                </c:pt>
                <c:pt idx="544">
                  <c:v>3779</c:v>
                </c:pt>
                <c:pt idx="545">
                  <c:v>3786</c:v>
                </c:pt>
                <c:pt idx="546">
                  <c:v>3793</c:v>
                </c:pt>
                <c:pt idx="547">
                  <c:v>3800</c:v>
                </c:pt>
                <c:pt idx="548">
                  <c:v>3807</c:v>
                </c:pt>
                <c:pt idx="549">
                  <c:v>3814</c:v>
                </c:pt>
                <c:pt idx="550">
                  <c:v>3821</c:v>
                </c:pt>
                <c:pt idx="551">
                  <c:v>3828</c:v>
                </c:pt>
                <c:pt idx="552">
                  <c:v>3835</c:v>
                </c:pt>
                <c:pt idx="553">
                  <c:v>3842</c:v>
                </c:pt>
                <c:pt idx="554">
                  <c:v>3849</c:v>
                </c:pt>
                <c:pt idx="555">
                  <c:v>3856</c:v>
                </c:pt>
                <c:pt idx="556">
                  <c:v>3863</c:v>
                </c:pt>
                <c:pt idx="557">
                  <c:v>3870</c:v>
                </c:pt>
                <c:pt idx="558">
                  <c:v>3877</c:v>
                </c:pt>
                <c:pt idx="559">
                  <c:v>3884</c:v>
                </c:pt>
                <c:pt idx="560">
                  <c:v>3891</c:v>
                </c:pt>
                <c:pt idx="561">
                  <c:v>3898</c:v>
                </c:pt>
                <c:pt idx="562">
                  <c:v>3904</c:v>
                </c:pt>
                <c:pt idx="563">
                  <c:v>3911</c:v>
                </c:pt>
                <c:pt idx="564">
                  <c:v>3918</c:v>
                </c:pt>
                <c:pt idx="565">
                  <c:v>3925</c:v>
                </c:pt>
                <c:pt idx="566">
                  <c:v>3932</c:v>
                </c:pt>
                <c:pt idx="567">
                  <c:v>3939</c:v>
                </c:pt>
                <c:pt idx="568">
                  <c:v>3946</c:v>
                </c:pt>
                <c:pt idx="569">
                  <c:v>3953</c:v>
                </c:pt>
                <c:pt idx="570">
                  <c:v>3960</c:v>
                </c:pt>
                <c:pt idx="571">
                  <c:v>3967</c:v>
                </c:pt>
                <c:pt idx="572">
                  <c:v>3974</c:v>
                </c:pt>
                <c:pt idx="573">
                  <c:v>3981</c:v>
                </c:pt>
                <c:pt idx="574">
                  <c:v>3988</c:v>
                </c:pt>
                <c:pt idx="575">
                  <c:v>3995</c:v>
                </c:pt>
                <c:pt idx="576">
                  <c:v>4002</c:v>
                </c:pt>
                <c:pt idx="577">
                  <c:v>4009</c:v>
                </c:pt>
                <c:pt idx="578">
                  <c:v>4016</c:v>
                </c:pt>
                <c:pt idx="579">
                  <c:v>4023</c:v>
                </c:pt>
                <c:pt idx="580">
                  <c:v>4030</c:v>
                </c:pt>
                <c:pt idx="581">
                  <c:v>4037</c:v>
                </c:pt>
                <c:pt idx="582">
                  <c:v>4043</c:v>
                </c:pt>
                <c:pt idx="583">
                  <c:v>4050</c:v>
                </c:pt>
                <c:pt idx="584">
                  <c:v>4057</c:v>
                </c:pt>
                <c:pt idx="585">
                  <c:v>4064</c:v>
                </c:pt>
                <c:pt idx="586">
                  <c:v>4071</c:v>
                </c:pt>
                <c:pt idx="587">
                  <c:v>4078</c:v>
                </c:pt>
                <c:pt idx="588">
                  <c:v>4085</c:v>
                </c:pt>
                <c:pt idx="589">
                  <c:v>4092</c:v>
                </c:pt>
                <c:pt idx="590">
                  <c:v>4099</c:v>
                </c:pt>
                <c:pt idx="591">
                  <c:v>4106</c:v>
                </c:pt>
                <c:pt idx="592">
                  <c:v>4113</c:v>
                </c:pt>
                <c:pt idx="593">
                  <c:v>4120</c:v>
                </c:pt>
                <c:pt idx="594">
                  <c:v>4128</c:v>
                </c:pt>
                <c:pt idx="595">
                  <c:v>4134</c:v>
                </c:pt>
                <c:pt idx="596">
                  <c:v>4141</c:v>
                </c:pt>
                <c:pt idx="597">
                  <c:v>4147</c:v>
                </c:pt>
                <c:pt idx="598">
                  <c:v>4154</c:v>
                </c:pt>
                <c:pt idx="599">
                  <c:v>4161</c:v>
                </c:pt>
                <c:pt idx="600">
                  <c:v>4168</c:v>
                </c:pt>
              </c:numCache>
            </c:numRef>
          </c:cat>
          <c:val>
            <c:numRef>
              <c:f>'6pas'!$B$21:$B$621</c:f>
              <c:numCache>
                <c:formatCode>General</c:formatCode>
                <c:ptCount val="601"/>
                <c:pt idx="0">
                  <c:v>7176</c:v>
                </c:pt>
                <c:pt idx="1">
                  <c:v>7232</c:v>
                </c:pt>
                <c:pt idx="2">
                  <c:v>7294</c:v>
                </c:pt>
                <c:pt idx="3">
                  <c:v>7188</c:v>
                </c:pt>
                <c:pt idx="4">
                  <c:v>7274</c:v>
                </c:pt>
                <c:pt idx="5">
                  <c:v>7148</c:v>
                </c:pt>
                <c:pt idx="6">
                  <c:v>7150</c:v>
                </c:pt>
                <c:pt idx="7">
                  <c:v>7006</c:v>
                </c:pt>
                <c:pt idx="8">
                  <c:v>7118</c:v>
                </c:pt>
                <c:pt idx="9">
                  <c:v>7142</c:v>
                </c:pt>
                <c:pt idx="10">
                  <c:v>7154</c:v>
                </c:pt>
                <c:pt idx="11">
                  <c:v>7208</c:v>
                </c:pt>
                <c:pt idx="12">
                  <c:v>7222</c:v>
                </c:pt>
                <c:pt idx="13">
                  <c:v>7326</c:v>
                </c:pt>
                <c:pt idx="14">
                  <c:v>7506</c:v>
                </c:pt>
                <c:pt idx="15">
                  <c:v>7254</c:v>
                </c:pt>
                <c:pt idx="16">
                  <c:v>7184</c:v>
                </c:pt>
                <c:pt idx="17">
                  <c:v>6982</c:v>
                </c:pt>
                <c:pt idx="18">
                  <c:v>7092</c:v>
                </c:pt>
                <c:pt idx="19">
                  <c:v>7100</c:v>
                </c:pt>
                <c:pt idx="20">
                  <c:v>7034</c:v>
                </c:pt>
                <c:pt idx="21">
                  <c:v>6952</c:v>
                </c:pt>
                <c:pt idx="22">
                  <c:v>6968</c:v>
                </c:pt>
                <c:pt idx="23">
                  <c:v>7132</c:v>
                </c:pt>
                <c:pt idx="24">
                  <c:v>7088</c:v>
                </c:pt>
                <c:pt idx="25">
                  <c:v>7254</c:v>
                </c:pt>
                <c:pt idx="26">
                  <c:v>7188</c:v>
                </c:pt>
                <c:pt idx="27">
                  <c:v>7234</c:v>
                </c:pt>
                <c:pt idx="28">
                  <c:v>7316</c:v>
                </c:pt>
                <c:pt idx="29">
                  <c:v>7522</c:v>
                </c:pt>
                <c:pt idx="30">
                  <c:v>7414</c:v>
                </c:pt>
                <c:pt idx="31">
                  <c:v>7304</c:v>
                </c:pt>
                <c:pt idx="32">
                  <c:v>7610</c:v>
                </c:pt>
                <c:pt idx="33">
                  <c:v>7846</c:v>
                </c:pt>
                <c:pt idx="34">
                  <c:v>8224</c:v>
                </c:pt>
                <c:pt idx="35">
                  <c:v>8824</c:v>
                </c:pt>
                <c:pt idx="36">
                  <c:v>8858</c:v>
                </c:pt>
                <c:pt idx="37">
                  <c:v>8086</c:v>
                </c:pt>
                <c:pt idx="38">
                  <c:v>9128</c:v>
                </c:pt>
                <c:pt idx="39">
                  <c:v>10804</c:v>
                </c:pt>
                <c:pt idx="40">
                  <c:v>10674</c:v>
                </c:pt>
                <c:pt idx="41">
                  <c:v>7176</c:v>
                </c:pt>
                <c:pt idx="42">
                  <c:v>11164</c:v>
                </c:pt>
                <c:pt idx="43">
                  <c:v>10508</c:v>
                </c:pt>
                <c:pt idx="44">
                  <c:v>8988</c:v>
                </c:pt>
                <c:pt idx="45">
                  <c:v>10336</c:v>
                </c:pt>
                <c:pt idx="46">
                  <c:v>10362</c:v>
                </c:pt>
                <c:pt idx="47">
                  <c:v>9640</c:v>
                </c:pt>
                <c:pt idx="48">
                  <c:v>9228</c:v>
                </c:pt>
                <c:pt idx="49">
                  <c:v>9900</c:v>
                </c:pt>
                <c:pt idx="50">
                  <c:v>10548</c:v>
                </c:pt>
                <c:pt idx="51">
                  <c:v>11488</c:v>
                </c:pt>
                <c:pt idx="52">
                  <c:v>12518</c:v>
                </c:pt>
                <c:pt idx="53">
                  <c:v>12734</c:v>
                </c:pt>
                <c:pt idx="54">
                  <c:v>12372</c:v>
                </c:pt>
                <c:pt idx="55">
                  <c:v>11764</c:v>
                </c:pt>
                <c:pt idx="56">
                  <c:v>11354</c:v>
                </c:pt>
                <c:pt idx="57">
                  <c:v>10436</c:v>
                </c:pt>
                <c:pt idx="58">
                  <c:v>9940</c:v>
                </c:pt>
                <c:pt idx="59">
                  <c:v>9904</c:v>
                </c:pt>
                <c:pt idx="60">
                  <c:v>10374</c:v>
                </c:pt>
                <c:pt idx="61">
                  <c:v>10794</c:v>
                </c:pt>
                <c:pt idx="62">
                  <c:v>11254</c:v>
                </c:pt>
                <c:pt idx="63">
                  <c:v>11318</c:v>
                </c:pt>
                <c:pt idx="64">
                  <c:v>11118</c:v>
                </c:pt>
                <c:pt idx="65">
                  <c:v>10530</c:v>
                </c:pt>
                <c:pt idx="66">
                  <c:v>9636</c:v>
                </c:pt>
                <c:pt idx="67">
                  <c:v>8842</c:v>
                </c:pt>
                <c:pt idx="68">
                  <c:v>8352</c:v>
                </c:pt>
                <c:pt idx="69">
                  <c:v>8096</c:v>
                </c:pt>
                <c:pt idx="70">
                  <c:v>7942</c:v>
                </c:pt>
                <c:pt idx="71">
                  <c:v>7704</c:v>
                </c:pt>
                <c:pt idx="72">
                  <c:v>7608</c:v>
                </c:pt>
                <c:pt idx="73">
                  <c:v>7766</c:v>
                </c:pt>
                <c:pt idx="74">
                  <c:v>7480</c:v>
                </c:pt>
                <c:pt idx="75">
                  <c:v>7056</c:v>
                </c:pt>
                <c:pt idx="76">
                  <c:v>6742</c:v>
                </c:pt>
                <c:pt idx="77">
                  <c:v>5768</c:v>
                </c:pt>
                <c:pt idx="78">
                  <c:v>5544</c:v>
                </c:pt>
                <c:pt idx="79">
                  <c:v>4880</c:v>
                </c:pt>
                <c:pt idx="80">
                  <c:v>4368</c:v>
                </c:pt>
                <c:pt idx="81">
                  <c:v>4084</c:v>
                </c:pt>
                <c:pt idx="82">
                  <c:v>3872</c:v>
                </c:pt>
                <c:pt idx="83">
                  <c:v>3386</c:v>
                </c:pt>
                <c:pt idx="84">
                  <c:v>2872</c:v>
                </c:pt>
                <c:pt idx="85">
                  <c:v>2442</c:v>
                </c:pt>
                <c:pt idx="86">
                  <c:v>2246</c:v>
                </c:pt>
                <c:pt idx="87">
                  <c:v>2374</c:v>
                </c:pt>
                <c:pt idx="88">
                  <c:v>3368</c:v>
                </c:pt>
                <c:pt idx="89">
                  <c:v>4426</c:v>
                </c:pt>
                <c:pt idx="90">
                  <c:v>5244</c:v>
                </c:pt>
                <c:pt idx="91">
                  <c:v>5832</c:v>
                </c:pt>
                <c:pt idx="92">
                  <c:v>6330</c:v>
                </c:pt>
                <c:pt idx="93">
                  <c:v>6750</c:v>
                </c:pt>
                <c:pt idx="94">
                  <c:v>6396</c:v>
                </c:pt>
                <c:pt idx="95">
                  <c:v>5310</c:v>
                </c:pt>
                <c:pt idx="96">
                  <c:v>4150</c:v>
                </c:pt>
                <c:pt idx="97">
                  <c:v>2978</c:v>
                </c:pt>
                <c:pt idx="98">
                  <c:v>2076</c:v>
                </c:pt>
                <c:pt idx="99">
                  <c:v>2198</c:v>
                </c:pt>
                <c:pt idx="100">
                  <c:v>4408</c:v>
                </c:pt>
                <c:pt idx="101">
                  <c:v>6554</c:v>
                </c:pt>
                <c:pt idx="102">
                  <c:v>7122</c:v>
                </c:pt>
                <c:pt idx="103">
                  <c:v>6454</c:v>
                </c:pt>
                <c:pt idx="104">
                  <c:v>5678</c:v>
                </c:pt>
                <c:pt idx="105">
                  <c:v>4534</c:v>
                </c:pt>
                <c:pt idx="106">
                  <c:v>2872</c:v>
                </c:pt>
                <c:pt idx="107">
                  <c:v>2650</c:v>
                </c:pt>
                <c:pt idx="108">
                  <c:v>3956</c:v>
                </c:pt>
                <c:pt idx="109">
                  <c:v>4782</c:v>
                </c:pt>
                <c:pt idx="110">
                  <c:v>4598</c:v>
                </c:pt>
                <c:pt idx="111">
                  <c:v>4202</c:v>
                </c:pt>
                <c:pt idx="112">
                  <c:v>4414</c:v>
                </c:pt>
                <c:pt idx="113">
                  <c:v>4118</c:v>
                </c:pt>
                <c:pt idx="114">
                  <c:v>3418</c:v>
                </c:pt>
                <c:pt idx="115">
                  <c:v>-8868</c:v>
                </c:pt>
                <c:pt idx="116">
                  <c:v>-2056</c:v>
                </c:pt>
                <c:pt idx="117">
                  <c:v>4310</c:v>
                </c:pt>
                <c:pt idx="118">
                  <c:v>3072</c:v>
                </c:pt>
                <c:pt idx="119">
                  <c:v>6142</c:v>
                </c:pt>
                <c:pt idx="120">
                  <c:v>7674</c:v>
                </c:pt>
                <c:pt idx="121">
                  <c:v>10090</c:v>
                </c:pt>
                <c:pt idx="122">
                  <c:v>11470</c:v>
                </c:pt>
                <c:pt idx="123">
                  <c:v>14178</c:v>
                </c:pt>
                <c:pt idx="124">
                  <c:v>21296</c:v>
                </c:pt>
                <c:pt idx="125">
                  <c:v>23654</c:v>
                </c:pt>
                <c:pt idx="126">
                  <c:v>19764</c:v>
                </c:pt>
                <c:pt idx="127">
                  <c:v>14876</c:v>
                </c:pt>
                <c:pt idx="128">
                  <c:v>11122</c:v>
                </c:pt>
                <c:pt idx="129">
                  <c:v>11438</c:v>
                </c:pt>
                <c:pt idx="130">
                  <c:v>12944</c:v>
                </c:pt>
                <c:pt idx="131">
                  <c:v>10056</c:v>
                </c:pt>
                <c:pt idx="132">
                  <c:v>10028</c:v>
                </c:pt>
                <c:pt idx="133">
                  <c:v>12038</c:v>
                </c:pt>
                <c:pt idx="134">
                  <c:v>10092</c:v>
                </c:pt>
                <c:pt idx="135">
                  <c:v>7388</c:v>
                </c:pt>
                <c:pt idx="136">
                  <c:v>7188</c:v>
                </c:pt>
                <c:pt idx="137">
                  <c:v>8318</c:v>
                </c:pt>
                <c:pt idx="138">
                  <c:v>7750</c:v>
                </c:pt>
                <c:pt idx="139">
                  <c:v>7706</c:v>
                </c:pt>
                <c:pt idx="140">
                  <c:v>7486</c:v>
                </c:pt>
                <c:pt idx="141">
                  <c:v>7446</c:v>
                </c:pt>
                <c:pt idx="142">
                  <c:v>7372</c:v>
                </c:pt>
                <c:pt idx="143">
                  <c:v>7262</c:v>
                </c:pt>
                <c:pt idx="144">
                  <c:v>7430</c:v>
                </c:pt>
                <c:pt idx="145">
                  <c:v>7532</c:v>
                </c:pt>
                <c:pt idx="146">
                  <c:v>7482</c:v>
                </c:pt>
                <c:pt idx="147">
                  <c:v>7424</c:v>
                </c:pt>
                <c:pt idx="148">
                  <c:v>7376</c:v>
                </c:pt>
                <c:pt idx="149">
                  <c:v>7306</c:v>
                </c:pt>
                <c:pt idx="150">
                  <c:v>7380</c:v>
                </c:pt>
                <c:pt idx="151">
                  <c:v>7244</c:v>
                </c:pt>
                <c:pt idx="152">
                  <c:v>7324</c:v>
                </c:pt>
                <c:pt idx="153">
                  <c:v>7342</c:v>
                </c:pt>
                <c:pt idx="154">
                  <c:v>7270</c:v>
                </c:pt>
                <c:pt idx="155">
                  <c:v>7188</c:v>
                </c:pt>
                <c:pt idx="156">
                  <c:v>7310</c:v>
                </c:pt>
                <c:pt idx="157">
                  <c:v>7144</c:v>
                </c:pt>
                <c:pt idx="158">
                  <c:v>7262</c:v>
                </c:pt>
                <c:pt idx="159">
                  <c:v>7400</c:v>
                </c:pt>
                <c:pt idx="160">
                  <c:v>7332</c:v>
                </c:pt>
                <c:pt idx="161">
                  <c:v>7324</c:v>
                </c:pt>
                <c:pt idx="162">
                  <c:v>7144</c:v>
                </c:pt>
                <c:pt idx="163">
                  <c:v>7208</c:v>
                </c:pt>
                <c:pt idx="164">
                  <c:v>7172</c:v>
                </c:pt>
                <c:pt idx="165">
                  <c:v>7132</c:v>
                </c:pt>
                <c:pt idx="166">
                  <c:v>7152</c:v>
                </c:pt>
                <c:pt idx="167">
                  <c:v>7062</c:v>
                </c:pt>
                <c:pt idx="168">
                  <c:v>6994</c:v>
                </c:pt>
                <c:pt idx="169">
                  <c:v>7132</c:v>
                </c:pt>
                <c:pt idx="170">
                  <c:v>7070</c:v>
                </c:pt>
                <c:pt idx="171">
                  <c:v>7144</c:v>
                </c:pt>
                <c:pt idx="172">
                  <c:v>7174</c:v>
                </c:pt>
                <c:pt idx="173">
                  <c:v>7240</c:v>
                </c:pt>
                <c:pt idx="174">
                  <c:v>7132</c:v>
                </c:pt>
                <c:pt idx="175">
                  <c:v>7050</c:v>
                </c:pt>
                <c:pt idx="176">
                  <c:v>7118</c:v>
                </c:pt>
                <c:pt idx="177">
                  <c:v>7190</c:v>
                </c:pt>
                <c:pt idx="178">
                  <c:v>7198</c:v>
                </c:pt>
                <c:pt idx="179">
                  <c:v>7202</c:v>
                </c:pt>
                <c:pt idx="180">
                  <c:v>7198</c:v>
                </c:pt>
                <c:pt idx="181">
                  <c:v>7086</c:v>
                </c:pt>
                <c:pt idx="182">
                  <c:v>7258</c:v>
                </c:pt>
                <c:pt idx="183">
                  <c:v>7270</c:v>
                </c:pt>
                <c:pt idx="184">
                  <c:v>7186</c:v>
                </c:pt>
                <c:pt idx="185">
                  <c:v>7122</c:v>
                </c:pt>
                <c:pt idx="186">
                  <c:v>7126</c:v>
                </c:pt>
                <c:pt idx="187">
                  <c:v>7124</c:v>
                </c:pt>
                <c:pt idx="188">
                  <c:v>7308</c:v>
                </c:pt>
                <c:pt idx="189">
                  <c:v>7244</c:v>
                </c:pt>
                <c:pt idx="190">
                  <c:v>7214</c:v>
                </c:pt>
                <c:pt idx="191">
                  <c:v>7406</c:v>
                </c:pt>
                <c:pt idx="192">
                  <c:v>7184</c:v>
                </c:pt>
                <c:pt idx="193">
                  <c:v>7074</c:v>
                </c:pt>
                <c:pt idx="194">
                  <c:v>7228</c:v>
                </c:pt>
                <c:pt idx="195">
                  <c:v>6970</c:v>
                </c:pt>
                <c:pt idx="196">
                  <c:v>7138</c:v>
                </c:pt>
                <c:pt idx="197">
                  <c:v>7194</c:v>
                </c:pt>
                <c:pt idx="198">
                  <c:v>7132</c:v>
                </c:pt>
                <c:pt idx="199">
                  <c:v>7146</c:v>
                </c:pt>
                <c:pt idx="200">
                  <c:v>7146</c:v>
                </c:pt>
                <c:pt idx="201">
                  <c:v>7118</c:v>
                </c:pt>
                <c:pt idx="202">
                  <c:v>7088</c:v>
                </c:pt>
                <c:pt idx="203">
                  <c:v>6990</c:v>
                </c:pt>
                <c:pt idx="204">
                  <c:v>7166</c:v>
                </c:pt>
                <c:pt idx="205">
                  <c:v>7144</c:v>
                </c:pt>
                <c:pt idx="206">
                  <c:v>7202</c:v>
                </c:pt>
                <c:pt idx="207">
                  <c:v>7246</c:v>
                </c:pt>
                <c:pt idx="208">
                  <c:v>7124</c:v>
                </c:pt>
                <c:pt idx="209">
                  <c:v>7184</c:v>
                </c:pt>
                <c:pt idx="210">
                  <c:v>7096</c:v>
                </c:pt>
                <c:pt idx="211">
                  <c:v>7276</c:v>
                </c:pt>
                <c:pt idx="212">
                  <c:v>7222</c:v>
                </c:pt>
                <c:pt idx="213">
                  <c:v>7142</c:v>
                </c:pt>
                <c:pt idx="214">
                  <c:v>7306</c:v>
                </c:pt>
                <c:pt idx="215">
                  <c:v>7370</c:v>
                </c:pt>
                <c:pt idx="216">
                  <c:v>7394</c:v>
                </c:pt>
                <c:pt idx="217">
                  <c:v>7356</c:v>
                </c:pt>
                <c:pt idx="218">
                  <c:v>7336</c:v>
                </c:pt>
                <c:pt idx="219">
                  <c:v>7270</c:v>
                </c:pt>
                <c:pt idx="220">
                  <c:v>7036</c:v>
                </c:pt>
                <c:pt idx="221">
                  <c:v>6928</c:v>
                </c:pt>
                <c:pt idx="222">
                  <c:v>7132</c:v>
                </c:pt>
                <c:pt idx="223">
                  <c:v>6400</c:v>
                </c:pt>
                <c:pt idx="224">
                  <c:v>6212</c:v>
                </c:pt>
                <c:pt idx="225">
                  <c:v>5656</c:v>
                </c:pt>
                <c:pt idx="226">
                  <c:v>5630</c:v>
                </c:pt>
                <c:pt idx="227">
                  <c:v>5760</c:v>
                </c:pt>
                <c:pt idx="228">
                  <c:v>6680</c:v>
                </c:pt>
                <c:pt idx="229">
                  <c:v>2284</c:v>
                </c:pt>
                <c:pt idx="230">
                  <c:v>15624</c:v>
                </c:pt>
                <c:pt idx="231">
                  <c:v>3646</c:v>
                </c:pt>
                <c:pt idx="232">
                  <c:v>4004</c:v>
                </c:pt>
                <c:pt idx="233">
                  <c:v>-13822</c:v>
                </c:pt>
                <c:pt idx="234">
                  <c:v>10988</c:v>
                </c:pt>
                <c:pt idx="235">
                  <c:v>12806</c:v>
                </c:pt>
                <c:pt idx="236">
                  <c:v>9928</c:v>
                </c:pt>
                <c:pt idx="237">
                  <c:v>9522</c:v>
                </c:pt>
                <c:pt idx="238">
                  <c:v>18016</c:v>
                </c:pt>
                <c:pt idx="239">
                  <c:v>16584</c:v>
                </c:pt>
                <c:pt idx="240">
                  <c:v>19282</c:v>
                </c:pt>
                <c:pt idx="241">
                  <c:v>16160</c:v>
                </c:pt>
                <c:pt idx="242">
                  <c:v>27030</c:v>
                </c:pt>
                <c:pt idx="243">
                  <c:v>20546</c:v>
                </c:pt>
                <c:pt idx="244">
                  <c:v>14448</c:v>
                </c:pt>
                <c:pt idx="245">
                  <c:v>12970</c:v>
                </c:pt>
                <c:pt idx="246">
                  <c:v>12764</c:v>
                </c:pt>
                <c:pt idx="247">
                  <c:v>4726</c:v>
                </c:pt>
                <c:pt idx="248">
                  <c:v>30368</c:v>
                </c:pt>
                <c:pt idx="249">
                  <c:v>-19260</c:v>
                </c:pt>
                <c:pt idx="250">
                  <c:v>31896</c:v>
                </c:pt>
                <c:pt idx="251">
                  <c:v>29194</c:v>
                </c:pt>
                <c:pt idx="252">
                  <c:v>27110</c:v>
                </c:pt>
                <c:pt idx="253">
                  <c:v>25512</c:v>
                </c:pt>
                <c:pt idx="254">
                  <c:v>22222</c:v>
                </c:pt>
                <c:pt idx="255">
                  <c:v>17374</c:v>
                </c:pt>
                <c:pt idx="256">
                  <c:v>12486</c:v>
                </c:pt>
                <c:pt idx="257">
                  <c:v>8954</c:v>
                </c:pt>
                <c:pt idx="258">
                  <c:v>6332</c:v>
                </c:pt>
                <c:pt idx="259">
                  <c:v>4448</c:v>
                </c:pt>
                <c:pt idx="260">
                  <c:v>3710</c:v>
                </c:pt>
                <c:pt idx="261">
                  <c:v>3114</c:v>
                </c:pt>
                <c:pt idx="262">
                  <c:v>2686</c:v>
                </c:pt>
                <c:pt idx="263">
                  <c:v>2600</c:v>
                </c:pt>
                <c:pt idx="264">
                  <c:v>2514</c:v>
                </c:pt>
                <c:pt idx="265">
                  <c:v>2952</c:v>
                </c:pt>
                <c:pt idx="266">
                  <c:v>3572</c:v>
                </c:pt>
                <c:pt idx="267">
                  <c:v>4010</c:v>
                </c:pt>
                <c:pt idx="268">
                  <c:v>4452</c:v>
                </c:pt>
                <c:pt idx="269">
                  <c:v>4596</c:v>
                </c:pt>
                <c:pt idx="270">
                  <c:v>4852</c:v>
                </c:pt>
                <c:pt idx="271">
                  <c:v>5128</c:v>
                </c:pt>
                <c:pt idx="272">
                  <c:v>5264</c:v>
                </c:pt>
                <c:pt idx="273">
                  <c:v>5308</c:v>
                </c:pt>
                <c:pt idx="274">
                  <c:v>5570</c:v>
                </c:pt>
                <c:pt idx="275">
                  <c:v>5850</c:v>
                </c:pt>
                <c:pt idx="276">
                  <c:v>5886</c:v>
                </c:pt>
                <c:pt idx="277">
                  <c:v>6114</c:v>
                </c:pt>
                <c:pt idx="278">
                  <c:v>6418</c:v>
                </c:pt>
                <c:pt idx="279">
                  <c:v>6720</c:v>
                </c:pt>
                <c:pt idx="280">
                  <c:v>7088</c:v>
                </c:pt>
                <c:pt idx="281">
                  <c:v>7934</c:v>
                </c:pt>
                <c:pt idx="282">
                  <c:v>8188</c:v>
                </c:pt>
                <c:pt idx="283">
                  <c:v>7526</c:v>
                </c:pt>
                <c:pt idx="284">
                  <c:v>6156</c:v>
                </c:pt>
                <c:pt idx="285">
                  <c:v>4526</c:v>
                </c:pt>
                <c:pt idx="286">
                  <c:v>3506</c:v>
                </c:pt>
                <c:pt idx="287">
                  <c:v>3054</c:v>
                </c:pt>
                <c:pt idx="288">
                  <c:v>2548</c:v>
                </c:pt>
                <c:pt idx="289">
                  <c:v>2268</c:v>
                </c:pt>
                <c:pt idx="290">
                  <c:v>4940</c:v>
                </c:pt>
                <c:pt idx="291">
                  <c:v>9328</c:v>
                </c:pt>
                <c:pt idx="292">
                  <c:v>14152</c:v>
                </c:pt>
                <c:pt idx="293">
                  <c:v>16868</c:v>
                </c:pt>
                <c:pt idx="294">
                  <c:v>16920</c:v>
                </c:pt>
                <c:pt idx="295">
                  <c:v>15336</c:v>
                </c:pt>
                <c:pt idx="296">
                  <c:v>13536</c:v>
                </c:pt>
                <c:pt idx="297">
                  <c:v>12250</c:v>
                </c:pt>
                <c:pt idx="298">
                  <c:v>11730</c:v>
                </c:pt>
                <c:pt idx="299">
                  <c:v>11990</c:v>
                </c:pt>
                <c:pt idx="300">
                  <c:v>11436</c:v>
                </c:pt>
                <c:pt idx="301">
                  <c:v>10434</c:v>
                </c:pt>
                <c:pt idx="302">
                  <c:v>9206</c:v>
                </c:pt>
                <c:pt idx="303">
                  <c:v>8270</c:v>
                </c:pt>
                <c:pt idx="304">
                  <c:v>7300</c:v>
                </c:pt>
                <c:pt idx="305">
                  <c:v>6036</c:v>
                </c:pt>
                <c:pt idx="306">
                  <c:v>4788</c:v>
                </c:pt>
                <c:pt idx="307">
                  <c:v>3860</c:v>
                </c:pt>
                <c:pt idx="308">
                  <c:v>2692</c:v>
                </c:pt>
                <c:pt idx="309">
                  <c:v>1032</c:v>
                </c:pt>
                <c:pt idx="310">
                  <c:v>-688</c:v>
                </c:pt>
                <c:pt idx="311">
                  <c:v>-2160</c:v>
                </c:pt>
                <c:pt idx="312">
                  <c:v>-3338</c:v>
                </c:pt>
                <c:pt idx="313">
                  <c:v>-4158</c:v>
                </c:pt>
                <c:pt idx="314">
                  <c:v>-4344</c:v>
                </c:pt>
                <c:pt idx="315">
                  <c:v>-4278</c:v>
                </c:pt>
                <c:pt idx="316">
                  <c:v>-4632</c:v>
                </c:pt>
                <c:pt idx="317">
                  <c:v>-3302</c:v>
                </c:pt>
                <c:pt idx="318">
                  <c:v>-3350</c:v>
                </c:pt>
                <c:pt idx="319">
                  <c:v>-7904</c:v>
                </c:pt>
                <c:pt idx="320">
                  <c:v>1558</c:v>
                </c:pt>
                <c:pt idx="321">
                  <c:v>-326</c:v>
                </c:pt>
                <c:pt idx="322">
                  <c:v>7312</c:v>
                </c:pt>
                <c:pt idx="323">
                  <c:v>6892</c:v>
                </c:pt>
                <c:pt idx="324">
                  <c:v>2122</c:v>
                </c:pt>
                <c:pt idx="325">
                  <c:v>4116</c:v>
                </c:pt>
                <c:pt idx="326">
                  <c:v>5410</c:v>
                </c:pt>
                <c:pt idx="327">
                  <c:v>9202</c:v>
                </c:pt>
                <c:pt idx="328">
                  <c:v>7732</c:v>
                </c:pt>
                <c:pt idx="329">
                  <c:v>12980</c:v>
                </c:pt>
                <c:pt idx="330">
                  <c:v>20112</c:v>
                </c:pt>
                <c:pt idx="331">
                  <c:v>32767</c:v>
                </c:pt>
                <c:pt idx="332">
                  <c:v>-116</c:v>
                </c:pt>
                <c:pt idx="333">
                  <c:v>13558</c:v>
                </c:pt>
                <c:pt idx="334">
                  <c:v>9810</c:v>
                </c:pt>
                <c:pt idx="335">
                  <c:v>6810</c:v>
                </c:pt>
                <c:pt idx="336">
                  <c:v>4494</c:v>
                </c:pt>
                <c:pt idx="337">
                  <c:v>9620</c:v>
                </c:pt>
                <c:pt idx="338">
                  <c:v>7056</c:v>
                </c:pt>
                <c:pt idx="339">
                  <c:v>7994</c:v>
                </c:pt>
                <c:pt idx="340">
                  <c:v>8306</c:v>
                </c:pt>
                <c:pt idx="341">
                  <c:v>8324</c:v>
                </c:pt>
                <c:pt idx="342">
                  <c:v>8046</c:v>
                </c:pt>
                <c:pt idx="343">
                  <c:v>7570</c:v>
                </c:pt>
                <c:pt idx="344">
                  <c:v>7462</c:v>
                </c:pt>
                <c:pt idx="345">
                  <c:v>7478</c:v>
                </c:pt>
                <c:pt idx="346">
                  <c:v>7154</c:v>
                </c:pt>
                <c:pt idx="347">
                  <c:v>7166</c:v>
                </c:pt>
                <c:pt idx="348">
                  <c:v>7184</c:v>
                </c:pt>
                <c:pt idx="349">
                  <c:v>7142</c:v>
                </c:pt>
                <c:pt idx="350">
                  <c:v>7290</c:v>
                </c:pt>
                <c:pt idx="351">
                  <c:v>7276</c:v>
                </c:pt>
                <c:pt idx="352">
                  <c:v>7258</c:v>
                </c:pt>
                <c:pt idx="353">
                  <c:v>7210</c:v>
                </c:pt>
                <c:pt idx="354">
                  <c:v>7154</c:v>
                </c:pt>
                <c:pt idx="355">
                  <c:v>7146</c:v>
                </c:pt>
                <c:pt idx="356">
                  <c:v>7044</c:v>
                </c:pt>
                <c:pt idx="357">
                  <c:v>7176</c:v>
                </c:pt>
                <c:pt idx="358">
                  <c:v>7046</c:v>
                </c:pt>
                <c:pt idx="359">
                  <c:v>7112</c:v>
                </c:pt>
                <c:pt idx="360">
                  <c:v>7034</c:v>
                </c:pt>
                <c:pt idx="361">
                  <c:v>7046</c:v>
                </c:pt>
                <c:pt idx="362">
                  <c:v>7050</c:v>
                </c:pt>
                <c:pt idx="363">
                  <c:v>7126</c:v>
                </c:pt>
                <c:pt idx="364">
                  <c:v>6924</c:v>
                </c:pt>
                <c:pt idx="365">
                  <c:v>6926</c:v>
                </c:pt>
                <c:pt idx="366">
                  <c:v>7014</c:v>
                </c:pt>
                <c:pt idx="367">
                  <c:v>6870</c:v>
                </c:pt>
                <c:pt idx="368">
                  <c:v>7006</c:v>
                </c:pt>
                <c:pt idx="369">
                  <c:v>7072</c:v>
                </c:pt>
                <c:pt idx="370">
                  <c:v>7398</c:v>
                </c:pt>
                <c:pt idx="371">
                  <c:v>7084</c:v>
                </c:pt>
                <c:pt idx="372">
                  <c:v>7210</c:v>
                </c:pt>
                <c:pt idx="373">
                  <c:v>7172</c:v>
                </c:pt>
                <c:pt idx="374">
                  <c:v>7270</c:v>
                </c:pt>
                <c:pt idx="375">
                  <c:v>7178</c:v>
                </c:pt>
                <c:pt idx="376">
                  <c:v>7020</c:v>
                </c:pt>
                <c:pt idx="377">
                  <c:v>7158</c:v>
                </c:pt>
                <c:pt idx="378">
                  <c:v>7146</c:v>
                </c:pt>
                <c:pt idx="379">
                  <c:v>7280</c:v>
                </c:pt>
                <c:pt idx="380">
                  <c:v>7116</c:v>
                </c:pt>
                <c:pt idx="381">
                  <c:v>7304</c:v>
                </c:pt>
                <c:pt idx="382">
                  <c:v>7196</c:v>
                </c:pt>
                <c:pt idx="383">
                  <c:v>7294</c:v>
                </c:pt>
                <c:pt idx="384">
                  <c:v>7330</c:v>
                </c:pt>
                <c:pt idx="385">
                  <c:v>7168</c:v>
                </c:pt>
                <c:pt idx="386">
                  <c:v>7116</c:v>
                </c:pt>
                <c:pt idx="387">
                  <c:v>7168</c:v>
                </c:pt>
                <c:pt idx="388">
                  <c:v>7146</c:v>
                </c:pt>
                <c:pt idx="389">
                  <c:v>7264</c:v>
                </c:pt>
                <c:pt idx="390">
                  <c:v>7194</c:v>
                </c:pt>
                <c:pt idx="391">
                  <c:v>6826</c:v>
                </c:pt>
                <c:pt idx="392">
                  <c:v>7226</c:v>
                </c:pt>
                <c:pt idx="393">
                  <c:v>6952</c:v>
                </c:pt>
                <c:pt idx="394">
                  <c:v>7310</c:v>
                </c:pt>
                <c:pt idx="395">
                  <c:v>7270</c:v>
                </c:pt>
                <c:pt idx="396">
                  <c:v>7088</c:v>
                </c:pt>
                <c:pt idx="397">
                  <c:v>7168</c:v>
                </c:pt>
                <c:pt idx="398">
                  <c:v>7114</c:v>
                </c:pt>
                <c:pt idx="399">
                  <c:v>7110</c:v>
                </c:pt>
                <c:pt idx="400">
                  <c:v>7130</c:v>
                </c:pt>
                <c:pt idx="401">
                  <c:v>7042</c:v>
                </c:pt>
                <c:pt idx="402">
                  <c:v>7136</c:v>
                </c:pt>
                <c:pt idx="403">
                  <c:v>7154</c:v>
                </c:pt>
                <c:pt idx="404">
                  <c:v>7014</c:v>
                </c:pt>
                <c:pt idx="405">
                  <c:v>7082</c:v>
                </c:pt>
                <c:pt idx="406">
                  <c:v>7182</c:v>
                </c:pt>
                <c:pt idx="407">
                  <c:v>6884</c:v>
                </c:pt>
                <c:pt idx="408">
                  <c:v>6982</c:v>
                </c:pt>
                <c:pt idx="409">
                  <c:v>6938</c:v>
                </c:pt>
                <c:pt idx="410">
                  <c:v>7036</c:v>
                </c:pt>
                <c:pt idx="411">
                  <c:v>7030</c:v>
                </c:pt>
                <c:pt idx="412">
                  <c:v>7152</c:v>
                </c:pt>
                <c:pt idx="413">
                  <c:v>7036</c:v>
                </c:pt>
                <c:pt idx="414">
                  <c:v>7042</c:v>
                </c:pt>
                <c:pt idx="415">
                  <c:v>6874</c:v>
                </c:pt>
                <c:pt idx="416">
                  <c:v>7010</c:v>
                </c:pt>
                <c:pt idx="417">
                  <c:v>6966</c:v>
                </c:pt>
                <c:pt idx="418">
                  <c:v>7152</c:v>
                </c:pt>
                <c:pt idx="419">
                  <c:v>7090</c:v>
                </c:pt>
                <c:pt idx="420">
                  <c:v>7034</c:v>
                </c:pt>
                <c:pt idx="421">
                  <c:v>7012</c:v>
                </c:pt>
                <c:pt idx="422">
                  <c:v>7114</c:v>
                </c:pt>
                <c:pt idx="423">
                  <c:v>6838</c:v>
                </c:pt>
                <c:pt idx="424">
                  <c:v>6798</c:v>
                </c:pt>
                <c:pt idx="425">
                  <c:v>6664</c:v>
                </c:pt>
                <c:pt idx="426">
                  <c:v>7924</c:v>
                </c:pt>
                <c:pt idx="427">
                  <c:v>7380</c:v>
                </c:pt>
                <c:pt idx="428">
                  <c:v>7952</c:v>
                </c:pt>
                <c:pt idx="429">
                  <c:v>6120</c:v>
                </c:pt>
                <c:pt idx="430">
                  <c:v>6816</c:v>
                </c:pt>
                <c:pt idx="431">
                  <c:v>5876</c:v>
                </c:pt>
                <c:pt idx="432">
                  <c:v>5628</c:v>
                </c:pt>
                <c:pt idx="433">
                  <c:v>7248</c:v>
                </c:pt>
                <c:pt idx="434">
                  <c:v>6928</c:v>
                </c:pt>
                <c:pt idx="435">
                  <c:v>6864</c:v>
                </c:pt>
                <c:pt idx="436">
                  <c:v>7734</c:v>
                </c:pt>
                <c:pt idx="437">
                  <c:v>5078</c:v>
                </c:pt>
                <c:pt idx="438">
                  <c:v>9070</c:v>
                </c:pt>
                <c:pt idx="439">
                  <c:v>9638</c:v>
                </c:pt>
                <c:pt idx="440">
                  <c:v>8622</c:v>
                </c:pt>
                <c:pt idx="441">
                  <c:v>9476</c:v>
                </c:pt>
                <c:pt idx="442">
                  <c:v>24874</c:v>
                </c:pt>
                <c:pt idx="443">
                  <c:v>19694</c:v>
                </c:pt>
                <c:pt idx="444">
                  <c:v>22034</c:v>
                </c:pt>
                <c:pt idx="445">
                  <c:v>27122</c:v>
                </c:pt>
                <c:pt idx="446">
                  <c:v>19786</c:v>
                </c:pt>
                <c:pt idx="447">
                  <c:v>14048</c:v>
                </c:pt>
                <c:pt idx="448">
                  <c:v>11580</c:v>
                </c:pt>
                <c:pt idx="449">
                  <c:v>12226</c:v>
                </c:pt>
                <c:pt idx="450">
                  <c:v>17952</c:v>
                </c:pt>
                <c:pt idx="451">
                  <c:v>14320</c:v>
                </c:pt>
                <c:pt idx="452">
                  <c:v>29178</c:v>
                </c:pt>
                <c:pt idx="453">
                  <c:v>20266</c:v>
                </c:pt>
                <c:pt idx="454">
                  <c:v>16534</c:v>
                </c:pt>
                <c:pt idx="455">
                  <c:v>12410</c:v>
                </c:pt>
                <c:pt idx="456">
                  <c:v>8466</c:v>
                </c:pt>
                <c:pt idx="457">
                  <c:v>6476</c:v>
                </c:pt>
                <c:pt idx="458">
                  <c:v>5990</c:v>
                </c:pt>
                <c:pt idx="459">
                  <c:v>4938</c:v>
                </c:pt>
                <c:pt idx="460">
                  <c:v>5116</c:v>
                </c:pt>
                <c:pt idx="461">
                  <c:v>4494</c:v>
                </c:pt>
                <c:pt idx="462">
                  <c:v>3742</c:v>
                </c:pt>
                <c:pt idx="463">
                  <c:v>3086</c:v>
                </c:pt>
                <c:pt idx="464">
                  <c:v>2962</c:v>
                </c:pt>
                <c:pt idx="465">
                  <c:v>1184</c:v>
                </c:pt>
                <c:pt idx="466">
                  <c:v>1680</c:v>
                </c:pt>
                <c:pt idx="467">
                  <c:v>1916</c:v>
                </c:pt>
                <c:pt idx="468">
                  <c:v>2754</c:v>
                </c:pt>
                <c:pt idx="469">
                  <c:v>3306</c:v>
                </c:pt>
                <c:pt idx="470">
                  <c:v>3948</c:v>
                </c:pt>
                <c:pt idx="471">
                  <c:v>4850</c:v>
                </c:pt>
                <c:pt idx="472">
                  <c:v>5516</c:v>
                </c:pt>
                <c:pt idx="473">
                  <c:v>6146</c:v>
                </c:pt>
                <c:pt idx="474">
                  <c:v>6680</c:v>
                </c:pt>
                <c:pt idx="475">
                  <c:v>6418</c:v>
                </c:pt>
                <c:pt idx="476">
                  <c:v>5850</c:v>
                </c:pt>
                <c:pt idx="477">
                  <c:v>5020</c:v>
                </c:pt>
                <c:pt idx="478">
                  <c:v>4140</c:v>
                </c:pt>
                <c:pt idx="479">
                  <c:v>3804</c:v>
                </c:pt>
                <c:pt idx="480">
                  <c:v>3024</c:v>
                </c:pt>
                <c:pt idx="481">
                  <c:v>2698</c:v>
                </c:pt>
                <c:pt idx="482">
                  <c:v>3320</c:v>
                </c:pt>
                <c:pt idx="483">
                  <c:v>3972</c:v>
                </c:pt>
                <c:pt idx="484">
                  <c:v>5114</c:v>
                </c:pt>
                <c:pt idx="485">
                  <c:v>5908</c:v>
                </c:pt>
                <c:pt idx="486">
                  <c:v>6296</c:v>
                </c:pt>
                <c:pt idx="487">
                  <c:v>6508</c:v>
                </c:pt>
                <c:pt idx="488">
                  <c:v>6326</c:v>
                </c:pt>
                <c:pt idx="489">
                  <c:v>5862</c:v>
                </c:pt>
                <c:pt idx="490">
                  <c:v>5714</c:v>
                </c:pt>
                <c:pt idx="491">
                  <c:v>5570</c:v>
                </c:pt>
                <c:pt idx="492">
                  <c:v>6236</c:v>
                </c:pt>
                <c:pt idx="493">
                  <c:v>7178</c:v>
                </c:pt>
                <c:pt idx="494">
                  <c:v>8816</c:v>
                </c:pt>
                <c:pt idx="495">
                  <c:v>10342</c:v>
                </c:pt>
                <c:pt idx="496">
                  <c:v>11316</c:v>
                </c:pt>
                <c:pt idx="497">
                  <c:v>10898</c:v>
                </c:pt>
                <c:pt idx="498">
                  <c:v>10218</c:v>
                </c:pt>
                <c:pt idx="499">
                  <c:v>9668</c:v>
                </c:pt>
                <c:pt idx="500">
                  <c:v>9538</c:v>
                </c:pt>
                <c:pt idx="501">
                  <c:v>9936</c:v>
                </c:pt>
                <c:pt idx="502">
                  <c:v>10714</c:v>
                </c:pt>
                <c:pt idx="503">
                  <c:v>11202</c:v>
                </c:pt>
                <c:pt idx="504">
                  <c:v>10850</c:v>
                </c:pt>
                <c:pt idx="505">
                  <c:v>9740</c:v>
                </c:pt>
                <c:pt idx="506">
                  <c:v>8770</c:v>
                </c:pt>
                <c:pt idx="507">
                  <c:v>7898</c:v>
                </c:pt>
                <c:pt idx="508">
                  <c:v>7578</c:v>
                </c:pt>
                <c:pt idx="509">
                  <c:v>7574</c:v>
                </c:pt>
                <c:pt idx="510">
                  <c:v>7166</c:v>
                </c:pt>
                <c:pt idx="511">
                  <c:v>6400</c:v>
                </c:pt>
                <c:pt idx="512">
                  <c:v>5154</c:v>
                </c:pt>
                <c:pt idx="513">
                  <c:v>3938</c:v>
                </c:pt>
                <c:pt idx="514">
                  <c:v>2862</c:v>
                </c:pt>
                <c:pt idx="515">
                  <c:v>2172</c:v>
                </c:pt>
                <c:pt idx="516">
                  <c:v>1730</c:v>
                </c:pt>
                <c:pt idx="517">
                  <c:v>1588</c:v>
                </c:pt>
                <c:pt idx="518">
                  <c:v>1918</c:v>
                </c:pt>
                <c:pt idx="519">
                  <c:v>1366</c:v>
                </c:pt>
                <c:pt idx="520">
                  <c:v>16</c:v>
                </c:pt>
                <c:pt idx="521">
                  <c:v>-17360</c:v>
                </c:pt>
                <c:pt idx="522">
                  <c:v>-14748</c:v>
                </c:pt>
                <c:pt idx="523">
                  <c:v>-27128</c:v>
                </c:pt>
                <c:pt idx="524">
                  <c:v>-26604</c:v>
                </c:pt>
                <c:pt idx="525">
                  <c:v>-4142</c:v>
                </c:pt>
                <c:pt idx="526">
                  <c:v>17884</c:v>
                </c:pt>
                <c:pt idx="527">
                  <c:v>20654</c:v>
                </c:pt>
                <c:pt idx="528">
                  <c:v>7904</c:v>
                </c:pt>
                <c:pt idx="529">
                  <c:v>-634</c:v>
                </c:pt>
                <c:pt idx="530">
                  <c:v>32767</c:v>
                </c:pt>
                <c:pt idx="531">
                  <c:v>32767</c:v>
                </c:pt>
                <c:pt idx="532">
                  <c:v>1148</c:v>
                </c:pt>
                <c:pt idx="533">
                  <c:v>7382</c:v>
                </c:pt>
                <c:pt idx="534">
                  <c:v>16802</c:v>
                </c:pt>
                <c:pt idx="535">
                  <c:v>1514</c:v>
                </c:pt>
                <c:pt idx="536">
                  <c:v>12740</c:v>
                </c:pt>
                <c:pt idx="537">
                  <c:v>7450</c:v>
                </c:pt>
                <c:pt idx="538">
                  <c:v>6112</c:v>
                </c:pt>
                <c:pt idx="539">
                  <c:v>6948</c:v>
                </c:pt>
                <c:pt idx="540">
                  <c:v>8340</c:v>
                </c:pt>
                <c:pt idx="541">
                  <c:v>8120</c:v>
                </c:pt>
                <c:pt idx="542">
                  <c:v>7216</c:v>
                </c:pt>
                <c:pt idx="543">
                  <c:v>6978</c:v>
                </c:pt>
                <c:pt idx="544">
                  <c:v>7026</c:v>
                </c:pt>
                <c:pt idx="545">
                  <c:v>7436</c:v>
                </c:pt>
                <c:pt idx="546">
                  <c:v>6880</c:v>
                </c:pt>
                <c:pt idx="547">
                  <c:v>7278</c:v>
                </c:pt>
                <c:pt idx="548">
                  <c:v>7228</c:v>
                </c:pt>
                <c:pt idx="549">
                  <c:v>7282</c:v>
                </c:pt>
                <c:pt idx="550">
                  <c:v>7254</c:v>
                </c:pt>
                <c:pt idx="551">
                  <c:v>7318</c:v>
                </c:pt>
                <c:pt idx="552">
                  <c:v>7644</c:v>
                </c:pt>
                <c:pt idx="553">
                  <c:v>7440</c:v>
                </c:pt>
                <c:pt idx="554">
                  <c:v>7422</c:v>
                </c:pt>
                <c:pt idx="555">
                  <c:v>7184</c:v>
                </c:pt>
                <c:pt idx="556">
                  <c:v>7184</c:v>
                </c:pt>
                <c:pt idx="557">
                  <c:v>7084</c:v>
                </c:pt>
                <c:pt idx="558">
                  <c:v>7294</c:v>
                </c:pt>
                <c:pt idx="559">
                  <c:v>7284</c:v>
                </c:pt>
                <c:pt idx="560">
                  <c:v>7082</c:v>
                </c:pt>
                <c:pt idx="561">
                  <c:v>7280</c:v>
                </c:pt>
                <c:pt idx="562">
                  <c:v>7230</c:v>
                </c:pt>
                <c:pt idx="563">
                  <c:v>7128</c:v>
                </c:pt>
                <c:pt idx="564">
                  <c:v>7258</c:v>
                </c:pt>
                <c:pt idx="565">
                  <c:v>7420</c:v>
                </c:pt>
                <c:pt idx="566">
                  <c:v>7000</c:v>
                </c:pt>
                <c:pt idx="567">
                  <c:v>7056</c:v>
                </c:pt>
                <c:pt idx="568">
                  <c:v>7844</c:v>
                </c:pt>
                <c:pt idx="569">
                  <c:v>7006</c:v>
                </c:pt>
                <c:pt idx="570">
                  <c:v>7300</c:v>
                </c:pt>
                <c:pt idx="571">
                  <c:v>7014</c:v>
                </c:pt>
                <c:pt idx="572">
                  <c:v>6970</c:v>
                </c:pt>
                <c:pt idx="573">
                  <c:v>7200</c:v>
                </c:pt>
                <c:pt idx="574">
                  <c:v>7140</c:v>
                </c:pt>
                <c:pt idx="575">
                  <c:v>7136</c:v>
                </c:pt>
                <c:pt idx="576">
                  <c:v>7166</c:v>
                </c:pt>
                <c:pt idx="577">
                  <c:v>7042</c:v>
                </c:pt>
                <c:pt idx="578">
                  <c:v>7132</c:v>
                </c:pt>
                <c:pt idx="579">
                  <c:v>7208</c:v>
                </c:pt>
                <c:pt idx="580">
                  <c:v>7014</c:v>
                </c:pt>
                <c:pt idx="581">
                  <c:v>7060</c:v>
                </c:pt>
                <c:pt idx="582">
                  <c:v>7006</c:v>
                </c:pt>
                <c:pt idx="583">
                  <c:v>7268</c:v>
                </c:pt>
                <c:pt idx="584">
                  <c:v>7114</c:v>
                </c:pt>
                <c:pt idx="585">
                  <c:v>7172</c:v>
                </c:pt>
                <c:pt idx="586">
                  <c:v>7030</c:v>
                </c:pt>
                <c:pt idx="587">
                  <c:v>7106</c:v>
                </c:pt>
                <c:pt idx="588">
                  <c:v>7112</c:v>
                </c:pt>
                <c:pt idx="589">
                  <c:v>7210</c:v>
                </c:pt>
                <c:pt idx="590">
                  <c:v>7080</c:v>
                </c:pt>
                <c:pt idx="591">
                  <c:v>7148</c:v>
                </c:pt>
                <c:pt idx="592">
                  <c:v>7070</c:v>
                </c:pt>
                <c:pt idx="593">
                  <c:v>7060</c:v>
                </c:pt>
                <c:pt idx="594">
                  <c:v>7100</c:v>
                </c:pt>
                <c:pt idx="595">
                  <c:v>7092</c:v>
                </c:pt>
                <c:pt idx="596">
                  <c:v>7186</c:v>
                </c:pt>
                <c:pt idx="597">
                  <c:v>7086</c:v>
                </c:pt>
                <c:pt idx="598">
                  <c:v>7152</c:v>
                </c:pt>
                <c:pt idx="599">
                  <c:v>7244</c:v>
                </c:pt>
                <c:pt idx="600">
                  <c:v>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8-4908-921B-4B09630DEDEB}"/>
            </c:ext>
          </c:extLst>
        </c:ser>
        <c:ser>
          <c:idx val="2"/>
          <c:order val="1"/>
          <c:tx>
            <c:strRef>
              <c:f>'6pas'!$C$20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'6pas'!$A$21:$A$621</c:f>
              <c:numCache>
                <c:formatCode>General</c:formatCode>
                <c:ptCount val="601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47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>95</c:v>
                </c:pt>
                <c:pt idx="14">
                  <c:v>102</c:v>
                </c:pt>
                <c:pt idx="15">
                  <c:v>109</c:v>
                </c:pt>
                <c:pt idx="16">
                  <c:v>116</c:v>
                </c:pt>
                <c:pt idx="17">
                  <c:v>123</c:v>
                </c:pt>
                <c:pt idx="18">
                  <c:v>130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158</c:v>
                </c:pt>
                <c:pt idx="23">
                  <c:v>165</c:v>
                </c:pt>
                <c:pt idx="24">
                  <c:v>172</c:v>
                </c:pt>
                <c:pt idx="25">
                  <c:v>178</c:v>
                </c:pt>
                <c:pt idx="26">
                  <c:v>185</c:v>
                </c:pt>
                <c:pt idx="27">
                  <c:v>192</c:v>
                </c:pt>
                <c:pt idx="28">
                  <c:v>199</c:v>
                </c:pt>
                <c:pt idx="29">
                  <c:v>206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236</c:v>
                </c:pt>
                <c:pt idx="34">
                  <c:v>243</c:v>
                </c:pt>
                <c:pt idx="35">
                  <c:v>248</c:v>
                </c:pt>
                <c:pt idx="36">
                  <c:v>255</c:v>
                </c:pt>
                <c:pt idx="37">
                  <c:v>262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303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331</c:v>
                </c:pt>
                <c:pt idx="48">
                  <c:v>339</c:v>
                </c:pt>
                <c:pt idx="49">
                  <c:v>345</c:v>
                </c:pt>
                <c:pt idx="50">
                  <c:v>352</c:v>
                </c:pt>
                <c:pt idx="51">
                  <c:v>359</c:v>
                </c:pt>
                <c:pt idx="52">
                  <c:v>366</c:v>
                </c:pt>
                <c:pt idx="53">
                  <c:v>373</c:v>
                </c:pt>
                <c:pt idx="54">
                  <c:v>379</c:v>
                </c:pt>
                <c:pt idx="55">
                  <c:v>386</c:v>
                </c:pt>
                <c:pt idx="56">
                  <c:v>393</c:v>
                </c:pt>
                <c:pt idx="57">
                  <c:v>400</c:v>
                </c:pt>
                <c:pt idx="58">
                  <c:v>407</c:v>
                </c:pt>
                <c:pt idx="59">
                  <c:v>414</c:v>
                </c:pt>
                <c:pt idx="60">
                  <c:v>421</c:v>
                </c:pt>
                <c:pt idx="61">
                  <c:v>428</c:v>
                </c:pt>
                <c:pt idx="62">
                  <c:v>435</c:v>
                </c:pt>
                <c:pt idx="63">
                  <c:v>442</c:v>
                </c:pt>
                <c:pt idx="64">
                  <c:v>449</c:v>
                </c:pt>
                <c:pt idx="65">
                  <c:v>456</c:v>
                </c:pt>
                <c:pt idx="66">
                  <c:v>463</c:v>
                </c:pt>
                <c:pt idx="67">
                  <c:v>470</c:v>
                </c:pt>
                <c:pt idx="68">
                  <c:v>477</c:v>
                </c:pt>
                <c:pt idx="69">
                  <c:v>484</c:v>
                </c:pt>
                <c:pt idx="70">
                  <c:v>491</c:v>
                </c:pt>
                <c:pt idx="71">
                  <c:v>498</c:v>
                </c:pt>
                <c:pt idx="72">
                  <c:v>505</c:v>
                </c:pt>
                <c:pt idx="73">
                  <c:v>512</c:v>
                </c:pt>
                <c:pt idx="74">
                  <c:v>519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627</c:v>
                </c:pt>
                <c:pt idx="83">
                  <c:v>628</c:v>
                </c:pt>
                <c:pt idx="84">
                  <c:v>630</c:v>
                </c:pt>
                <c:pt idx="85">
                  <c:v>631</c:v>
                </c:pt>
                <c:pt idx="86">
                  <c:v>633</c:v>
                </c:pt>
                <c:pt idx="87">
                  <c:v>634</c:v>
                </c:pt>
                <c:pt idx="88">
                  <c:v>636</c:v>
                </c:pt>
                <c:pt idx="89">
                  <c:v>637</c:v>
                </c:pt>
                <c:pt idx="90">
                  <c:v>639</c:v>
                </c:pt>
                <c:pt idx="91">
                  <c:v>640</c:v>
                </c:pt>
                <c:pt idx="92">
                  <c:v>644</c:v>
                </c:pt>
                <c:pt idx="93">
                  <c:v>650</c:v>
                </c:pt>
                <c:pt idx="94">
                  <c:v>657</c:v>
                </c:pt>
                <c:pt idx="95">
                  <c:v>664</c:v>
                </c:pt>
                <c:pt idx="96">
                  <c:v>671</c:v>
                </c:pt>
                <c:pt idx="97">
                  <c:v>678</c:v>
                </c:pt>
                <c:pt idx="98">
                  <c:v>685</c:v>
                </c:pt>
                <c:pt idx="99">
                  <c:v>693</c:v>
                </c:pt>
                <c:pt idx="100">
                  <c:v>699</c:v>
                </c:pt>
                <c:pt idx="101">
                  <c:v>706</c:v>
                </c:pt>
                <c:pt idx="102">
                  <c:v>713</c:v>
                </c:pt>
                <c:pt idx="103">
                  <c:v>720</c:v>
                </c:pt>
                <c:pt idx="104">
                  <c:v>727</c:v>
                </c:pt>
                <c:pt idx="105">
                  <c:v>734</c:v>
                </c:pt>
                <c:pt idx="106">
                  <c:v>741</c:v>
                </c:pt>
                <c:pt idx="107">
                  <c:v>749</c:v>
                </c:pt>
                <c:pt idx="108">
                  <c:v>755</c:v>
                </c:pt>
                <c:pt idx="109">
                  <c:v>762</c:v>
                </c:pt>
                <c:pt idx="110">
                  <c:v>769</c:v>
                </c:pt>
                <c:pt idx="111">
                  <c:v>776</c:v>
                </c:pt>
                <c:pt idx="112">
                  <c:v>783</c:v>
                </c:pt>
                <c:pt idx="113">
                  <c:v>789</c:v>
                </c:pt>
                <c:pt idx="114">
                  <c:v>798</c:v>
                </c:pt>
                <c:pt idx="115">
                  <c:v>803</c:v>
                </c:pt>
                <c:pt idx="116">
                  <c:v>810</c:v>
                </c:pt>
                <c:pt idx="117">
                  <c:v>817</c:v>
                </c:pt>
                <c:pt idx="118">
                  <c:v>824</c:v>
                </c:pt>
                <c:pt idx="119">
                  <c:v>832</c:v>
                </c:pt>
                <c:pt idx="120">
                  <c:v>838</c:v>
                </c:pt>
                <c:pt idx="121">
                  <c:v>845</c:v>
                </c:pt>
                <c:pt idx="122">
                  <c:v>852</c:v>
                </c:pt>
                <c:pt idx="123">
                  <c:v>859</c:v>
                </c:pt>
                <c:pt idx="124">
                  <c:v>866</c:v>
                </c:pt>
                <c:pt idx="125">
                  <c:v>873</c:v>
                </c:pt>
                <c:pt idx="126">
                  <c:v>880</c:v>
                </c:pt>
                <c:pt idx="127">
                  <c:v>887</c:v>
                </c:pt>
                <c:pt idx="128">
                  <c:v>893</c:v>
                </c:pt>
                <c:pt idx="129">
                  <c:v>900</c:v>
                </c:pt>
                <c:pt idx="130">
                  <c:v>907</c:v>
                </c:pt>
                <c:pt idx="131">
                  <c:v>914</c:v>
                </c:pt>
                <c:pt idx="132">
                  <c:v>921</c:v>
                </c:pt>
                <c:pt idx="133">
                  <c:v>928</c:v>
                </c:pt>
                <c:pt idx="134">
                  <c:v>935</c:v>
                </c:pt>
                <c:pt idx="135">
                  <c:v>942</c:v>
                </c:pt>
                <c:pt idx="136">
                  <c:v>949</c:v>
                </c:pt>
                <c:pt idx="137">
                  <c:v>956</c:v>
                </c:pt>
                <c:pt idx="138">
                  <c:v>963</c:v>
                </c:pt>
                <c:pt idx="139">
                  <c:v>970</c:v>
                </c:pt>
                <c:pt idx="140">
                  <c:v>977</c:v>
                </c:pt>
                <c:pt idx="141">
                  <c:v>984</c:v>
                </c:pt>
                <c:pt idx="142">
                  <c:v>991</c:v>
                </c:pt>
                <c:pt idx="143">
                  <c:v>998</c:v>
                </c:pt>
                <c:pt idx="144">
                  <c:v>1015</c:v>
                </c:pt>
                <c:pt idx="145">
                  <c:v>1016</c:v>
                </c:pt>
                <c:pt idx="146">
                  <c:v>1020</c:v>
                </c:pt>
                <c:pt idx="147">
                  <c:v>1025</c:v>
                </c:pt>
                <c:pt idx="148">
                  <c:v>1032</c:v>
                </c:pt>
                <c:pt idx="149">
                  <c:v>1040</c:v>
                </c:pt>
                <c:pt idx="150">
                  <c:v>1046</c:v>
                </c:pt>
                <c:pt idx="151">
                  <c:v>1053</c:v>
                </c:pt>
                <c:pt idx="152">
                  <c:v>1060</c:v>
                </c:pt>
                <c:pt idx="153">
                  <c:v>1067</c:v>
                </c:pt>
                <c:pt idx="154">
                  <c:v>1074</c:v>
                </c:pt>
                <c:pt idx="155">
                  <c:v>1081</c:v>
                </c:pt>
                <c:pt idx="156">
                  <c:v>1088</c:v>
                </c:pt>
                <c:pt idx="157">
                  <c:v>1095</c:v>
                </c:pt>
                <c:pt idx="158">
                  <c:v>1103</c:v>
                </c:pt>
                <c:pt idx="159">
                  <c:v>1109</c:v>
                </c:pt>
                <c:pt idx="160">
                  <c:v>1116</c:v>
                </c:pt>
                <c:pt idx="161">
                  <c:v>1123</c:v>
                </c:pt>
                <c:pt idx="162">
                  <c:v>1130</c:v>
                </c:pt>
                <c:pt idx="163">
                  <c:v>1137</c:v>
                </c:pt>
                <c:pt idx="164">
                  <c:v>1144</c:v>
                </c:pt>
                <c:pt idx="165">
                  <c:v>1151</c:v>
                </c:pt>
                <c:pt idx="166">
                  <c:v>1158</c:v>
                </c:pt>
                <c:pt idx="167">
                  <c:v>1165</c:v>
                </c:pt>
                <c:pt idx="168">
                  <c:v>1171</c:v>
                </c:pt>
                <c:pt idx="169">
                  <c:v>1178</c:v>
                </c:pt>
                <c:pt idx="170">
                  <c:v>1185</c:v>
                </c:pt>
                <c:pt idx="171">
                  <c:v>1192</c:v>
                </c:pt>
                <c:pt idx="172">
                  <c:v>1199</c:v>
                </c:pt>
                <c:pt idx="173">
                  <c:v>1206</c:v>
                </c:pt>
                <c:pt idx="174">
                  <c:v>1213</c:v>
                </c:pt>
                <c:pt idx="175">
                  <c:v>1220</c:v>
                </c:pt>
                <c:pt idx="176">
                  <c:v>1227</c:v>
                </c:pt>
                <c:pt idx="177">
                  <c:v>1234</c:v>
                </c:pt>
                <c:pt idx="178">
                  <c:v>1241</c:v>
                </c:pt>
                <c:pt idx="179">
                  <c:v>1248</c:v>
                </c:pt>
                <c:pt idx="180">
                  <c:v>1255</c:v>
                </c:pt>
                <c:pt idx="181">
                  <c:v>1262</c:v>
                </c:pt>
                <c:pt idx="182">
                  <c:v>1269</c:v>
                </c:pt>
                <c:pt idx="183">
                  <c:v>1276</c:v>
                </c:pt>
                <c:pt idx="184">
                  <c:v>1283</c:v>
                </c:pt>
                <c:pt idx="185">
                  <c:v>1289</c:v>
                </c:pt>
                <c:pt idx="186">
                  <c:v>1296</c:v>
                </c:pt>
                <c:pt idx="187">
                  <c:v>1303</c:v>
                </c:pt>
                <c:pt idx="188">
                  <c:v>1310</c:v>
                </c:pt>
                <c:pt idx="189">
                  <c:v>1317</c:v>
                </c:pt>
                <c:pt idx="190">
                  <c:v>1324</c:v>
                </c:pt>
                <c:pt idx="191">
                  <c:v>1331</c:v>
                </c:pt>
                <c:pt idx="192">
                  <c:v>1338</c:v>
                </c:pt>
                <c:pt idx="193">
                  <c:v>1345</c:v>
                </c:pt>
                <c:pt idx="194">
                  <c:v>1352</c:v>
                </c:pt>
                <c:pt idx="195">
                  <c:v>1359</c:v>
                </c:pt>
                <c:pt idx="196">
                  <c:v>1366</c:v>
                </c:pt>
                <c:pt idx="197">
                  <c:v>1373</c:v>
                </c:pt>
                <c:pt idx="198">
                  <c:v>1380</c:v>
                </c:pt>
                <c:pt idx="199">
                  <c:v>1387</c:v>
                </c:pt>
                <c:pt idx="200">
                  <c:v>1394</c:v>
                </c:pt>
                <c:pt idx="201">
                  <c:v>1401</c:v>
                </c:pt>
                <c:pt idx="202">
                  <c:v>1408</c:v>
                </c:pt>
                <c:pt idx="203">
                  <c:v>1415</c:v>
                </c:pt>
                <c:pt idx="204">
                  <c:v>1421</c:v>
                </c:pt>
                <c:pt idx="205">
                  <c:v>1428</c:v>
                </c:pt>
                <c:pt idx="206">
                  <c:v>1435</c:v>
                </c:pt>
                <c:pt idx="207">
                  <c:v>1442</c:v>
                </c:pt>
                <c:pt idx="208">
                  <c:v>1449</c:v>
                </c:pt>
                <c:pt idx="209">
                  <c:v>1456</c:v>
                </c:pt>
                <c:pt idx="210">
                  <c:v>1463</c:v>
                </c:pt>
                <c:pt idx="211">
                  <c:v>1470</c:v>
                </c:pt>
                <c:pt idx="212">
                  <c:v>1477</c:v>
                </c:pt>
                <c:pt idx="213">
                  <c:v>1484</c:v>
                </c:pt>
                <c:pt idx="214">
                  <c:v>1491</c:v>
                </c:pt>
                <c:pt idx="215">
                  <c:v>1498</c:v>
                </c:pt>
                <c:pt idx="216">
                  <c:v>1504</c:v>
                </c:pt>
                <c:pt idx="217">
                  <c:v>1511</c:v>
                </c:pt>
                <c:pt idx="218">
                  <c:v>1518</c:v>
                </c:pt>
                <c:pt idx="219">
                  <c:v>1525</c:v>
                </c:pt>
                <c:pt idx="220">
                  <c:v>1532</c:v>
                </c:pt>
                <c:pt idx="221">
                  <c:v>1539</c:v>
                </c:pt>
                <c:pt idx="222">
                  <c:v>1546</c:v>
                </c:pt>
                <c:pt idx="223">
                  <c:v>1553</c:v>
                </c:pt>
                <c:pt idx="224">
                  <c:v>1560</c:v>
                </c:pt>
                <c:pt idx="225">
                  <c:v>1568</c:v>
                </c:pt>
                <c:pt idx="226">
                  <c:v>1574</c:v>
                </c:pt>
                <c:pt idx="227">
                  <c:v>1581</c:v>
                </c:pt>
                <c:pt idx="228">
                  <c:v>1588</c:v>
                </c:pt>
                <c:pt idx="229">
                  <c:v>1595</c:v>
                </c:pt>
                <c:pt idx="230">
                  <c:v>1602</c:v>
                </c:pt>
                <c:pt idx="231">
                  <c:v>1609</c:v>
                </c:pt>
                <c:pt idx="232">
                  <c:v>1616</c:v>
                </c:pt>
                <c:pt idx="233">
                  <c:v>1623</c:v>
                </c:pt>
                <c:pt idx="234">
                  <c:v>1630</c:v>
                </c:pt>
                <c:pt idx="235">
                  <c:v>1637</c:v>
                </c:pt>
                <c:pt idx="236">
                  <c:v>1644</c:v>
                </c:pt>
                <c:pt idx="237">
                  <c:v>1651</c:v>
                </c:pt>
                <c:pt idx="238">
                  <c:v>1658</c:v>
                </c:pt>
                <c:pt idx="239">
                  <c:v>1664</c:v>
                </c:pt>
                <c:pt idx="240">
                  <c:v>1671</c:v>
                </c:pt>
                <c:pt idx="241">
                  <c:v>1678</c:v>
                </c:pt>
                <c:pt idx="242">
                  <c:v>1685</c:v>
                </c:pt>
                <c:pt idx="243">
                  <c:v>1692</c:v>
                </c:pt>
                <c:pt idx="244">
                  <c:v>1699</c:v>
                </c:pt>
                <c:pt idx="245">
                  <c:v>1706</c:v>
                </c:pt>
                <c:pt idx="246">
                  <c:v>1713</c:v>
                </c:pt>
                <c:pt idx="247">
                  <c:v>1720</c:v>
                </c:pt>
                <c:pt idx="248">
                  <c:v>1727</c:v>
                </c:pt>
                <c:pt idx="249">
                  <c:v>1734</c:v>
                </c:pt>
                <c:pt idx="250">
                  <c:v>1741</c:v>
                </c:pt>
                <c:pt idx="251">
                  <c:v>1747</c:v>
                </c:pt>
                <c:pt idx="252">
                  <c:v>1754</c:v>
                </c:pt>
                <c:pt idx="253">
                  <c:v>1761</c:v>
                </c:pt>
                <c:pt idx="254">
                  <c:v>1768</c:v>
                </c:pt>
                <c:pt idx="255">
                  <c:v>1775</c:v>
                </c:pt>
                <c:pt idx="256">
                  <c:v>1782</c:v>
                </c:pt>
                <c:pt idx="257">
                  <c:v>1789</c:v>
                </c:pt>
                <c:pt idx="258">
                  <c:v>1796</c:v>
                </c:pt>
                <c:pt idx="259">
                  <c:v>1803</c:v>
                </c:pt>
                <c:pt idx="260">
                  <c:v>1810</c:v>
                </c:pt>
                <c:pt idx="261">
                  <c:v>1817</c:v>
                </c:pt>
                <c:pt idx="262">
                  <c:v>1824</c:v>
                </c:pt>
                <c:pt idx="263">
                  <c:v>1831</c:v>
                </c:pt>
                <c:pt idx="264">
                  <c:v>1838</c:v>
                </c:pt>
                <c:pt idx="265">
                  <c:v>1844</c:v>
                </c:pt>
                <c:pt idx="266">
                  <c:v>1851</c:v>
                </c:pt>
                <c:pt idx="267">
                  <c:v>1858</c:v>
                </c:pt>
                <c:pt idx="268">
                  <c:v>1865</c:v>
                </c:pt>
                <c:pt idx="269">
                  <c:v>1872</c:v>
                </c:pt>
                <c:pt idx="270">
                  <c:v>1879</c:v>
                </c:pt>
                <c:pt idx="271">
                  <c:v>1886</c:v>
                </c:pt>
                <c:pt idx="272">
                  <c:v>1893</c:v>
                </c:pt>
                <c:pt idx="273">
                  <c:v>1900</c:v>
                </c:pt>
                <c:pt idx="274">
                  <c:v>1907</c:v>
                </c:pt>
                <c:pt idx="275">
                  <c:v>1914</c:v>
                </c:pt>
                <c:pt idx="276">
                  <c:v>1921</c:v>
                </c:pt>
                <c:pt idx="277">
                  <c:v>1928</c:v>
                </c:pt>
                <c:pt idx="278">
                  <c:v>1934</c:v>
                </c:pt>
                <c:pt idx="279">
                  <c:v>1941</c:v>
                </c:pt>
                <c:pt idx="280">
                  <c:v>1948</c:v>
                </c:pt>
                <c:pt idx="281">
                  <c:v>1955</c:v>
                </c:pt>
                <c:pt idx="282">
                  <c:v>1962</c:v>
                </c:pt>
                <c:pt idx="283">
                  <c:v>1969</c:v>
                </c:pt>
                <c:pt idx="284">
                  <c:v>1977</c:v>
                </c:pt>
                <c:pt idx="285">
                  <c:v>1983</c:v>
                </c:pt>
                <c:pt idx="286">
                  <c:v>1990</c:v>
                </c:pt>
                <c:pt idx="287">
                  <c:v>1997</c:v>
                </c:pt>
                <c:pt idx="288">
                  <c:v>2004</c:v>
                </c:pt>
                <c:pt idx="289">
                  <c:v>2011</c:v>
                </c:pt>
                <c:pt idx="290">
                  <c:v>2018</c:v>
                </c:pt>
                <c:pt idx="291">
                  <c:v>2025</c:v>
                </c:pt>
                <c:pt idx="292">
                  <c:v>2032</c:v>
                </c:pt>
                <c:pt idx="293">
                  <c:v>2039</c:v>
                </c:pt>
                <c:pt idx="294">
                  <c:v>2045</c:v>
                </c:pt>
                <c:pt idx="295">
                  <c:v>2052</c:v>
                </c:pt>
                <c:pt idx="296">
                  <c:v>2059</c:v>
                </c:pt>
                <c:pt idx="297">
                  <c:v>2066</c:v>
                </c:pt>
                <c:pt idx="298">
                  <c:v>2073</c:v>
                </c:pt>
                <c:pt idx="299">
                  <c:v>2080</c:v>
                </c:pt>
                <c:pt idx="300">
                  <c:v>2087</c:v>
                </c:pt>
                <c:pt idx="301">
                  <c:v>2094</c:v>
                </c:pt>
                <c:pt idx="302">
                  <c:v>2101</c:v>
                </c:pt>
                <c:pt idx="303">
                  <c:v>2108</c:v>
                </c:pt>
                <c:pt idx="304">
                  <c:v>2115</c:v>
                </c:pt>
                <c:pt idx="305">
                  <c:v>2122</c:v>
                </c:pt>
                <c:pt idx="306">
                  <c:v>2129</c:v>
                </c:pt>
                <c:pt idx="307">
                  <c:v>2135</c:v>
                </c:pt>
                <c:pt idx="308">
                  <c:v>2142</c:v>
                </c:pt>
                <c:pt idx="309">
                  <c:v>2149</c:v>
                </c:pt>
                <c:pt idx="310">
                  <c:v>2156</c:v>
                </c:pt>
                <c:pt idx="311">
                  <c:v>2163</c:v>
                </c:pt>
                <c:pt idx="312">
                  <c:v>2170</c:v>
                </c:pt>
                <c:pt idx="313">
                  <c:v>2177</c:v>
                </c:pt>
                <c:pt idx="314">
                  <c:v>2184</c:v>
                </c:pt>
                <c:pt idx="315">
                  <c:v>2191</c:v>
                </c:pt>
                <c:pt idx="316">
                  <c:v>2198</c:v>
                </c:pt>
                <c:pt idx="317">
                  <c:v>2205</c:v>
                </c:pt>
                <c:pt idx="318">
                  <c:v>2212</c:v>
                </c:pt>
                <c:pt idx="319">
                  <c:v>2219</c:v>
                </c:pt>
                <c:pt idx="320">
                  <c:v>2226</c:v>
                </c:pt>
                <c:pt idx="321">
                  <c:v>2233</c:v>
                </c:pt>
                <c:pt idx="322">
                  <c:v>2239</c:v>
                </c:pt>
                <c:pt idx="323">
                  <c:v>2246</c:v>
                </c:pt>
                <c:pt idx="324">
                  <c:v>2253</c:v>
                </c:pt>
                <c:pt idx="325">
                  <c:v>2260</c:v>
                </c:pt>
                <c:pt idx="326">
                  <c:v>2267</c:v>
                </c:pt>
                <c:pt idx="327">
                  <c:v>2274</c:v>
                </c:pt>
                <c:pt idx="328">
                  <c:v>2281</c:v>
                </c:pt>
                <c:pt idx="329">
                  <c:v>2288</c:v>
                </c:pt>
                <c:pt idx="330">
                  <c:v>2295</c:v>
                </c:pt>
                <c:pt idx="331">
                  <c:v>2302</c:v>
                </c:pt>
                <c:pt idx="332">
                  <c:v>2309</c:v>
                </c:pt>
                <c:pt idx="333">
                  <c:v>2316</c:v>
                </c:pt>
                <c:pt idx="334">
                  <c:v>2323</c:v>
                </c:pt>
                <c:pt idx="335">
                  <c:v>2329</c:v>
                </c:pt>
                <c:pt idx="336">
                  <c:v>2336</c:v>
                </c:pt>
                <c:pt idx="337">
                  <c:v>2343</c:v>
                </c:pt>
                <c:pt idx="338">
                  <c:v>2350</c:v>
                </c:pt>
                <c:pt idx="339">
                  <c:v>2357</c:v>
                </c:pt>
                <c:pt idx="340">
                  <c:v>2364</c:v>
                </c:pt>
                <c:pt idx="341">
                  <c:v>2371</c:v>
                </c:pt>
                <c:pt idx="342">
                  <c:v>2378</c:v>
                </c:pt>
                <c:pt idx="343">
                  <c:v>2385</c:v>
                </c:pt>
                <c:pt idx="344">
                  <c:v>2392</c:v>
                </c:pt>
                <c:pt idx="345">
                  <c:v>2399</c:v>
                </c:pt>
                <c:pt idx="346">
                  <c:v>2406</c:v>
                </c:pt>
                <c:pt idx="347">
                  <c:v>2413</c:v>
                </c:pt>
                <c:pt idx="348">
                  <c:v>2419</c:v>
                </c:pt>
                <c:pt idx="349">
                  <c:v>2427</c:v>
                </c:pt>
                <c:pt idx="350">
                  <c:v>2435</c:v>
                </c:pt>
                <c:pt idx="351">
                  <c:v>2441</c:v>
                </c:pt>
                <c:pt idx="352">
                  <c:v>2448</c:v>
                </c:pt>
                <c:pt idx="353">
                  <c:v>2455</c:v>
                </c:pt>
                <c:pt idx="354">
                  <c:v>2462</c:v>
                </c:pt>
                <c:pt idx="355">
                  <c:v>2469</c:v>
                </c:pt>
                <c:pt idx="356">
                  <c:v>2475</c:v>
                </c:pt>
                <c:pt idx="357">
                  <c:v>2482</c:v>
                </c:pt>
                <c:pt idx="358">
                  <c:v>2489</c:v>
                </c:pt>
                <c:pt idx="359">
                  <c:v>2496</c:v>
                </c:pt>
                <c:pt idx="360">
                  <c:v>2503</c:v>
                </c:pt>
                <c:pt idx="361">
                  <c:v>2510</c:v>
                </c:pt>
                <c:pt idx="362">
                  <c:v>2517</c:v>
                </c:pt>
                <c:pt idx="363">
                  <c:v>2524</c:v>
                </c:pt>
                <c:pt idx="364">
                  <c:v>2531</c:v>
                </c:pt>
                <c:pt idx="365">
                  <c:v>2538</c:v>
                </c:pt>
                <c:pt idx="366">
                  <c:v>2545</c:v>
                </c:pt>
                <c:pt idx="367">
                  <c:v>2552</c:v>
                </c:pt>
                <c:pt idx="368">
                  <c:v>2559</c:v>
                </c:pt>
                <c:pt idx="369">
                  <c:v>2565</c:v>
                </c:pt>
                <c:pt idx="370">
                  <c:v>2572</c:v>
                </c:pt>
                <c:pt idx="371">
                  <c:v>2579</c:v>
                </c:pt>
                <c:pt idx="372">
                  <c:v>2586</c:v>
                </c:pt>
                <c:pt idx="373">
                  <c:v>2593</c:v>
                </c:pt>
                <c:pt idx="374">
                  <c:v>2600</c:v>
                </c:pt>
                <c:pt idx="375">
                  <c:v>2607</c:v>
                </c:pt>
                <c:pt idx="376">
                  <c:v>2614</c:v>
                </c:pt>
                <c:pt idx="377">
                  <c:v>2621</c:v>
                </c:pt>
                <c:pt idx="378">
                  <c:v>2628</c:v>
                </c:pt>
                <c:pt idx="379">
                  <c:v>2635</c:v>
                </c:pt>
                <c:pt idx="380">
                  <c:v>2642</c:v>
                </c:pt>
                <c:pt idx="381">
                  <c:v>2649</c:v>
                </c:pt>
                <c:pt idx="382">
                  <c:v>2655</c:v>
                </c:pt>
                <c:pt idx="383">
                  <c:v>2663</c:v>
                </c:pt>
                <c:pt idx="384">
                  <c:v>2669</c:v>
                </c:pt>
                <c:pt idx="385">
                  <c:v>2676</c:v>
                </c:pt>
                <c:pt idx="386">
                  <c:v>2683</c:v>
                </c:pt>
                <c:pt idx="387">
                  <c:v>2690</c:v>
                </c:pt>
                <c:pt idx="388">
                  <c:v>2697</c:v>
                </c:pt>
                <c:pt idx="389">
                  <c:v>2704</c:v>
                </c:pt>
                <c:pt idx="390">
                  <c:v>2711</c:v>
                </c:pt>
                <c:pt idx="391">
                  <c:v>2718</c:v>
                </c:pt>
                <c:pt idx="392">
                  <c:v>2725</c:v>
                </c:pt>
                <c:pt idx="393">
                  <c:v>2732</c:v>
                </c:pt>
                <c:pt idx="394">
                  <c:v>2739</c:v>
                </c:pt>
                <c:pt idx="395">
                  <c:v>2746</c:v>
                </c:pt>
                <c:pt idx="396">
                  <c:v>2753</c:v>
                </c:pt>
                <c:pt idx="397">
                  <c:v>2760</c:v>
                </c:pt>
                <c:pt idx="398">
                  <c:v>2766</c:v>
                </c:pt>
                <c:pt idx="399">
                  <c:v>2773</c:v>
                </c:pt>
                <c:pt idx="400">
                  <c:v>2780</c:v>
                </c:pt>
                <c:pt idx="401">
                  <c:v>2787</c:v>
                </c:pt>
                <c:pt idx="402">
                  <c:v>2794</c:v>
                </c:pt>
                <c:pt idx="403">
                  <c:v>2801</c:v>
                </c:pt>
                <c:pt idx="404">
                  <c:v>2808</c:v>
                </c:pt>
                <c:pt idx="405">
                  <c:v>2815</c:v>
                </c:pt>
                <c:pt idx="406">
                  <c:v>2822</c:v>
                </c:pt>
                <c:pt idx="407">
                  <c:v>2829</c:v>
                </c:pt>
                <c:pt idx="408">
                  <c:v>2836</c:v>
                </c:pt>
                <c:pt idx="409">
                  <c:v>2843</c:v>
                </c:pt>
                <c:pt idx="410">
                  <c:v>2850</c:v>
                </c:pt>
                <c:pt idx="411">
                  <c:v>2857</c:v>
                </c:pt>
                <c:pt idx="412">
                  <c:v>2863</c:v>
                </c:pt>
                <c:pt idx="413">
                  <c:v>2870</c:v>
                </c:pt>
                <c:pt idx="414">
                  <c:v>2877</c:v>
                </c:pt>
                <c:pt idx="415">
                  <c:v>2884</c:v>
                </c:pt>
                <c:pt idx="416">
                  <c:v>2891</c:v>
                </c:pt>
                <c:pt idx="417">
                  <c:v>2899</c:v>
                </c:pt>
                <c:pt idx="418">
                  <c:v>2905</c:v>
                </c:pt>
                <c:pt idx="419">
                  <c:v>2912</c:v>
                </c:pt>
                <c:pt idx="420">
                  <c:v>2919</c:v>
                </c:pt>
                <c:pt idx="421">
                  <c:v>2926</c:v>
                </c:pt>
                <c:pt idx="422">
                  <c:v>2933</c:v>
                </c:pt>
                <c:pt idx="423">
                  <c:v>2940</c:v>
                </c:pt>
                <c:pt idx="424">
                  <c:v>2946</c:v>
                </c:pt>
                <c:pt idx="425">
                  <c:v>2953</c:v>
                </c:pt>
                <c:pt idx="426">
                  <c:v>2960</c:v>
                </c:pt>
                <c:pt idx="427">
                  <c:v>2967</c:v>
                </c:pt>
                <c:pt idx="428">
                  <c:v>2974</c:v>
                </c:pt>
                <c:pt idx="429">
                  <c:v>2981</c:v>
                </c:pt>
                <c:pt idx="430">
                  <c:v>2988</c:v>
                </c:pt>
                <c:pt idx="431">
                  <c:v>2995</c:v>
                </c:pt>
                <c:pt idx="432">
                  <c:v>3002</c:v>
                </c:pt>
                <c:pt idx="433">
                  <c:v>3009</c:v>
                </c:pt>
                <c:pt idx="434">
                  <c:v>3016</c:v>
                </c:pt>
                <c:pt idx="435">
                  <c:v>3023</c:v>
                </c:pt>
                <c:pt idx="436">
                  <c:v>3030</c:v>
                </c:pt>
                <c:pt idx="437">
                  <c:v>3037</c:v>
                </c:pt>
                <c:pt idx="438">
                  <c:v>3044</c:v>
                </c:pt>
                <c:pt idx="439">
                  <c:v>3051</c:v>
                </c:pt>
                <c:pt idx="440">
                  <c:v>3057</c:v>
                </c:pt>
                <c:pt idx="441">
                  <c:v>3064</c:v>
                </c:pt>
                <c:pt idx="442">
                  <c:v>3071</c:v>
                </c:pt>
                <c:pt idx="443">
                  <c:v>3078</c:v>
                </c:pt>
                <c:pt idx="444">
                  <c:v>3085</c:v>
                </c:pt>
                <c:pt idx="445">
                  <c:v>3092</c:v>
                </c:pt>
                <c:pt idx="446">
                  <c:v>3099</c:v>
                </c:pt>
                <c:pt idx="447">
                  <c:v>3106</c:v>
                </c:pt>
                <c:pt idx="448">
                  <c:v>3113</c:v>
                </c:pt>
                <c:pt idx="449">
                  <c:v>3120</c:v>
                </c:pt>
                <c:pt idx="450">
                  <c:v>3127</c:v>
                </c:pt>
                <c:pt idx="451">
                  <c:v>3134</c:v>
                </c:pt>
                <c:pt idx="452">
                  <c:v>3141</c:v>
                </c:pt>
                <c:pt idx="453">
                  <c:v>3148</c:v>
                </c:pt>
                <c:pt idx="454">
                  <c:v>3154</c:v>
                </c:pt>
                <c:pt idx="455">
                  <c:v>3161</c:v>
                </c:pt>
                <c:pt idx="456">
                  <c:v>3168</c:v>
                </c:pt>
                <c:pt idx="457">
                  <c:v>3175</c:v>
                </c:pt>
                <c:pt idx="458">
                  <c:v>3182</c:v>
                </c:pt>
                <c:pt idx="459">
                  <c:v>3189</c:v>
                </c:pt>
                <c:pt idx="460">
                  <c:v>3196</c:v>
                </c:pt>
                <c:pt idx="461">
                  <c:v>3203</c:v>
                </c:pt>
                <c:pt idx="462">
                  <c:v>3210</c:v>
                </c:pt>
                <c:pt idx="463">
                  <c:v>3217</c:v>
                </c:pt>
                <c:pt idx="464">
                  <c:v>3224</c:v>
                </c:pt>
                <c:pt idx="465">
                  <c:v>3231</c:v>
                </c:pt>
                <c:pt idx="466">
                  <c:v>3238</c:v>
                </c:pt>
                <c:pt idx="467">
                  <c:v>3245</c:v>
                </c:pt>
                <c:pt idx="468">
                  <c:v>3252</c:v>
                </c:pt>
                <c:pt idx="469">
                  <c:v>3259</c:v>
                </c:pt>
                <c:pt idx="470">
                  <c:v>3266</c:v>
                </c:pt>
                <c:pt idx="471">
                  <c:v>3273</c:v>
                </c:pt>
                <c:pt idx="472">
                  <c:v>3280</c:v>
                </c:pt>
                <c:pt idx="473">
                  <c:v>3287</c:v>
                </c:pt>
                <c:pt idx="474">
                  <c:v>3293</c:v>
                </c:pt>
                <c:pt idx="475">
                  <c:v>3300</c:v>
                </c:pt>
                <c:pt idx="476">
                  <c:v>3308</c:v>
                </c:pt>
                <c:pt idx="477">
                  <c:v>3314</c:v>
                </c:pt>
                <c:pt idx="478">
                  <c:v>3321</c:v>
                </c:pt>
                <c:pt idx="479">
                  <c:v>3328</c:v>
                </c:pt>
                <c:pt idx="480">
                  <c:v>3335</c:v>
                </c:pt>
                <c:pt idx="481">
                  <c:v>3342</c:v>
                </c:pt>
                <c:pt idx="482">
                  <c:v>3349</c:v>
                </c:pt>
                <c:pt idx="483">
                  <c:v>3356</c:v>
                </c:pt>
                <c:pt idx="484">
                  <c:v>3363</c:v>
                </c:pt>
                <c:pt idx="485">
                  <c:v>3370</c:v>
                </c:pt>
                <c:pt idx="486">
                  <c:v>3377</c:v>
                </c:pt>
                <c:pt idx="487">
                  <c:v>3384</c:v>
                </c:pt>
                <c:pt idx="488">
                  <c:v>3391</c:v>
                </c:pt>
                <c:pt idx="489">
                  <c:v>3398</c:v>
                </c:pt>
                <c:pt idx="490">
                  <c:v>3405</c:v>
                </c:pt>
                <c:pt idx="491">
                  <c:v>3412</c:v>
                </c:pt>
                <c:pt idx="492">
                  <c:v>3419</c:v>
                </c:pt>
                <c:pt idx="493">
                  <c:v>3426</c:v>
                </c:pt>
                <c:pt idx="494">
                  <c:v>3432</c:v>
                </c:pt>
                <c:pt idx="495">
                  <c:v>3439</c:v>
                </c:pt>
                <c:pt idx="496">
                  <c:v>3446</c:v>
                </c:pt>
                <c:pt idx="497">
                  <c:v>3453</c:v>
                </c:pt>
                <c:pt idx="498">
                  <c:v>3460</c:v>
                </c:pt>
                <c:pt idx="499">
                  <c:v>3467</c:v>
                </c:pt>
                <c:pt idx="500">
                  <c:v>3474</c:v>
                </c:pt>
                <c:pt idx="501">
                  <c:v>3481</c:v>
                </c:pt>
                <c:pt idx="502">
                  <c:v>3488</c:v>
                </c:pt>
                <c:pt idx="503">
                  <c:v>3495</c:v>
                </c:pt>
                <c:pt idx="504">
                  <c:v>3502</c:v>
                </c:pt>
                <c:pt idx="505">
                  <c:v>3509</c:v>
                </c:pt>
                <c:pt idx="506">
                  <c:v>3516</c:v>
                </c:pt>
                <c:pt idx="507">
                  <c:v>3522</c:v>
                </c:pt>
                <c:pt idx="508">
                  <c:v>3529</c:v>
                </c:pt>
                <c:pt idx="509">
                  <c:v>3536</c:v>
                </c:pt>
                <c:pt idx="510">
                  <c:v>3543</c:v>
                </c:pt>
                <c:pt idx="511">
                  <c:v>3550</c:v>
                </c:pt>
                <c:pt idx="512">
                  <c:v>3557</c:v>
                </c:pt>
                <c:pt idx="513">
                  <c:v>3564</c:v>
                </c:pt>
                <c:pt idx="514">
                  <c:v>3571</c:v>
                </c:pt>
                <c:pt idx="515">
                  <c:v>3578</c:v>
                </c:pt>
                <c:pt idx="516">
                  <c:v>3585</c:v>
                </c:pt>
                <c:pt idx="517">
                  <c:v>3592</c:v>
                </c:pt>
                <c:pt idx="518">
                  <c:v>3599</c:v>
                </c:pt>
                <c:pt idx="519">
                  <c:v>3606</c:v>
                </c:pt>
                <c:pt idx="520">
                  <c:v>3613</c:v>
                </c:pt>
                <c:pt idx="521">
                  <c:v>3619</c:v>
                </c:pt>
                <c:pt idx="522">
                  <c:v>3627</c:v>
                </c:pt>
                <c:pt idx="523">
                  <c:v>3634</c:v>
                </c:pt>
                <c:pt idx="524">
                  <c:v>3641</c:v>
                </c:pt>
                <c:pt idx="525">
                  <c:v>3648</c:v>
                </c:pt>
                <c:pt idx="526">
                  <c:v>3655</c:v>
                </c:pt>
                <c:pt idx="527">
                  <c:v>3662</c:v>
                </c:pt>
                <c:pt idx="528">
                  <c:v>3668</c:v>
                </c:pt>
                <c:pt idx="529">
                  <c:v>3675</c:v>
                </c:pt>
                <c:pt idx="530">
                  <c:v>3682</c:v>
                </c:pt>
                <c:pt idx="531">
                  <c:v>3689</c:v>
                </c:pt>
                <c:pt idx="532">
                  <c:v>3696</c:v>
                </c:pt>
                <c:pt idx="533">
                  <c:v>3703</c:v>
                </c:pt>
                <c:pt idx="534">
                  <c:v>3710</c:v>
                </c:pt>
                <c:pt idx="535">
                  <c:v>3718</c:v>
                </c:pt>
                <c:pt idx="536">
                  <c:v>3724</c:v>
                </c:pt>
                <c:pt idx="537">
                  <c:v>3731</c:v>
                </c:pt>
                <c:pt idx="538">
                  <c:v>3738</c:v>
                </c:pt>
                <c:pt idx="539">
                  <c:v>3745</c:v>
                </c:pt>
                <c:pt idx="540">
                  <c:v>3751</c:v>
                </c:pt>
                <c:pt idx="541">
                  <c:v>3758</c:v>
                </c:pt>
                <c:pt idx="542">
                  <c:v>3765</c:v>
                </c:pt>
                <c:pt idx="543">
                  <c:v>3772</c:v>
                </c:pt>
                <c:pt idx="544">
                  <c:v>3779</c:v>
                </c:pt>
                <c:pt idx="545">
                  <c:v>3786</c:v>
                </c:pt>
                <c:pt idx="546">
                  <c:v>3793</c:v>
                </c:pt>
                <c:pt idx="547">
                  <c:v>3800</c:v>
                </c:pt>
                <c:pt idx="548">
                  <c:v>3807</c:v>
                </c:pt>
                <c:pt idx="549">
                  <c:v>3814</c:v>
                </c:pt>
                <c:pt idx="550">
                  <c:v>3821</c:v>
                </c:pt>
                <c:pt idx="551">
                  <c:v>3828</c:v>
                </c:pt>
                <c:pt idx="552">
                  <c:v>3835</c:v>
                </c:pt>
                <c:pt idx="553">
                  <c:v>3842</c:v>
                </c:pt>
                <c:pt idx="554">
                  <c:v>3849</c:v>
                </c:pt>
                <c:pt idx="555">
                  <c:v>3856</c:v>
                </c:pt>
                <c:pt idx="556">
                  <c:v>3863</c:v>
                </c:pt>
                <c:pt idx="557">
                  <c:v>3870</c:v>
                </c:pt>
                <c:pt idx="558">
                  <c:v>3877</c:v>
                </c:pt>
                <c:pt idx="559">
                  <c:v>3884</c:v>
                </c:pt>
                <c:pt idx="560">
                  <c:v>3891</c:v>
                </c:pt>
                <c:pt idx="561">
                  <c:v>3898</c:v>
                </c:pt>
                <c:pt idx="562">
                  <c:v>3904</c:v>
                </c:pt>
                <c:pt idx="563">
                  <c:v>3911</c:v>
                </c:pt>
                <c:pt idx="564">
                  <c:v>3918</c:v>
                </c:pt>
                <c:pt idx="565">
                  <c:v>3925</c:v>
                </c:pt>
                <c:pt idx="566">
                  <c:v>3932</c:v>
                </c:pt>
                <c:pt idx="567">
                  <c:v>3939</c:v>
                </c:pt>
                <c:pt idx="568">
                  <c:v>3946</c:v>
                </c:pt>
                <c:pt idx="569">
                  <c:v>3953</c:v>
                </c:pt>
                <c:pt idx="570">
                  <c:v>3960</c:v>
                </c:pt>
                <c:pt idx="571">
                  <c:v>3967</c:v>
                </c:pt>
                <c:pt idx="572">
                  <c:v>3974</c:v>
                </c:pt>
                <c:pt idx="573">
                  <c:v>3981</c:v>
                </c:pt>
                <c:pt idx="574">
                  <c:v>3988</c:v>
                </c:pt>
                <c:pt idx="575">
                  <c:v>3995</c:v>
                </c:pt>
                <c:pt idx="576">
                  <c:v>4002</c:v>
                </c:pt>
                <c:pt idx="577">
                  <c:v>4009</c:v>
                </c:pt>
                <c:pt idx="578">
                  <c:v>4016</c:v>
                </c:pt>
                <c:pt idx="579">
                  <c:v>4023</c:v>
                </c:pt>
                <c:pt idx="580">
                  <c:v>4030</c:v>
                </c:pt>
                <c:pt idx="581">
                  <c:v>4037</c:v>
                </c:pt>
                <c:pt idx="582">
                  <c:v>4043</c:v>
                </c:pt>
                <c:pt idx="583">
                  <c:v>4050</c:v>
                </c:pt>
                <c:pt idx="584">
                  <c:v>4057</c:v>
                </c:pt>
                <c:pt idx="585">
                  <c:v>4064</c:v>
                </c:pt>
                <c:pt idx="586">
                  <c:v>4071</c:v>
                </c:pt>
                <c:pt idx="587">
                  <c:v>4078</c:v>
                </c:pt>
                <c:pt idx="588">
                  <c:v>4085</c:v>
                </c:pt>
                <c:pt idx="589">
                  <c:v>4092</c:v>
                </c:pt>
                <c:pt idx="590">
                  <c:v>4099</c:v>
                </c:pt>
                <c:pt idx="591">
                  <c:v>4106</c:v>
                </c:pt>
                <c:pt idx="592">
                  <c:v>4113</c:v>
                </c:pt>
                <c:pt idx="593">
                  <c:v>4120</c:v>
                </c:pt>
                <c:pt idx="594">
                  <c:v>4128</c:v>
                </c:pt>
                <c:pt idx="595">
                  <c:v>4134</c:v>
                </c:pt>
                <c:pt idx="596">
                  <c:v>4141</c:v>
                </c:pt>
                <c:pt idx="597">
                  <c:v>4147</c:v>
                </c:pt>
                <c:pt idx="598">
                  <c:v>4154</c:v>
                </c:pt>
                <c:pt idx="599">
                  <c:v>4161</c:v>
                </c:pt>
                <c:pt idx="600">
                  <c:v>4168</c:v>
                </c:pt>
              </c:numCache>
            </c:numRef>
          </c:cat>
          <c:val>
            <c:numRef>
              <c:f>'6pas'!$C$21:$C$621</c:f>
              <c:numCache>
                <c:formatCode>_ * #\ ##0.00_ ;_ * \-#\ ##0.00_ ;_ * "-"??_ ;_ @_ </c:formatCode>
                <c:ptCount val="601"/>
                <c:pt idx="0">
                  <c:v>7176</c:v>
                </c:pt>
                <c:pt idx="1">
                  <c:v>7183</c:v>
                </c:pt>
                <c:pt idx="2">
                  <c:v>7196.875</c:v>
                </c:pt>
                <c:pt idx="3">
                  <c:v>7196.091796875</c:v>
                </c:pt>
                <c:pt idx="4">
                  <c:v>7206.02978515625</c:v>
                </c:pt>
                <c:pt idx="5">
                  <c:v>7198.9108924865723</c:v>
                </c:pt>
                <c:pt idx="6">
                  <c:v>7192.8358559608459</c:v>
                </c:pt>
                <c:pt idx="7">
                  <c:v>7169.2725054547191</c:v>
                </c:pt>
                <c:pt idx="8">
                  <c:v>7162.4029994048178</c:v>
                </c:pt>
                <c:pt idx="9">
                  <c:v>7159.3875690858258</c:v>
                </c:pt>
                <c:pt idx="10">
                  <c:v>7158.5741317296688</c:v>
                </c:pt>
                <c:pt idx="11">
                  <c:v>7164.7019930593769</c:v>
                </c:pt>
                <c:pt idx="12">
                  <c:v>7171.9502562300504</c:v>
                </c:pt>
                <c:pt idx="13">
                  <c:v>7191.4149192700661</c:v>
                </c:pt>
                <c:pt idx="14">
                  <c:v>7231.1508429369151</c:v>
                </c:pt>
                <c:pt idx="15">
                  <c:v>7234.9222899614024</c:v>
                </c:pt>
                <c:pt idx="16">
                  <c:v>7229.2160549619166</c:v>
                </c:pt>
                <c:pt idx="17">
                  <c:v>7198.2592177539855</c:v>
                </c:pt>
                <c:pt idx="18">
                  <c:v>7184.3945140798087</c:v>
                </c:pt>
                <c:pt idx="19">
                  <c:v>7173.154818427809</c:v>
                </c:pt>
                <c:pt idx="20">
                  <c:v>7155.3880955543455</c:v>
                </c:pt>
                <c:pt idx="21">
                  <c:v>7129.5279638199991</c:v>
                </c:pt>
                <c:pt idx="22">
                  <c:v>7108.6679392136275</c:v>
                </c:pt>
                <c:pt idx="23">
                  <c:v>7110.8717201334584</c:v>
                </c:pt>
                <c:pt idx="24">
                  <c:v>7107.7428412436639</c:v>
                </c:pt>
                <c:pt idx="25">
                  <c:v>7126.0258851910439</c:v>
                </c:pt>
                <c:pt idx="26">
                  <c:v>7134.0136367269733</c:v>
                </c:pt>
                <c:pt idx="27">
                  <c:v>7146.9186338422842</c:v>
                </c:pt>
                <c:pt idx="28">
                  <c:v>7168.3701336707527</c:v>
                </c:pt>
                <c:pt idx="29">
                  <c:v>7213.099389870953</c:v>
                </c:pt>
                <c:pt idx="30">
                  <c:v>7239.2328865130339</c:v>
                </c:pt>
                <c:pt idx="31">
                  <c:v>7248.4118430357366</c:v>
                </c:pt>
                <c:pt idx="32">
                  <c:v>7294.1292449289567</c:v>
                </c:pt>
                <c:pt idx="33">
                  <c:v>7363.945814450437</c:v>
                </c:pt>
                <c:pt idx="34">
                  <c:v>7473.2366870817004</c:v>
                </c:pt>
                <c:pt idx="35">
                  <c:v>7644.8397670961376</c:v>
                </c:pt>
                <c:pt idx="36">
                  <c:v>7800.8027991358158</c:v>
                </c:pt>
                <c:pt idx="37">
                  <c:v>7841.4601124192723</c:v>
                </c:pt>
                <c:pt idx="38">
                  <c:v>8005.2040777296916</c:v>
                </c:pt>
                <c:pt idx="39">
                  <c:v>8358.1233670143502</c:v>
                </c:pt>
                <c:pt idx="40">
                  <c:v>8655.5871176411711</c:v>
                </c:pt>
                <c:pt idx="41">
                  <c:v>8480.628322770508</c:v>
                </c:pt>
                <c:pt idx="42">
                  <c:v>8817.6831603838509</c:v>
                </c:pt>
                <c:pt idx="43">
                  <c:v>9031.3239070538148</c:v>
                </c:pt>
                <c:pt idx="44">
                  <c:v>9034.4507790565513</c:v>
                </c:pt>
                <c:pt idx="45">
                  <c:v>9200.3612147458916</c:v>
                </c:pt>
                <c:pt idx="46">
                  <c:v>9348.0235342188462</c:v>
                </c:pt>
                <c:pt idx="47">
                  <c:v>9389.3315065160969</c:v>
                </c:pt>
                <c:pt idx="48">
                  <c:v>9372.0041604887629</c:v>
                </c:pt>
                <c:pt idx="49">
                  <c:v>9438.2588063637322</c:v>
                </c:pt>
                <c:pt idx="50">
                  <c:v>9577.6925968436462</c:v>
                </c:pt>
                <c:pt idx="51">
                  <c:v>9819.6797273810571</c:v>
                </c:pt>
                <c:pt idx="52">
                  <c:v>10162.868293874037</c:v>
                </c:pt>
                <c:pt idx="53">
                  <c:v>10493.260983069031</c:v>
                </c:pt>
                <c:pt idx="54">
                  <c:v>10738.395258581388</c:v>
                </c:pt>
                <c:pt idx="55">
                  <c:v>10875.287005014685</c:v>
                </c:pt>
                <c:pt idx="56">
                  <c:v>10940.798675790875</c:v>
                </c:pt>
                <c:pt idx="57">
                  <c:v>10880.636961895929</c:v>
                </c:pt>
                <c:pt idx="58">
                  <c:v>10763.006393063615</c:v>
                </c:pt>
                <c:pt idx="59">
                  <c:v>10652.807477450808</c:v>
                </c:pt>
                <c:pt idx="60">
                  <c:v>10614.4416143418</c:v>
                </c:pt>
                <c:pt idx="61">
                  <c:v>10634.664119833225</c:v>
                </c:pt>
                <c:pt idx="62">
                  <c:v>10711.887258971665</c:v>
                </c:pt>
                <c:pt idx="63">
                  <c:v>10789.211691963146</c:v>
                </c:pt>
                <c:pt idx="64">
                  <c:v>10832.703684806023</c:v>
                </c:pt>
                <c:pt idx="65">
                  <c:v>10796.691702816725</c:v>
                </c:pt>
                <c:pt idx="66">
                  <c:v>10651.656186494381</c:v>
                </c:pt>
                <c:pt idx="67">
                  <c:v>10422.590969066134</c:v>
                </c:pt>
                <c:pt idx="68">
                  <c:v>10157.965637211557</c:v>
                </c:pt>
                <c:pt idx="69">
                  <c:v>9892.6413248344088</c:v>
                </c:pt>
                <c:pt idx="70">
                  <c:v>9640.739759608472</c:v>
                </c:pt>
                <c:pt idx="71">
                  <c:v>9390.8101666846669</c:v>
                </c:pt>
                <c:pt idx="72">
                  <c:v>9160.3663546685329</c:v>
                </c:pt>
                <c:pt idx="73">
                  <c:v>8978.8058143851758</c:v>
                </c:pt>
                <c:pt idx="74">
                  <c:v>8785.2496646937598</c:v>
                </c:pt>
                <c:pt idx="75">
                  <c:v>8563.4427297143557</c:v>
                </c:pt>
                <c:pt idx="76">
                  <c:v>8329.4575926424841</c:v>
                </c:pt>
                <c:pt idx="77">
                  <c:v>8002.3404474793451</c:v>
                </c:pt>
                <c:pt idx="78">
                  <c:v>7686.4875393523243</c:v>
                </c:pt>
                <c:pt idx="79">
                  <c:v>7325.8723038861708</c:v>
                </c:pt>
                <c:pt idx="80">
                  <c:v>6945.8553987386185</c:v>
                </c:pt>
                <c:pt idx="81">
                  <c:v>6576.8649585774656</c:v>
                </c:pt>
                <c:pt idx="82">
                  <c:v>6227.3901830860923</c:v>
                </c:pt>
                <c:pt idx="83">
                  <c:v>5861.3439095024478</c:v>
                </c:pt>
                <c:pt idx="84">
                  <c:v>5476.8433912410801</c:v>
                </c:pt>
                <c:pt idx="85">
                  <c:v>5086.0998148113576</c:v>
                </c:pt>
                <c:pt idx="86">
                  <c:v>4719.3213471381732</c:v>
                </c:pt>
                <c:pt idx="87">
                  <c:v>4414.6816802965805</c:v>
                </c:pt>
                <c:pt idx="88">
                  <c:v>4273.7186945525755</c:v>
                </c:pt>
                <c:pt idx="89">
                  <c:v>4286.1288518205447</c:v>
                </c:pt>
                <c:pt idx="90">
                  <c:v>4404.1158696108487</c:v>
                </c:pt>
                <c:pt idx="91">
                  <c:v>4584.7696524204821</c:v>
                </c:pt>
                <c:pt idx="92">
                  <c:v>4807.5831241463757</c:v>
                </c:pt>
                <c:pt idx="93">
                  <c:v>5056.5827228428607</c:v>
                </c:pt>
                <c:pt idx="94">
                  <c:v>5231.2123184707707</c:v>
                </c:pt>
                <c:pt idx="95">
                  <c:v>5247.4706109920235</c:v>
                </c:pt>
                <c:pt idx="96">
                  <c:v>5113.0567161779554</c:v>
                </c:pt>
                <c:pt idx="97">
                  <c:v>4844.1850115591042</c:v>
                </c:pt>
                <c:pt idx="98">
                  <c:v>4491.8483551783365</c:v>
                </c:pt>
                <c:pt idx="99">
                  <c:v>4195.5406667815578</c:v>
                </c:pt>
                <c:pt idx="100">
                  <c:v>4212.2112995144544</c:v>
                </c:pt>
                <c:pt idx="101">
                  <c:v>4500.8696741416325</c:v>
                </c:pt>
                <c:pt idx="102">
                  <c:v>4833.4997305647566</c:v>
                </c:pt>
                <c:pt idx="103">
                  <c:v>5045.7554654674905</c:v>
                </c:pt>
                <c:pt idx="104">
                  <c:v>5133.0704670404875</c:v>
                </c:pt>
                <c:pt idx="105">
                  <c:v>5062.5865508556763</c:v>
                </c:pt>
                <c:pt idx="106">
                  <c:v>4788.8280250992875</c:v>
                </c:pt>
                <c:pt idx="107">
                  <c:v>4516.0259730987982</c:v>
                </c:pt>
                <c:pt idx="108">
                  <c:v>4437.5668386177867</c:v>
                </c:pt>
                <c:pt idx="109">
                  <c:v>4475.3497845753327</c:v>
                </c:pt>
                <c:pt idx="110">
                  <c:v>4490.2599817930322</c:v>
                </c:pt>
                <c:pt idx="111">
                  <c:v>4455.1397562892289</c:v>
                </c:pt>
                <c:pt idx="112">
                  <c:v>4449.673830178137</c:v>
                </c:pt>
                <c:pt idx="113">
                  <c:v>4407.5712425424281</c:v>
                </c:pt>
                <c:pt idx="114">
                  <c:v>4283.1466856885554</c:v>
                </c:pt>
                <c:pt idx="115">
                  <c:v>2636.6727931948285</c:v>
                </c:pt>
                <c:pt idx="116">
                  <c:v>2022.4701043418986</c:v>
                </c:pt>
                <c:pt idx="117">
                  <c:v>2273.5601313794673</c:v>
                </c:pt>
                <c:pt idx="118">
                  <c:v>2368.6675702352823</c:v>
                </c:pt>
                <c:pt idx="119">
                  <c:v>2846.3614086517291</c:v>
                </c:pt>
                <c:pt idx="120">
                  <c:v>3458.7454753405468</c:v>
                </c:pt>
                <c:pt idx="121">
                  <c:v>4304.4510624485902</c:v>
                </c:pt>
                <c:pt idx="122">
                  <c:v>5222.5253302597184</c:v>
                </c:pt>
                <c:pt idx="123">
                  <c:v>6368.9065457393835</c:v>
                </c:pt>
                <c:pt idx="124">
                  <c:v>8266.2796017549535</c:v>
                </c:pt>
                <c:pt idx="125">
                  <c:v>10236.390292402773</c:v>
                </c:pt>
                <c:pt idx="126">
                  <c:v>11486.550126658101</c:v>
                </c:pt>
                <c:pt idx="127">
                  <c:v>11958.894114938814</c:v>
                </c:pt>
                <c:pt idx="128">
                  <c:v>11879.510982565485</c:v>
                </c:pt>
                <c:pt idx="129">
                  <c:v>11829.307570210432</c:v>
                </c:pt>
                <c:pt idx="130">
                  <c:v>11966.147238978067</c:v>
                </c:pt>
                <c:pt idx="131">
                  <c:v>11728.693641619917</c:v>
                </c:pt>
                <c:pt idx="132">
                  <c:v>11514.55331374323</c:v>
                </c:pt>
                <c:pt idx="133">
                  <c:v>11572.931725930408</c:v>
                </c:pt>
                <c:pt idx="134">
                  <c:v>11385.515949729413</c:v>
                </c:pt>
                <c:pt idx="135">
                  <c:v>10883.956368045125</c:v>
                </c:pt>
                <c:pt idx="136">
                  <c:v>10411.26172892296</c:v>
                </c:pt>
                <c:pt idx="137">
                  <c:v>10134.577699686937</c:v>
                </c:pt>
                <c:pt idx="138">
                  <c:v>9825.1984206304296</c:v>
                </c:pt>
                <c:pt idx="139">
                  <c:v>9551.5528379176212</c:v>
                </c:pt>
                <c:pt idx="140">
                  <c:v>9284.5622954429218</c:v>
                </c:pt>
                <c:pt idx="141">
                  <c:v>9046.5686662107037</c:v>
                </c:pt>
                <c:pt idx="142">
                  <c:v>8829.6223580645201</c:v>
                </c:pt>
                <c:pt idx="143">
                  <c:v>8626.8079793969755</c:v>
                </c:pt>
                <c:pt idx="144">
                  <c:v>8470.8745776280666</c:v>
                </c:pt>
                <c:pt idx="145">
                  <c:v>8348.1159774217049</c:v>
                </c:pt>
                <c:pt idx="146">
                  <c:v>8235.6802252498019</c:v>
                </c:pt>
                <c:pt idx="147">
                  <c:v>8130.6948249157449</c:v>
                </c:pt>
                <c:pt idx="148">
                  <c:v>8033.0810260929338</c:v>
                </c:pt>
                <c:pt idx="149">
                  <c:v>7939.136571561462</c:v>
                </c:pt>
                <c:pt idx="150">
                  <c:v>7866.3504066572777</c:v>
                </c:pt>
                <c:pt idx="151">
                  <c:v>7786.0444620796989</c:v>
                </c:pt>
                <c:pt idx="152">
                  <c:v>7725.9813125654027</c:v>
                </c:pt>
                <c:pt idx="153">
                  <c:v>7675.8656897667252</c:v>
                </c:pt>
                <c:pt idx="154">
                  <c:v>7623.4800844547808</c:v>
                </c:pt>
                <c:pt idx="155">
                  <c:v>7567.5024039715036</c:v>
                </c:pt>
                <c:pt idx="156">
                  <c:v>7533.6713500097894</c:v>
                </c:pt>
                <c:pt idx="157">
                  <c:v>7483.6089498358588</c:v>
                </c:pt>
                <c:pt idx="158">
                  <c:v>7454.6438198681326</c:v>
                </c:pt>
                <c:pt idx="159">
                  <c:v>7446.6194355489797</c:v>
                </c:pt>
                <c:pt idx="160">
                  <c:v>7431.7524499145293</c:v>
                </c:pt>
                <c:pt idx="161">
                  <c:v>7417.952801379477</c:v>
                </c:pt>
                <c:pt idx="162">
                  <c:v>7383.2743811182472</c:v>
                </c:pt>
                <c:pt idx="163">
                  <c:v>7360.6195654095336</c:v>
                </c:pt>
                <c:pt idx="164">
                  <c:v>7336.1647228925258</c:v>
                </c:pt>
                <c:pt idx="165">
                  <c:v>7309.9334021666473</c:v>
                </c:pt>
                <c:pt idx="166">
                  <c:v>7289.4245700827269</c:v>
                </c:pt>
                <c:pt idx="167">
                  <c:v>7260.2892759218794</c:v>
                </c:pt>
                <c:pt idx="168">
                  <c:v>7226.2504641420946</c:v>
                </c:pt>
                <c:pt idx="169">
                  <c:v>7213.5048712688549</c:v>
                </c:pt>
                <c:pt idx="170">
                  <c:v>7194.8625831804347</c:v>
                </c:pt>
                <c:pt idx="171">
                  <c:v>7188.0403943934052</c:v>
                </c:pt>
                <c:pt idx="172">
                  <c:v>7185.9057211597583</c:v>
                </c:pt>
                <c:pt idx="173">
                  <c:v>7192.5407423867146</c:v>
                </c:pt>
                <c:pt idx="174">
                  <c:v>7185.051379831436</c:v>
                </c:pt>
                <c:pt idx="175">
                  <c:v>7168.1573666033928</c:v>
                </c:pt>
                <c:pt idx="176">
                  <c:v>7161.5056799142612</c:v>
                </c:pt>
                <c:pt idx="177">
                  <c:v>7164.7057340920974</c:v>
                </c:pt>
                <c:pt idx="178">
                  <c:v>7168.8252066928553</c:v>
                </c:pt>
                <c:pt idx="179">
                  <c:v>7173.092736688267</c:v>
                </c:pt>
                <c:pt idx="180">
                  <c:v>7176.3359669835127</c:v>
                </c:pt>
                <c:pt idx="181">
                  <c:v>7165.1574126274072</c:v>
                </c:pt>
                <c:pt idx="182">
                  <c:v>7176.6349456121225</c:v>
                </c:pt>
                <c:pt idx="183">
                  <c:v>7188.310473153555</c:v>
                </c:pt>
                <c:pt idx="184">
                  <c:v>7188.3853508096745</c:v>
                </c:pt>
                <c:pt idx="185">
                  <c:v>7180.2650229374394</c:v>
                </c:pt>
                <c:pt idx="186">
                  <c:v>7173.347723539081</c:v>
                </c:pt>
                <c:pt idx="187">
                  <c:v>7166.943612835471</c:v>
                </c:pt>
                <c:pt idx="188">
                  <c:v>7184.3732925855757</c:v>
                </c:pt>
                <c:pt idx="189">
                  <c:v>7192.0057494960229</c:v>
                </c:pt>
                <c:pt idx="190">
                  <c:v>7195.1469899781205</c:v>
                </c:pt>
                <c:pt idx="191">
                  <c:v>7221.6630321642897</c:v>
                </c:pt>
                <c:pt idx="192">
                  <c:v>7217.4099329494684</c:v>
                </c:pt>
                <c:pt idx="193">
                  <c:v>7199.8219530062879</c:v>
                </c:pt>
                <c:pt idx="194">
                  <c:v>7202.9905507455142</c:v>
                </c:pt>
                <c:pt idx="195">
                  <c:v>7173.6416696250681</c:v>
                </c:pt>
                <c:pt idx="196">
                  <c:v>7168.7864365005444</c:v>
                </c:pt>
                <c:pt idx="197">
                  <c:v>7171.4134596325648</c:v>
                </c:pt>
                <c:pt idx="198">
                  <c:v>7166.4664097837176</c:v>
                </c:pt>
                <c:pt idx="199">
                  <c:v>7163.8803743886183</c:v>
                </c:pt>
                <c:pt idx="200">
                  <c:v>7161.5283747200874</c:v>
                </c:pt>
                <c:pt idx="201">
                  <c:v>7156.0124318172393</c:v>
                </c:pt>
                <c:pt idx="202">
                  <c:v>7147.3909388769816</c:v>
                </c:pt>
                <c:pt idx="203">
                  <c:v>7127.4992183795912</c:v>
                </c:pt>
                <c:pt idx="204">
                  <c:v>7131.8715751237551</c:v>
                </c:pt>
                <c:pt idx="205">
                  <c:v>7133.1554208948937</c:v>
                </c:pt>
                <c:pt idx="206">
                  <c:v>7141.8598784519709</c:v>
                </c:pt>
                <c:pt idx="207">
                  <c:v>7155.0355440438761</c:v>
                </c:pt>
                <c:pt idx="208">
                  <c:v>7151.4939617818554</c:v>
                </c:pt>
                <c:pt idx="209">
                  <c:v>7155.6999989370615</c:v>
                </c:pt>
                <c:pt idx="210">
                  <c:v>7148.2403711288634</c:v>
                </c:pt>
                <c:pt idx="211">
                  <c:v>7164.1572115332265</c:v>
                </c:pt>
                <c:pt idx="212">
                  <c:v>7171.5204890562882</c:v>
                </c:pt>
                <c:pt idx="213">
                  <c:v>7168.1929326456147</c:v>
                </c:pt>
                <c:pt idx="214">
                  <c:v>7185.4741330559491</c:v>
                </c:pt>
                <c:pt idx="215">
                  <c:v>7208.751363647194</c:v>
                </c:pt>
                <c:pt idx="216">
                  <c:v>7232.5369997035959</c:v>
                </c:pt>
                <c:pt idx="217">
                  <c:v>7248.6920905673978</c:v>
                </c:pt>
                <c:pt idx="218">
                  <c:v>7260.208531661804</c:v>
                </c:pt>
                <c:pt idx="219">
                  <c:v>7261.8441271371439</c:v>
                </c:pt>
                <c:pt idx="220">
                  <c:v>7233.8032584672101</c:v>
                </c:pt>
                <c:pt idx="221">
                  <c:v>7195.1558733095917</c:v>
                </c:pt>
                <c:pt idx="222">
                  <c:v>7186.223015345885</c:v>
                </c:pt>
                <c:pt idx="223">
                  <c:v>7087.2245151233974</c:v>
                </c:pt>
                <c:pt idx="224">
                  <c:v>6976.162507591067</c:v>
                </c:pt>
                <c:pt idx="225">
                  <c:v>6807.8971794342351</c:v>
                </c:pt>
                <c:pt idx="226">
                  <c:v>6656.3721667262171</c:v>
                </c:pt>
                <c:pt idx="227">
                  <c:v>6539.4466230592197</c:v>
                </c:pt>
                <c:pt idx="228">
                  <c:v>6552.9644878600975</c:v>
                </c:pt>
                <c:pt idx="229">
                  <c:v>6017.8677183037862</c:v>
                </c:pt>
                <c:pt idx="230">
                  <c:v>7210.5709505647992</c:v>
                </c:pt>
                <c:pt idx="231">
                  <c:v>6775.4237375915363</c:v>
                </c:pt>
                <c:pt idx="232">
                  <c:v>6440.79569486746</c:v>
                </c:pt>
                <c:pt idx="233">
                  <c:v>3895.571243383722</c:v>
                </c:pt>
                <c:pt idx="234">
                  <c:v>4737.1361281317349</c:v>
                </c:pt>
                <c:pt idx="235">
                  <c:v>5720.0207391889953</c:v>
                </c:pt>
                <c:pt idx="236">
                  <c:v>6275.6300464553797</c:v>
                </c:pt>
                <c:pt idx="237">
                  <c:v>6705.4044998919717</c:v>
                </c:pt>
                <c:pt idx="238">
                  <c:v>8133.7882132147643</c:v>
                </c:pt>
                <c:pt idx="239">
                  <c:v>9218.4962597145841</c:v>
                </c:pt>
                <c:pt idx="240">
                  <c:v>10515.029553982475</c:v>
                </c:pt>
                <c:pt idx="241">
                  <c:v>11256.810460373476</c:v>
                </c:pt>
                <c:pt idx="242">
                  <c:v>13259.139766471915</c:v>
                </c:pt>
                <c:pt idx="243">
                  <c:v>14211.829639384887</c:v>
                </c:pt>
                <c:pt idx="244">
                  <c:v>14286.390094174969</c:v>
                </c:pt>
                <c:pt idx="245">
                  <c:v>14136.534751532285</c:v>
                </c:pt>
                <c:pt idx="246">
                  <c:v>13962.858103423641</c:v>
                </c:pt>
                <c:pt idx="247">
                  <c:v>12802.999034156413</c:v>
                </c:pt>
                <c:pt idx="248">
                  <c:v>14977.902684467026</c:v>
                </c:pt>
                <c:pt idx="249">
                  <c:v>10714.430752936812</c:v>
                </c:pt>
                <c:pt idx="250">
                  <c:v>13329.562647650526</c:v>
                </c:pt>
                <c:pt idx="251">
                  <c:v>15287.116665449281</c:v>
                </c:pt>
                <c:pt idx="252">
                  <c:v>16837.332563907599</c:v>
                </c:pt>
                <c:pt idx="253">
                  <c:v>17975.742791635752</c:v>
                </c:pt>
                <c:pt idx="254">
                  <c:v>18546.559221530199</c:v>
                </c:pt>
                <c:pt idx="255">
                  <c:v>18425.225499785131</c:v>
                </c:pt>
                <c:pt idx="256">
                  <c:v>17688.825628692524</c:v>
                </c:pt>
                <c:pt idx="257">
                  <c:v>16583.082220572142</c:v>
                </c:pt>
                <c:pt idx="258">
                  <c:v>15273.036686890317</c:v>
                </c:pt>
                <c:pt idx="259">
                  <c:v>13882.825249760932</c:v>
                </c:pt>
                <c:pt idx="260">
                  <c:v>12570.057798799677</c:v>
                </c:pt>
                <c:pt idx="261">
                  <c:v>11347.039124854693</c:v>
                </c:pt>
                <c:pt idx="262">
                  <c:v>10226.071572043635</c:v>
                </c:pt>
                <c:pt idx="263">
                  <c:v>9237.4276706091659</c:v>
                </c:pt>
                <c:pt idx="264">
                  <c:v>8365.1884487031402</c:v>
                </c:pt>
                <c:pt idx="265">
                  <c:v>7660.5135269069415</c:v>
                </c:pt>
                <c:pt idx="266">
                  <c:v>7125.7450076855421</c:v>
                </c:pt>
                <c:pt idx="267">
                  <c:v>6717.7188700537363</c:v>
                </c:pt>
                <c:pt idx="268">
                  <c:v>6420.4331938466439</c:v>
                </c:pt>
                <c:pt idx="269">
                  <c:v>6181.8683729796048</c:v>
                </c:pt>
                <c:pt idx="270">
                  <c:v>6007.6462481073495</c:v>
                </c:pt>
                <c:pt idx="271">
                  <c:v>5891.5297218462238</c:v>
                </c:pt>
                <c:pt idx="272">
                  <c:v>5808.7730483711357</c:v>
                </c:pt>
                <c:pt idx="273">
                  <c:v>5743.2327142584281</c:v>
                </c:pt>
                <c:pt idx="274">
                  <c:v>5719.3749086280441</c:v>
                </c:pt>
                <c:pt idx="275">
                  <c:v>5734.3866275444025</c:v>
                </c:pt>
                <c:pt idx="276">
                  <c:v>5753.255081087902</c:v>
                </c:pt>
                <c:pt idx="277">
                  <c:v>5798.8994429515778</c:v>
                </c:pt>
                <c:pt idx="278">
                  <c:v>5877.2877123704584</c:v>
                </c:pt>
                <c:pt idx="279">
                  <c:v>5984.5405090193863</c:v>
                </c:pt>
                <c:pt idx="280">
                  <c:v>6125.328048604224</c:v>
                </c:pt>
                <c:pt idx="281">
                  <c:v>6355.2131592837941</c:v>
                </c:pt>
                <c:pt idx="282">
                  <c:v>6589.9992710967108</c:v>
                </c:pt>
                <c:pt idx="283">
                  <c:v>6714.1115864129661</c:v>
                </c:pt>
                <c:pt idx="284">
                  <c:v>6649.7554263332586</c:v>
                </c:pt>
                <c:pt idx="285">
                  <c:v>6385.0240627730282</c:v>
                </c:pt>
                <c:pt idx="286">
                  <c:v>6019.9080334171294</c:v>
                </c:pt>
                <c:pt idx="287">
                  <c:v>5639.398475550327</c:v>
                </c:pt>
                <c:pt idx="288">
                  <c:v>5241.5577831061646</c:v>
                </c:pt>
                <c:pt idx="289">
                  <c:v>4858.0323834425672</c:v>
                </c:pt>
                <c:pt idx="290">
                  <c:v>4856.4327178195581</c:v>
                </c:pt>
                <c:pt idx="291">
                  <c:v>5409.7309910480726</c:v>
                </c:pt>
                <c:pt idx="292">
                  <c:v>6511.4082400161615</c:v>
                </c:pt>
                <c:pt idx="293">
                  <c:v>7831.7904840202582</c:v>
                </c:pt>
                <c:pt idx="294">
                  <c:v>9005.119135957053</c:v>
                </c:pt>
                <c:pt idx="295">
                  <c:v>9834.4573714545368</c:v>
                </c:pt>
                <c:pt idx="296">
                  <c:v>10327.2656109212</c:v>
                </c:pt>
                <c:pt idx="297">
                  <c:v>10587.201986690012</c:v>
                </c:pt>
                <c:pt idx="298">
                  <c:v>10741.036654403808</c:v>
                </c:pt>
                <c:pt idx="299">
                  <c:v>10903.144440576747</c:v>
                </c:pt>
                <c:pt idx="300">
                  <c:v>10974.422794408767</c:v>
                </c:pt>
                <c:pt idx="301">
                  <c:v>10910.350060156539</c:v>
                </c:pt>
                <c:pt idx="302">
                  <c:v>10697.29152288114</c:v>
                </c:pt>
                <c:pt idx="303">
                  <c:v>10389.495760539425</c:v>
                </c:pt>
                <c:pt idx="304">
                  <c:v>9995.2391780051257</c:v>
                </c:pt>
                <c:pt idx="305">
                  <c:v>9489.5593055915542</c:v>
                </c:pt>
                <c:pt idx="306">
                  <c:v>8888.097331965766</c:v>
                </c:pt>
                <c:pt idx="307">
                  <c:v>8242.6695434317717</c:v>
                </c:pt>
                <c:pt idx="308">
                  <c:v>7529.8326148825709</c:v>
                </c:pt>
                <c:pt idx="309">
                  <c:v>6696.9418839687387</c:v>
                </c:pt>
                <c:pt idx="310">
                  <c:v>5750.2919176946889</c:v>
                </c:pt>
                <c:pt idx="311">
                  <c:v>4734.3906340397843</c:v>
                </c:pt>
                <c:pt idx="312">
                  <c:v>3695.4683012659375</c:v>
                </c:pt>
                <c:pt idx="313">
                  <c:v>2682.5685867488387</c:v>
                </c:pt>
                <c:pt idx="314">
                  <c:v>1773.1423201722148</c:v>
                </c:pt>
                <c:pt idx="315">
                  <c:v>987.68695810378404</c:v>
                </c:pt>
                <c:pt idx="316">
                  <c:v>259.68368422573076</c:v>
                </c:pt>
                <c:pt idx="317">
                  <c:v>-208.32136473661842</c:v>
                </c:pt>
                <c:pt idx="318">
                  <c:v>-618.96355868034095</c:v>
                </c:pt>
                <c:pt idx="319">
                  <c:v>-1542.6856183755506</c:v>
                </c:pt>
                <c:pt idx="320">
                  <c:v>-1175.464593962558</c:v>
                </c:pt>
                <c:pt idx="321">
                  <c:v>-1077.4540799183007</c:v>
                </c:pt>
                <c:pt idx="322">
                  <c:v>-21.057182795040198</c:v>
                </c:pt>
                <c:pt idx="323">
                  <c:v>861.11972808926339</c:v>
                </c:pt>
                <c:pt idx="324">
                  <c:v>1048.6174793880925</c:v>
                </c:pt>
                <c:pt idx="325">
                  <c:v>1448.005016055803</c:v>
                </c:pt>
                <c:pt idx="326">
                  <c:v>1951.7080273154734</c:v>
                </c:pt>
                <c:pt idx="327">
                  <c:v>2871.7237768396253</c:v>
                </c:pt>
                <c:pt idx="328">
                  <c:v>3501.1573026968372</c:v>
                </c:pt>
                <c:pt idx="329">
                  <c:v>4709.6660933672429</c:v>
                </c:pt>
                <c:pt idx="330">
                  <c:v>6662.9639233378684</c:v>
                </c:pt>
                <c:pt idx="331">
                  <c:v>9974.5644809751975</c:v>
                </c:pt>
                <c:pt idx="332">
                  <c:v>8794.3110497269208</c:v>
                </c:pt>
                <c:pt idx="333">
                  <c:v>9421.0484802213814</c:v>
                </c:pt>
                <c:pt idx="334">
                  <c:v>9459.2633664228069</c:v>
                </c:pt>
                <c:pt idx="335">
                  <c:v>9138.1691965380269</c:v>
                </c:pt>
                <c:pt idx="336">
                  <c:v>8553.2333753952971</c:v>
                </c:pt>
                <c:pt idx="337">
                  <c:v>8672.3342179963529</c:v>
                </c:pt>
                <c:pt idx="338">
                  <c:v>8463.3053263485017</c:v>
                </c:pt>
                <c:pt idx="339">
                  <c:v>8403.5687863490948</c:v>
                </c:pt>
                <c:pt idx="340">
                  <c:v>8387.2991733204108</c:v>
                </c:pt>
                <c:pt idx="341">
                  <c:v>8378.2796006539975</c:v>
                </c:pt>
                <c:pt idx="342">
                  <c:v>8336.4304553385173</c:v>
                </c:pt>
                <c:pt idx="343">
                  <c:v>8239.854033628284</c:v>
                </c:pt>
                <c:pt idx="344">
                  <c:v>8140.4763613466384</c:v>
                </c:pt>
                <c:pt idx="345">
                  <c:v>8054.6506355357951</c:v>
                </c:pt>
                <c:pt idx="346">
                  <c:v>7939.2561607911357</c:v>
                </c:pt>
                <c:pt idx="347">
                  <c:v>7839.5461582764583</c:v>
                </c:pt>
                <c:pt idx="348">
                  <c:v>7754.3335392803256</c:v>
                </c:pt>
                <c:pt idx="349">
                  <c:v>7675.0012173408559</c:v>
                </c:pt>
                <c:pt idx="350">
                  <c:v>7624.3997376389589</c:v>
                </c:pt>
                <c:pt idx="351">
                  <c:v>7578.9018509875632</c:v>
                </c:pt>
                <c:pt idx="352">
                  <c:v>7537.3566958739229</c:v>
                </c:pt>
                <c:pt idx="353">
                  <c:v>7495.1298792243961</c:v>
                </c:pt>
                <c:pt idx="354">
                  <c:v>7451.2225143470068</c:v>
                </c:pt>
                <c:pt idx="355">
                  <c:v>7411.7640622116414</c:v>
                </c:pt>
                <c:pt idx="356">
                  <c:v>7364.531147416491</c:v>
                </c:pt>
                <c:pt idx="357">
                  <c:v>7339.6503270820876</c:v>
                </c:pt>
                <c:pt idx="358">
                  <c:v>7301.8575221155206</c:v>
                </c:pt>
                <c:pt idx="359">
                  <c:v>7277.1835711587</c:v>
                </c:pt>
                <c:pt idx="360">
                  <c:v>7245.8412734958983</c:v>
                </c:pt>
                <c:pt idx="361">
                  <c:v>7220.0153309236093</c:v>
                </c:pt>
                <c:pt idx="362">
                  <c:v>7197.8981316584413</c:v>
                </c:pt>
                <c:pt idx="363">
                  <c:v>7188.1884890206293</c:v>
                </c:pt>
                <c:pt idx="364">
                  <c:v>7154.6924406614453</c:v>
                </c:pt>
                <c:pt idx="365">
                  <c:v>7125.4494663977512</c:v>
                </c:pt>
                <c:pt idx="366">
                  <c:v>7110.5556250322461</c:v>
                </c:pt>
                <c:pt idx="367">
                  <c:v>7079.8218322409903</c:v>
                </c:pt>
                <c:pt idx="368">
                  <c:v>7069.9065932666681</c:v>
                </c:pt>
                <c:pt idx="369">
                  <c:v>7069.5542506370975</c:v>
                </c:pt>
                <c:pt idx="370">
                  <c:v>7110.4698747263901</c:v>
                </c:pt>
                <c:pt idx="371">
                  <c:v>7107.8067246748415</c:v>
                </c:pt>
                <c:pt idx="372">
                  <c:v>7121.1706807206356</c:v>
                </c:pt>
                <c:pt idx="373">
                  <c:v>7127.6722428973499</c:v>
                </c:pt>
                <c:pt idx="374">
                  <c:v>7145.7620847902672</c:v>
                </c:pt>
                <c:pt idx="375">
                  <c:v>7150.1690841062918</c:v>
                </c:pt>
                <c:pt idx="376">
                  <c:v>7134.2388971717401</c:v>
                </c:pt>
                <c:pt idx="377">
                  <c:v>7137.0177632110226</c:v>
                </c:pt>
                <c:pt idx="378">
                  <c:v>7137.9327147212116</c:v>
                </c:pt>
                <c:pt idx="379">
                  <c:v>7155.7550772162504</c:v>
                </c:pt>
                <c:pt idx="380">
                  <c:v>7151.0807111620079</c:v>
                </c:pt>
                <c:pt idx="381">
                  <c:v>7170.3954507981289</c:v>
                </c:pt>
                <c:pt idx="382">
                  <c:v>7173.8170432991865</c:v>
                </c:pt>
                <c:pt idx="383">
                  <c:v>7189.1885922579586</c:v>
                </c:pt>
                <c:pt idx="384">
                  <c:v>7207.0747594481791</c:v>
                </c:pt>
                <c:pt idx="385">
                  <c:v>7202.7001691352089</c:v>
                </c:pt>
                <c:pt idx="386">
                  <c:v>7192.0613523845077</c:v>
                </c:pt>
                <c:pt idx="387">
                  <c:v>7188.8080291790548</c:v>
                </c:pt>
                <c:pt idx="388">
                  <c:v>7183.240694434955</c:v>
                </c:pt>
                <c:pt idx="389">
                  <c:v>7193.2050033697196</c:v>
                </c:pt>
                <c:pt idx="390">
                  <c:v>7193.3785015351968</c:v>
                </c:pt>
                <c:pt idx="391">
                  <c:v>7147.6154745897729</c:v>
                </c:pt>
                <c:pt idx="392">
                  <c:v>7156.6975568580337</c:v>
                </c:pt>
                <c:pt idx="393">
                  <c:v>7130.5459208911607</c:v>
                </c:pt>
                <c:pt idx="394">
                  <c:v>7152.7309756402192</c:v>
                </c:pt>
                <c:pt idx="395">
                  <c:v>7167.3403000177132</c:v>
                </c:pt>
                <c:pt idx="396">
                  <c:v>7158.0022998269615</c:v>
                </c:pt>
                <c:pt idx="397">
                  <c:v>7159.3260918883225</c:v>
                </c:pt>
                <c:pt idx="398">
                  <c:v>7153.5248956369605</c:v>
                </c:pt>
                <c:pt idx="399">
                  <c:v>7148.0152829172712</c:v>
                </c:pt>
                <c:pt idx="400">
                  <c:v>7145.5898354676019</c:v>
                </c:pt>
                <c:pt idx="401">
                  <c:v>7132.520910372913</c:v>
                </c:pt>
                <c:pt idx="402">
                  <c:v>7132.718286579453</c:v>
                </c:pt>
                <c:pt idx="403">
                  <c:v>7135.1829719565512</c:v>
                </c:pt>
                <c:pt idx="404">
                  <c:v>7120.0834614054347</c:v>
                </c:pt>
                <c:pt idx="405">
                  <c:v>7115.1279090841772</c:v>
                </c:pt>
                <c:pt idx="406">
                  <c:v>7123.1758531959949</c:v>
                </c:pt>
                <c:pt idx="407">
                  <c:v>7093.3350993385084</c:v>
                </c:pt>
                <c:pt idx="408">
                  <c:v>7079.0816811354907</c:v>
                </c:pt>
                <c:pt idx="409">
                  <c:v>7060.7618792893854</c:v>
                </c:pt>
                <c:pt idx="410">
                  <c:v>7057.1736428538488</c:v>
                </c:pt>
                <c:pt idx="411">
                  <c:v>7053.4530242931623</c:v>
                </c:pt>
                <c:pt idx="412">
                  <c:v>7065.6699596898306</c:v>
                </c:pt>
                <c:pt idx="413">
                  <c:v>7062.10061576933</c:v>
                </c:pt>
                <c:pt idx="414">
                  <c:v>7059.722564220071</c:v>
                </c:pt>
                <c:pt idx="415">
                  <c:v>7036.4100355373685</c:v>
                </c:pt>
                <c:pt idx="416">
                  <c:v>7032.7067826967814</c:v>
                </c:pt>
                <c:pt idx="417">
                  <c:v>7023.9541133757821</c:v>
                </c:pt>
                <c:pt idx="418">
                  <c:v>7039.7779804181955</c:v>
                </c:pt>
                <c:pt idx="419">
                  <c:v>7046.1755358032797</c:v>
                </c:pt>
                <c:pt idx="420">
                  <c:v>7045.0017733321774</c:v>
                </c:pt>
                <c:pt idx="421">
                  <c:v>7040.9508612042846</c:v>
                </c:pt>
                <c:pt idx="422">
                  <c:v>7049.9937666218439</c:v>
                </c:pt>
                <c:pt idx="423">
                  <c:v>7023.5727633047836</c:v>
                </c:pt>
                <c:pt idx="424">
                  <c:v>6995.1047916654625</c:v>
                </c:pt>
                <c:pt idx="425">
                  <c:v>6952.862070578517</c:v>
                </c:pt>
                <c:pt idx="426">
                  <c:v>7073.1670509066516</c:v>
                </c:pt>
                <c:pt idx="427">
                  <c:v>7112.7712342654995</c:v>
                </c:pt>
                <c:pt idx="428">
                  <c:v>7220.1708668544115</c:v>
                </c:pt>
                <c:pt idx="429">
                  <c:v>7084.8879102843839</c:v>
                </c:pt>
                <c:pt idx="430">
                  <c:v>7050.7672689575857</c:v>
                </c:pt>
                <c:pt idx="431">
                  <c:v>6901.2474174137878</c:v>
                </c:pt>
                <c:pt idx="432">
                  <c:v>6739.2718512151068</c:v>
                </c:pt>
                <c:pt idx="433">
                  <c:v>6798.0815911289001</c:v>
                </c:pt>
                <c:pt idx="434">
                  <c:v>6812.8281905412468</c:v>
                </c:pt>
                <c:pt idx="435">
                  <c:v>6820.4720232815134</c:v>
                </c:pt>
                <c:pt idx="436">
                  <c:v>6935.0167122039993</c:v>
                </c:pt>
                <c:pt idx="437">
                  <c:v>6704.773802448376</c:v>
                </c:pt>
                <c:pt idx="438">
                  <c:v>6998.5843257058332</c:v>
                </c:pt>
                <c:pt idx="439">
                  <c:v>7329.5038816436736</c:v>
                </c:pt>
                <c:pt idx="440">
                  <c:v>7500.8405875941635</c:v>
                </c:pt>
                <c:pt idx="441">
                  <c:v>7755.4150293649145</c:v>
                </c:pt>
                <c:pt idx="442">
                  <c:v>9901.6202904028196</c:v>
                </c:pt>
                <c:pt idx="443">
                  <c:v>11162.960223600594</c:v>
                </c:pt>
                <c:pt idx="444">
                  <c:v>12574.400673541599</c:v>
                </c:pt>
                <c:pt idx="445">
                  <c:v>14433.208830532485</c:v>
                </c:pt>
                <c:pt idx="446">
                  <c:v>15151.953506213695</c:v>
                </c:pt>
                <c:pt idx="447">
                  <c:v>15052.827268124338</c:v>
                </c:pt>
                <c:pt idx="448">
                  <c:v>14627.022370669838</c:v>
                </c:pt>
                <c:pt idx="449">
                  <c:v>14317.955549386228</c:v>
                </c:pt>
                <c:pt idx="450">
                  <c:v>14760.738743137179</c:v>
                </c:pt>
                <c:pt idx="451">
                  <c:v>14708.054646494922</c:v>
                </c:pt>
                <c:pt idx="452">
                  <c:v>16523.034740892974</c:v>
                </c:pt>
                <c:pt idx="453">
                  <c:v>17018.306192442225</c:v>
                </c:pt>
                <c:pt idx="454">
                  <c:v>16993.340009427204</c:v>
                </c:pt>
                <c:pt idx="455">
                  <c:v>16426.787076738383</c:v>
                </c:pt>
                <c:pt idx="456">
                  <c:v>15421.790945658058</c:v>
                </c:pt>
                <c:pt idx="457">
                  <c:v>14279.066829235633</c:v>
                </c:pt>
                <c:pt idx="458">
                  <c:v>13209.912815381185</c:v>
                </c:pt>
                <c:pt idx="459">
                  <c:v>12142.261881866947</c:v>
                </c:pt>
                <c:pt idx="460">
                  <c:v>11231.633483265188</c:v>
                </c:pt>
                <c:pt idx="461">
                  <c:v>10359.550050401478</c:v>
                </c:pt>
                <c:pt idx="462">
                  <c:v>9505.4736859662698</c:v>
                </c:pt>
                <c:pt idx="463">
                  <c:v>8676.9551323812939</c:v>
                </c:pt>
                <c:pt idx="464">
                  <c:v>7937.1228038485388</c:v>
                </c:pt>
                <c:pt idx="465">
                  <c:v>7069.2823970816353</c:v>
                </c:pt>
                <c:pt idx="466">
                  <c:v>6371.2703827272308</c:v>
                </c:pt>
                <c:pt idx="467">
                  <c:v>5790.6459497282594</c:v>
                </c:pt>
                <c:pt idx="468">
                  <c:v>5391.8375638641628</c:v>
                </c:pt>
                <c:pt idx="469">
                  <c:v>5116.475219294316</c:v>
                </c:pt>
                <c:pt idx="470">
                  <c:v>4960.4109662700421</c:v>
                </c:pt>
                <c:pt idx="471">
                  <c:v>4940.2535158316805</c:v>
                </c:pt>
                <c:pt idx="472">
                  <c:v>5009.7240017715394</c:v>
                </c:pt>
                <c:pt idx="473">
                  <c:v>5152.6673599834921</c:v>
                </c:pt>
                <c:pt idx="474">
                  <c:v>5346.9277338964866</c:v>
                </c:pt>
                <c:pt idx="475">
                  <c:v>5486.0141277809971</c:v>
                </c:pt>
                <c:pt idx="476">
                  <c:v>5536.5873713906385</c:v>
                </c:pt>
                <c:pt idx="477">
                  <c:v>5474.8167978932197</c:v>
                </c:pt>
                <c:pt idx="478">
                  <c:v>5307.6666483534973</c:v>
                </c:pt>
                <c:pt idx="479">
                  <c:v>5116.0922935411782</c:v>
                </c:pt>
                <c:pt idx="480">
                  <c:v>4849.0368438675805</c:v>
                </c:pt>
                <c:pt idx="481">
                  <c:v>4573.1342717007456</c:v>
                </c:pt>
                <c:pt idx="482">
                  <c:v>4408.2051261416518</c:v>
                </c:pt>
                <c:pt idx="483">
                  <c:v>4347.0307136638512</c:v>
                </c:pt>
                <c:pt idx="484">
                  <c:v>4439.6023834444586</c:v>
                </c:pt>
                <c:pt idx="485">
                  <c:v>4623.7981092642813</c:v>
                </c:pt>
                <c:pt idx="486">
                  <c:v>4837.1892965884563</c:v>
                </c:pt>
                <c:pt idx="487">
                  <c:v>5052.1746179275779</c:v>
                </c:pt>
                <c:pt idx="488">
                  <c:v>5217.9321121595749</c:v>
                </c:pt>
                <c:pt idx="489">
                  <c:v>5304.1918404940898</c:v>
                </c:pt>
                <c:pt idx="490">
                  <c:v>5359.1637457251272</c:v>
                </c:pt>
                <c:pt idx="491">
                  <c:v>5387.5766291644595</c:v>
                </c:pt>
                <c:pt idx="492">
                  <c:v>5494.8417466395676</c:v>
                </c:pt>
                <c:pt idx="493">
                  <c:v>5707.305394764915</c:v>
                </c:pt>
                <c:pt idx="494">
                  <c:v>6100.8367157790581</c:v>
                </c:pt>
                <c:pt idx="495">
                  <c:v>6640.3412139211205</c:v>
                </c:pt>
                <c:pt idx="496">
                  <c:v>7239.1537533713235</c:v>
                </c:pt>
                <c:pt idx="497">
                  <c:v>7713.9252023059616</c:v>
                </c:pt>
                <c:pt idx="498">
                  <c:v>8043.2128821597234</c:v>
                </c:pt>
                <c:pt idx="499">
                  <c:v>8258.34822705445</c:v>
                </c:pt>
                <c:pt idx="500">
                  <c:v>8426.3688821014221</c:v>
                </c:pt>
                <c:pt idx="501">
                  <c:v>8620.7455040473105</c:v>
                </c:pt>
                <c:pt idx="502">
                  <c:v>8887.8501341875763</c:v>
                </c:pt>
                <c:pt idx="503">
                  <c:v>9184.1557533786818</c:v>
                </c:pt>
                <c:pt idx="504">
                  <c:v>9400.9944958504184</c:v>
                </c:pt>
                <c:pt idx="505">
                  <c:v>9451.1436098699633</c:v>
                </c:pt>
                <c:pt idx="506">
                  <c:v>9369.9163808056928</c:v>
                </c:pt>
                <c:pt idx="507">
                  <c:v>9185.2585947172465</c:v>
                </c:pt>
                <c:pt idx="508">
                  <c:v>8980.1460750833012</c:v>
                </c:pt>
                <c:pt idx="509">
                  <c:v>8798.3638020738199</c:v>
                </c:pt>
                <c:pt idx="510">
                  <c:v>8588.4327708188903</c:v>
                </c:pt>
                <c:pt idx="511">
                  <c:v>8308.9440848627073</c:v>
                </c:pt>
                <c:pt idx="512">
                  <c:v>7907.1135809484376</c:v>
                </c:pt>
                <c:pt idx="513">
                  <c:v>7400.5381004086294</c:v>
                </c:pt>
                <c:pt idx="514">
                  <c:v>6819.3066627290136</c:v>
                </c:pt>
                <c:pt idx="515">
                  <c:v>6221.7768226977369</c:v>
                </c:pt>
                <c:pt idx="516">
                  <c:v>5642.3636168075163</c:v>
                </c:pt>
                <c:pt idx="517">
                  <c:v>5117.7183922741024</c:v>
                </c:pt>
                <c:pt idx="518">
                  <c:v>4701.0619126939309</c:v>
                </c:pt>
                <c:pt idx="519">
                  <c:v>4270.0110446832032</c:v>
                </c:pt>
                <c:pt idx="520">
                  <c:v>3725.4964213146618</c:v>
                </c:pt>
                <c:pt idx="521">
                  <c:v>1074.9869605304518</c:v>
                </c:pt>
                <c:pt idx="522">
                  <c:v>-952.3776350553818</c:v>
                </c:pt>
                <c:pt idx="523">
                  <c:v>-4296.4173122786251</c:v>
                </c:pt>
                <c:pt idx="524">
                  <c:v>-7166.8936820826157</c:v>
                </c:pt>
                <c:pt idx="525">
                  <c:v>-6883.475731690778</c:v>
                </c:pt>
                <c:pt idx="526">
                  <c:v>-3825.2027671935689</c:v>
                </c:pt>
                <c:pt idx="527">
                  <c:v>-711.02044978309675</c:v>
                </c:pt>
                <c:pt idx="528">
                  <c:v>462.04202538292384</c:v>
                </c:pt>
                <c:pt idx="529">
                  <c:v>389.67392693071594</c:v>
                </c:pt>
                <c:pt idx="530">
                  <c:v>4451.5251907995334</c:v>
                </c:pt>
                <c:pt idx="531">
                  <c:v>8052.0557998552285</c:v>
                </c:pt>
                <c:pt idx="532">
                  <c:v>7307.5894515965083</c:v>
                </c:pt>
                <c:pt idx="533">
                  <c:v>7358.7099478995724</c:v>
                </c:pt>
                <c:pt idx="534">
                  <c:v>8525.7820535303854</c:v>
                </c:pt>
                <c:pt idx="535">
                  <c:v>7667.8985558244467</c:v>
                </c:pt>
                <c:pt idx="536">
                  <c:v>8306.6602754060968</c:v>
                </c:pt>
                <c:pt idx="537">
                  <c:v>8195.7893022901881</c:v>
                </c:pt>
                <c:pt idx="538">
                  <c:v>7943.5489230366675</c:v>
                </c:pt>
                <c:pt idx="539">
                  <c:v>7813.3622420756456</c:v>
                </c:pt>
                <c:pt idx="540">
                  <c:v>7873.1776293448484</c:v>
                </c:pt>
                <c:pt idx="541">
                  <c:v>7903.1145835573825</c:v>
                </c:pt>
                <c:pt idx="542">
                  <c:v>7818.7359249263418</c:v>
                </c:pt>
                <c:pt idx="543">
                  <c:v>7712.783988582225</c:v>
                </c:pt>
                <c:pt idx="544">
                  <c:v>7623.9519069850649</c:v>
                </c:pt>
                <c:pt idx="545">
                  <c:v>7597.4744812808603</c:v>
                </c:pt>
                <c:pt idx="546">
                  <c:v>7506.0817025747219</c:v>
                </c:pt>
                <c:pt idx="547">
                  <c:v>7475.8030788382994</c:v>
                </c:pt>
                <c:pt idx="548">
                  <c:v>7442.9809045619195</c:v>
                </c:pt>
                <c:pt idx="549">
                  <c:v>7421.9288290279828</c:v>
                </c:pt>
                <c:pt idx="550">
                  <c:v>7400.139319181907</c:v>
                </c:pt>
                <c:pt idx="551">
                  <c:v>7389.2295024607511</c:v>
                </c:pt>
                <c:pt idx="552">
                  <c:v>7420.587400301185</c:v>
                </c:pt>
                <c:pt idx="553">
                  <c:v>7423.3511455337657</c:v>
                </c:pt>
                <c:pt idx="554">
                  <c:v>7423.7177662038375</c:v>
                </c:pt>
                <c:pt idx="555">
                  <c:v>7393.7883217060235</c:v>
                </c:pt>
                <c:pt idx="556">
                  <c:v>7367.0939437745328</c:v>
                </c:pt>
                <c:pt idx="557">
                  <c:v>7330.8292592247672</c:v>
                </c:pt>
                <c:pt idx="558">
                  <c:v>7325.2629411469043</c:v>
                </c:pt>
                <c:pt idx="559">
                  <c:v>7319.4802234976833</c:v>
                </c:pt>
                <c:pt idx="560">
                  <c:v>7289.6426717316226</c:v>
                </c:pt>
                <c:pt idx="561">
                  <c:v>7287.8929175217236</c:v>
                </c:pt>
                <c:pt idx="562">
                  <c:v>7280.1736409267633</c:v>
                </c:pt>
                <c:pt idx="563">
                  <c:v>7261.0200303631573</c:v>
                </c:pt>
                <c:pt idx="564">
                  <c:v>7260.2322403207927</c:v>
                </c:pt>
                <c:pt idx="565">
                  <c:v>7279.9000976414554</c:v>
                </c:pt>
                <c:pt idx="566">
                  <c:v>7245.2187333450947</c:v>
                </c:pt>
                <c:pt idx="567">
                  <c:v>7221.3317582043755</c:v>
                </c:pt>
                <c:pt idx="568">
                  <c:v>7298.2490407120576</c:v>
                </c:pt>
                <c:pt idx="569">
                  <c:v>7262.5644916942429</c:v>
                </c:pt>
                <c:pt idx="570">
                  <c:v>7267.889280234579</c:v>
                </c:pt>
                <c:pt idx="571">
                  <c:v>7235.6554375247752</c:v>
                </c:pt>
                <c:pt idx="572">
                  <c:v>7202.0257465608802</c:v>
                </c:pt>
                <c:pt idx="573">
                  <c:v>7200.7577924638963</c:v>
                </c:pt>
                <c:pt idx="574">
                  <c:v>7192.6402535932421</c:v>
                </c:pt>
                <c:pt idx="575">
                  <c:v>7185.4375977944292</c:v>
                </c:pt>
                <c:pt idx="576">
                  <c:v>7182.77860501142</c:v>
                </c:pt>
                <c:pt idx="577">
                  <c:v>7165.0326898315006</c:v>
                </c:pt>
                <c:pt idx="578">
                  <c:v>7160.5906813314577</c:v>
                </c:pt>
                <c:pt idx="579">
                  <c:v>7166.1773709797853</c:v>
                </c:pt>
                <c:pt idx="580">
                  <c:v>7147.1832789605096</c:v>
                </c:pt>
                <c:pt idx="581">
                  <c:v>7136.0807439882756</c:v>
                </c:pt>
                <c:pt idx="582">
                  <c:v>7119.3531497203257</c:v>
                </c:pt>
                <c:pt idx="583">
                  <c:v>7137.5096622104638</c:v>
                </c:pt>
                <c:pt idx="584">
                  <c:v>7134.6072163605068</c:v>
                </c:pt>
                <c:pt idx="585">
                  <c:v>7139.5257228858909</c:v>
                </c:pt>
                <c:pt idx="586">
                  <c:v>7125.8621229966957</c:v>
                </c:pt>
                <c:pt idx="587">
                  <c:v>7123.2384729751429</c:v>
                </c:pt>
                <c:pt idx="588">
                  <c:v>7121.5809532167605</c:v>
                </c:pt>
                <c:pt idx="589">
                  <c:v>7132.5725907131573</c:v>
                </c:pt>
                <c:pt idx="590">
                  <c:v>7126.1517601822316</c:v>
                </c:pt>
                <c:pt idx="591">
                  <c:v>7128.9528027689639</c:v>
                </c:pt>
                <c:pt idx="592">
                  <c:v>7121.5236939249999</c:v>
                </c:pt>
                <c:pt idx="593">
                  <c:v>7113.7607623348604</c:v>
                </c:pt>
                <c:pt idx="594">
                  <c:v>7111.8053613853981</c:v>
                </c:pt>
                <c:pt idx="595">
                  <c:v>7109.1826512585912</c:v>
                </c:pt>
                <c:pt idx="596">
                  <c:v>7118.7192610158763</c:v>
                </c:pt>
                <c:pt idx="597">
                  <c:v>7114.7407049266967</c:v>
                </c:pt>
                <c:pt idx="598">
                  <c:v>7119.4842458884486</c:v>
                </c:pt>
                <c:pt idx="599">
                  <c:v>7135.0575824064108</c:v>
                </c:pt>
                <c:pt idx="600">
                  <c:v>7135.7413514985483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8-4908-921B-4B09630DEDEB}"/>
            </c:ext>
          </c:extLst>
        </c:ser>
        <c:ser>
          <c:idx val="3"/>
          <c:order val="2"/>
          <c:tx>
            <c:strRef>
              <c:f>'6pas'!$D$20</c:f>
              <c:strCache>
                <c:ptCount val="1"/>
                <c:pt idx="0">
                  <c:v>Résultat après arrondie à l'argument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'6pas'!$A$21:$A$621</c:f>
              <c:numCache>
                <c:formatCode>General</c:formatCode>
                <c:ptCount val="601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47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>95</c:v>
                </c:pt>
                <c:pt idx="14">
                  <c:v>102</c:v>
                </c:pt>
                <c:pt idx="15">
                  <c:v>109</c:v>
                </c:pt>
                <c:pt idx="16">
                  <c:v>116</c:v>
                </c:pt>
                <c:pt idx="17">
                  <c:v>123</c:v>
                </c:pt>
                <c:pt idx="18">
                  <c:v>130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158</c:v>
                </c:pt>
                <c:pt idx="23">
                  <c:v>165</c:v>
                </c:pt>
                <c:pt idx="24">
                  <c:v>172</c:v>
                </c:pt>
                <c:pt idx="25">
                  <c:v>178</c:v>
                </c:pt>
                <c:pt idx="26">
                  <c:v>185</c:v>
                </c:pt>
                <c:pt idx="27">
                  <c:v>192</c:v>
                </c:pt>
                <c:pt idx="28">
                  <c:v>199</c:v>
                </c:pt>
                <c:pt idx="29">
                  <c:v>206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236</c:v>
                </c:pt>
                <c:pt idx="34">
                  <c:v>243</c:v>
                </c:pt>
                <c:pt idx="35">
                  <c:v>248</c:v>
                </c:pt>
                <c:pt idx="36">
                  <c:v>255</c:v>
                </c:pt>
                <c:pt idx="37">
                  <c:v>262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303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331</c:v>
                </c:pt>
                <c:pt idx="48">
                  <c:v>339</c:v>
                </c:pt>
                <c:pt idx="49">
                  <c:v>345</c:v>
                </c:pt>
                <c:pt idx="50">
                  <c:v>352</c:v>
                </c:pt>
                <c:pt idx="51">
                  <c:v>359</c:v>
                </c:pt>
                <c:pt idx="52">
                  <c:v>366</c:v>
                </c:pt>
                <c:pt idx="53">
                  <c:v>373</c:v>
                </c:pt>
                <c:pt idx="54">
                  <c:v>379</c:v>
                </c:pt>
                <c:pt idx="55">
                  <c:v>386</c:v>
                </c:pt>
                <c:pt idx="56">
                  <c:v>393</c:v>
                </c:pt>
                <c:pt idx="57">
                  <c:v>400</c:v>
                </c:pt>
                <c:pt idx="58">
                  <c:v>407</c:v>
                </c:pt>
                <c:pt idx="59">
                  <c:v>414</c:v>
                </c:pt>
                <c:pt idx="60">
                  <c:v>421</c:v>
                </c:pt>
                <c:pt idx="61">
                  <c:v>428</c:v>
                </c:pt>
                <c:pt idx="62">
                  <c:v>435</c:v>
                </c:pt>
                <c:pt idx="63">
                  <c:v>442</c:v>
                </c:pt>
                <c:pt idx="64">
                  <c:v>449</c:v>
                </c:pt>
                <c:pt idx="65">
                  <c:v>456</c:v>
                </c:pt>
                <c:pt idx="66">
                  <c:v>463</c:v>
                </c:pt>
                <c:pt idx="67">
                  <c:v>470</c:v>
                </c:pt>
                <c:pt idx="68">
                  <c:v>477</c:v>
                </c:pt>
                <c:pt idx="69">
                  <c:v>484</c:v>
                </c:pt>
                <c:pt idx="70">
                  <c:v>491</c:v>
                </c:pt>
                <c:pt idx="71">
                  <c:v>498</c:v>
                </c:pt>
                <c:pt idx="72">
                  <c:v>505</c:v>
                </c:pt>
                <c:pt idx="73">
                  <c:v>512</c:v>
                </c:pt>
                <c:pt idx="74">
                  <c:v>519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627</c:v>
                </c:pt>
                <c:pt idx="83">
                  <c:v>628</c:v>
                </c:pt>
                <c:pt idx="84">
                  <c:v>630</c:v>
                </c:pt>
                <c:pt idx="85">
                  <c:v>631</c:v>
                </c:pt>
                <c:pt idx="86">
                  <c:v>633</c:v>
                </c:pt>
                <c:pt idx="87">
                  <c:v>634</c:v>
                </c:pt>
                <c:pt idx="88">
                  <c:v>636</c:v>
                </c:pt>
                <c:pt idx="89">
                  <c:v>637</c:v>
                </c:pt>
                <c:pt idx="90">
                  <c:v>639</c:v>
                </c:pt>
                <c:pt idx="91">
                  <c:v>640</c:v>
                </c:pt>
                <c:pt idx="92">
                  <c:v>644</c:v>
                </c:pt>
                <c:pt idx="93">
                  <c:v>650</c:v>
                </c:pt>
                <c:pt idx="94">
                  <c:v>657</c:v>
                </c:pt>
                <c:pt idx="95">
                  <c:v>664</c:v>
                </c:pt>
                <c:pt idx="96">
                  <c:v>671</c:v>
                </c:pt>
                <c:pt idx="97">
                  <c:v>678</c:v>
                </c:pt>
                <c:pt idx="98">
                  <c:v>685</c:v>
                </c:pt>
                <c:pt idx="99">
                  <c:v>693</c:v>
                </c:pt>
                <c:pt idx="100">
                  <c:v>699</c:v>
                </c:pt>
                <c:pt idx="101">
                  <c:v>706</c:v>
                </c:pt>
                <c:pt idx="102">
                  <c:v>713</c:v>
                </c:pt>
                <c:pt idx="103">
                  <c:v>720</c:v>
                </c:pt>
                <c:pt idx="104">
                  <c:v>727</c:v>
                </c:pt>
                <c:pt idx="105">
                  <c:v>734</c:v>
                </c:pt>
                <c:pt idx="106">
                  <c:v>741</c:v>
                </c:pt>
                <c:pt idx="107">
                  <c:v>749</c:v>
                </c:pt>
                <c:pt idx="108">
                  <c:v>755</c:v>
                </c:pt>
                <c:pt idx="109">
                  <c:v>762</c:v>
                </c:pt>
                <c:pt idx="110">
                  <c:v>769</c:v>
                </c:pt>
                <c:pt idx="111">
                  <c:v>776</c:v>
                </c:pt>
                <c:pt idx="112">
                  <c:v>783</c:v>
                </c:pt>
                <c:pt idx="113">
                  <c:v>789</c:v>
                </c:pt>
                <c:pt idx="114">
                  <c:v>798</c:v>
                </c:pt>
                <c:pt idx="115">
                  <c:v>803</c:v>
                </c:pt>
                <c:pt idx="116">
                  <c:v>810</c:v>
                </c:pt>
                <c:pt idx="117">
                  <c:v>817</c:v>
                </c:pt>
                <c:pt idx="118">
                  <c:v>824</c:v>
                </c:pt>
                <c:pt idx="119">
                  <c:v>832</c:v>
                </c:pt>
                <c:pt idx="120">
                  <c:v>838</c:v>
                </c:pt>
                <c:pt idx="121">
                  <c:v>845</c:v>
                </c:pt>
                <c:pt idx="122">
                  <c:v>852</c:v>
                </c:pt>
                <c:pt idx="123">
                  <c:v>859</c:v>
                </c:pt>
                <c:pt idx="124">
                  <c:v>866</c:v>
                </c:pt>
                <c:pt idx="125">
                  <c:v>873</c:v>
                </c:pt>
                <c:pt idx="126">
                  <c:v>880</c:v>
                </c:pt>
                <c:pt idx="127">
                  <c:v>887</c:v>
                </c:pt>
                <c:pt idx="128">
                  <c:v>893</c:v>
                </c:pt>
                <c:pt idx="129">
                  <c:v>900</c:v>
                </c:pt>
                <c:pt idx="130">
                  <c:v>907</c:v>
                </c:pt>
                <c:pt idx="131">
                  <c:v>914</c:v>
                </c:pt>
                <c:pt idx="132">
                  <c:v>921</c:v>
                </c:pt>
                <c:pt idx="133">
                  <c:v>928</c:v>
                </c:pt>
                <c:pt idx="134">
                  <c:v>935</c:v>
                </c:pt>
                <c:pt idx="135">
                  <c:v>942</c:v>
                </c:pt>
                <c:pt idx="136">
                  <c:v>949</c:v>
                </c:pt>
                <c:pt idx="137">
                  <c:v>956</c:v>
                </c:pt>
                <c:pt idx="138">
                  <c:v>963</c:v>
                </c:pt>
                <c:pt idx="139">
                  <c:v>970</c:v>
                </c:pt>
                <c:pt idx="140">
                  <c:v>977</c:v>
                </c:pt>
                <c:pt idx="141">
                  <c:v>984</c:v>
                </c:pt>
                <c:pt idx="142">
                  <c:v>991</c:v>
                </c:pt>
                <c:pt idx="143">
                  <c:v>998</c:v>
                </c:pt>
                <c:pt idx="144">
                  <c:v>1015</c:v>
                </c:pt>
                <c:pt idx="145">
                  <c:v>1016</c:v>
                </c:pt>
                <c:pt idx="146">
                  <c:v>1020</c:v>
                </c:pt>
                <c:pt idx="147">
                  <c:v>1025</c:v>
                </c:pt>
                <c:pt idx="148">
                  <c:v>1032</c:v>
                </c:pt>
                <c:pt idx="149">
                  <c:v>1040</c:v>
                </c:pt>
                <c:pt idx="150">
                  <c:v>1046</c:v>
                </c:pt>
                <c:pt idx="151">
                  <c:v>1053</c:v>
                </c:pt>
                <c:pt idx="152">
                  <c:v>1060</c:v>
                </c:pt>
                <c:pt idx="153">
                  <c:v>1067</c:v>
                </c:pt>
                <c:pt idx="154">
                  <c:v>1074</c:v>
                </c:pt>
                <c:pt idx="155">
                  <c:v>1081</c:v>
                </c:pt>
                <c:pt idx="156">
                  <c:v>1088</c:v>
                </c:pt>
                <c:pt idx="157">
                  <c:v>1095</c:v>
                </c:pt>
                <c:pt idx="158">
                  <c:v>1103</c:v>
                </c:pt>
                <c:pt idx="159">
                  <c:v>1109</c:v>
                </c:pt>
                <c:pt idx="160">
                  <c:v>1116</c:v>
                </c:pt>
                <c:pt idx="161">
                  <c:v>1123</c:v>
                </c:pt>
                <c:pt idx="162">
                  <c:v>1130</c:v>
                </c:pt>
                <c:pt idx="163">
                  <c:v>1137</c:v>
                </c:pt>
                <c:pt idx="164">
                  <c:v>1144</c:v>
                </c:pt>
                <c:pt idx="165">
                  <c:v>1151</c:v>
                </c:pt>
                <c:pt idx="166">
                  <c:v>1158</c:v>
                </c:pt>
                <c:pt idx="167">
                  <c:v>1165</c:v>
                </c:pt>
                <c:pt idx="168">
                  <c:v>1171</c:v>
                </c:pt>
                <c:pt idx="169">
                  <c:v>1178</c:v>
                </c:pt>
                <c:pt idx="170">
                  <c:v>1185</c:v>
                </c:pt>
                <c:pt idx="171">
                  <c:v>1192</c:v>
                </c:pt>
                <c:pt idx="172">
                  <c:v>1199</c:v>
                </c:pt>
                <c:pt idx="173">
                  <c:v>1206</c:v>
                </c:pt>
                <c:pt idx="174">
                  <c:v>1213</c:v>
                </c:pt>
                <c:pt idx="175">
                  <c:v>1220</c:v>
                </c:pt>
                <c:pt idx="176">
                  <c:v>1227</c:v>
                </c:pt>
                <c:pt idx="177">
                  <c:v>1234</c:v>
                </c:pt>
                <c:pt idx="178">
                  <c:v>1241</c:v>
                </c:pt>
                <c:pt idx="179">
                  <c:v>1248</c:v>
                </c:pt>
                <c:pt idx="180">
                  <c:v>1255</c:v>
                </c:pt>
                <c:pt idx="181">
                  <c:v>1262</c:v>
                </c:pt>
                <c:pt idx="182">
                  <c:v>1269</c:v>
                </c:pt>
                <c:pt idx="183">
                  <c:v>1276</c:v>
                </c:pt>
                <c:pt idx="184">
                  <c:v>1283</c:v>
                </c:pt>
                <c:pt idx="185">
                  <c:v>1289</c:v>
                </c:pt>
                <c:pt idx="186">
                  <c:v>1296</c:v>
                </c:pt>
                <c:pt idx="187">
                  <c:v>1303</c:v>
                </c:pt>
                <c:pt idx="188">
                  <c:v>1310</c:v>
                </c:pt>
                <c:pt idx="189">
                  <c:v>1317</c:v>
                </c:pt>
                <c:pt idx="190">
                  <c:v>1324</c:v>
                </c:pt>
                <c:pt idx="191">
                  <c:v>1331</c:v>
                </c:pt>
                <c:pt idx="192">
                  <c:v>1338</c:v>
                </c:pt>
                <c:pt idx="193">
                  <c:v>1345</c:v>
                </c:pt>
                <c:pt idx="194">
                  <c:v>1352</c:v>
                </c:pt>
                <c:pt idx="195">
                  <c:v>1359</c:v>
                </c:pt>
                <c:pt idx="196">
                  <c:v>1366</c:v>
                </c:pt>
                <c:pt idx="197">
                  <c:v>1373</c:v>
                </c:pt>
                <c:pt idx="198">
                  <c:v>1380</c:v>
                </c:pt>
                <c:pt idx="199">
                  <c:v>1387</c:v>
                </c:pt>
                <c:pt idx="200">
                  <c:v>1394</c:v>
                </c:pt>
                <c:pt idx="201">
                  <c:v>1401</c:v>
                </c:pt>
                <c:pt idx="202">
                  <c:v>1408</c:v>
                </c:pt>
                <c:pt idx="203">
                  <c:v>1415</c:v>
                </c:pt>
                <c:pt idx="204">
                  <c:v>1421</c:v>
                </c:pt>
                <c:pt idx="205">
                  <c:v>1428</c:v>
                </c:pt>
                <c:pt idx="206">
                  <c:v>1435</c:v>
                </c:pt>
                <c:pt idx="207">
                  <c:v>1442</c:v>
                </c:pt>
                <c:pt idx="208">
                  <c:v>1449</c:v>
                </c:pt>
                <c:pt idx="209">
                  <c:v>1456</c:v>
                </c:pt>
                <c:pt idx="210">
                  <c:v>1463</c:v>
                </c:pt>
                <c:pt idx="211">
                  <c:v>1470</c:v>
                </c:pt>
                <c:pt idx="212">
                  <c:v>1477</c:v>
                </c:pt>
                <c:pt idx="213">
                  <c:v>1484</c:v>
                </c:pt>
                <c:pt idx="214">
                  <c:v>1491</c:v>
                </c:pt>
                <c:pt idx="215">
                  <c:v>1498</c:v>
                </c:pt>
                <c:pt idx="216">
                  <c:v>1504</c:v>
                </c:pt>
                <c:pt idx="217">
                  <c:v>1511</c:v>
                </c:pt>
                <c:pt idx="218">
                  <c:v>1518</c:v>
                </c:pt>
                <c:pt idx="219">
                  <c:v>1525</c:v>
                </c:pt>
                <c:pt idx="220">
                  <c:v>1532</c:v>
                </c:pt>
                <c:pt idx="221">
                  <c:v>1539</c:v>
                </c:pt>
                <c:pt idx="222">
                  <c:v>1546</c:v>
                </c:pt>
                <c:pt idx="223">
                  <c:v>1553</c:v>
                </c:pt>
                <c:pt idx="224">
                  <c:v>1560</c:v>
                </c:pt>
                <c:pt idx="225">
                  <c:v>1568</c:v>
                </c:pt>
                <c:pt idx="226">
                  <c:v>1574</c:v>
                </c:pt>
                <c:pt idx="227">
                  <c:v>1581</c:v>
                </c:pt>
                <c:pt idx="228">
                  <c:v>1588</c:v>
                </c:pt>
                <c:pt idx="229">
                  <c:v>1595</c:v>
                </c:pt>
                <c:pt idx="230">
                  <c:v>1602</c:v>
                </c:pt>
                <c:pt idx="231">
                  <c:v>1609</c:v>
                </c:pt>
                <c:pt idx="232">
                  <c:v>1616</c:v>
                </c:pt>
                <c:pt idx="233">
                  <c:v>1623</c:v>
                </c:pt>
                <c:pt idx="234">
                  <c:v>1630</c:v>
                </c:pt>
                <c:pt idx="235">
                  <c:v>1637</c:v>
                </c:pt>
                <c:pt idx="236">
                  <c:v>1644</c:v>
                </c:pt>
                <c:pt idx="237">
                  <c:v>1651</c:v>
                </c:pt>
                <c:pt idx="238">
                  <c:v>1658</c:v>
                </c:pt>
                <c:pt idx="239">
                  <c:v>1664</c:v>
                </c:pt>
                <c:pt idx="240">
                  <c:v>1671</c:v>
                </c:pt>
                <c:pt idx="241">
                  <c:v>1678</c:v>
                </c:pt>
                <c:pt idx="242">
                  <c:v>1685</c:v>
                </c:pt>
                <c:pt idx="243">
                  <c:v>1692</c:v>
                </c:pt>
                <c:pt idx="244">
                  <c:v>1699</c:v>
                </c:pt>
                <c:pt idx="245">
                  <c:v>1706</c:v>
                </c:pt>
                <c:pt idx="246">
                  <c:v>1713</c:v>
                </c:pt>
                <c:pt idx="247">
                  <c:v>1720</c:v>
                </c:pt>
                <c:pt idx="248">
                  <c:v>1727</c:v>
                </c:pt>
                <c:pt idx="249">
                  <c:v>1734</c:v>
                </c:pt>
                <c:pt idx="250">
                  <c:v>1741</c:v>
                </c:pt>
                <c:pt idx="251">
                  <c:v>1747</c:v>
                </c:pt>
                <c:pt idx="252">
                  <c:v>1754</c:v>
                </c:pt>
                <c:pt idx="253">
                  <c:v>1761</c:v>
                </c:pt>
                <c:pt idx="254">
                  <c:v>1768</c:v>
                </c:pt>
                <c:pt idx="255">
                  <c:v>1775</c:v>
                </c:pt>
                <c:pt idx="256">
                  <c:v>1782</c:v>
                </c:pt>
                <c:pt idx="257">
                  <c:v>1789</c:v>
                </c:pt>
                <c:pt idx="258">
                  <c:v>1796</c:v>
                </c:pt>
                <c:pt idx="259">
                  <c:v>1803</c:v>
                </c:pt>
                <c:pt idx="260">
                  <c:v>1810</c:v>
                </c:pt>
                <c:pt idx="261">
                  <c:v>1817</c:v>
                </c:pt>
                <c:pt idx="262">
                  <c:v>1824</c:v>
                </c:pt>
                <c:pt idx="263">
                  <c:v>1831</c:v>
                </c:pt>
                <c:pt idx="264">
                  <c:v>1838</c:v>
                </c:pt>
                <c:pt idx="265">
                  <c:v>1844</c:v>
                </c:pt>
                <c:pt idx="266">
                  <c:v>1851</c:v>
                </c:pt>
                <c:pt idx="267">
                  <c:v>1858</c:v>
                </c:pt>
                <c:pt idx="268">
                  <c:v>1865</c:v>
                </c:pt>
                <c:pt idx="269">
                  <c:v>1872</c:v>
                </c:pt>
                <c:pt idx="270">
                  <c:v>1879</c:v>
                </c:pt>
                <c:pt idx="271">
                  <c:v>1886</c:v>
                </c:pt>
                <c:pt idx="272">
                  <c:v>1893</c:v>
                </c:pt>
                <c:pt idx="273">
                  <c:v>1900</c:v>
                </c:pt>
                <c:pt idx="274">
                  <c:v>1907</c:v>
                </c:pt>
                <c:pt idx="275">
                  <c:v>1914</c:v>
                </c:pt>
                <c:pt idx="276">
                  <c:v>1921</c:v>
                </c:pt>
                <c:pt idx="277">
                  <c:v>1928</c:v>
                </c:pt>
                <c:pt idx="278">
                  <c:v>1934</c:v>
                </c:pt>
                <c:pt idx="279">
                  <c:v>1941</c:v>
                </c:pt>
                <c:pt idx="280">
                  <c:v>1948</c:v>
                </c:pt>
                <c:pt idx="281">
                  <c:v>1955</c:v>
                </c:pt>
                <c:pt idx="282">
                  <c:v>1962</c:v>
                </c:pt>
                <c:pt idx="283">
                  <c:v>1969</c:v>
                </c:pt>
                <c:pt idx="284">
                  <c:v>1977</c:v>
                </c:pt>
                <c:pt idx="285">
                  <c:v>1983</c:v>
                </c:pt>
                <c:pt idx="286">
                  <c:v>1990</c:v>
                </c:pt>
                <c:pt idx="287">
                  <c:v>1997</c:v>
                </c:pt>
                <c:pt idx="288">
                  <c:v>2004</c:v>
                </c:pt>
                <c:pt idx="289">
                  <c:v>2011</c:v>
                </c:pt>
                <c:pt idx="290">
                  <c:v>2018</c:v>
                </c:pt>
                <c:pt idx="291">
                  <c:v>2025</c:v>
                </c:pt>
                <c:pt idx="292">
                  <c:v>2032</c:v>
                </c:pt>
                <c:pt idx="293">
                  <c:v>2039</c:v>
                </c:pt>
                <c:pt idx="294">
                  <c:v>2045</c:v>
                </c:pt>
                <c:pt idx="295">
                  <c:v>2052</c:v>
                </c:pt>
                <c:pt idx="296">
                  <c:v>2059</c:v>
                </c:pt>
                <c:pt idx="297">
                  <c:v>2066</c:v>
                </c:pt>
                <c:pt idx="298">
                  <c:v>2073</c:v>
                </c:pt>
                <c:pt idx="299">
                  <c:v>2080</c:v>
                </c:pt>
                <c:pt idx="300">
                  <c:v>2087</c:v>
                </c:pt>
                <c:pt idx="301">
                  <c:v>2094</c:v>
                </c:pt>
                <c:pt idx="302">
                  <c:v>2101</c:v>
                </c:pt>
                <c:pt idx="303">
                  <c:v>2108</c:v>
                </c:pt>
                <c:pt idx="304">
                  <c:v>2115</c:v>
                </c:pt>
                <c:pt idx="305">
                  <c:v>2122</c:v>
                </c:pt>
                <c:pt idx="306">
                  <c:v>2129</c:v>
                </c:pt>
                <c:pt idx="307">
                  <c:v>2135</c:v>
                </c:pt>
                <c:pt idx="308">
                  <c:v>2142</c:v>
                </c:pt>
                <c:pt idx="309">
                  <c:v>2149</c:v>
                </c:pt>
                <c:pt idx="310">
                  <c:v>2156</c:v>
                </c:pt>
                <c:pt idx="311">
                  <c:v>2163</c:v>
                </c:pt>
                <c:pt idx="312">
                  <c:v>2170</c:v>
                </c:pt>
                <c:pt idx="313">
                  <c:v>2177</c:v>
                </c:pt>
                <c:pt idx="314">
                  <c:v>2184</c:v>
                </c:pt>
                <c:pt idx="315">
                  <c:v>2191</c:v>
                </c:pt>
                <c:pt idx="316">
                  <c:v>2198</c:v>
                </c:pt>
                <c:pt idx="317">
                  <c:v>2205</c:v>
                </c:pt>
                <c:pt idx="318">
                  <c:v>2212</c:v>
                </c:pt>
                <c:pt idx="319">
                  <c:v>2219</c:v>
                </c:pt>
                <c:pt idx="320">
                  <c:v>2226</c:v>
                </c:pt>
                <c:pt idx="321">
                  <c:v>2233</c:v>
                </c:pt>
                <c:pt idx="322">
                  <c:v>2239</c:v>
                </c:pt>
                <c:pt idx="323">
                  <c:v>2246</c:v>
                </c:pt>
                <c:pt idx="324">
                  <c:v>2253</c:v>
                </c:pt>
                <c:pt idx="325">
                  <c:v>2260</c:v>
                </c:pt>
                <c:pt idx="326">
                  <c:v>2267</c:v>
                </c:pt>
                <c:pt idx="327">
                  <c:v>2274</c:v>
                </c:pt>
                <c:pt idx="328">
                  <c:v>2281</c:v>
                </c:pt>
                <c:pt idx="329">
                  <c:v>2288</c:v>
                </c:pt>
                <c:pt idx="330">
                  <c:v>2295</c:v>
                </c:pt>
                <c:pt idx="331">
                  <c:v>2302</c:v>
                </c:pt>
                <c:pt idx="332">
                  <c:v>2309</c:v>
                </c:pt>
                <c:pt idx="333">
                  <c:v>2316</c:v>
                </c:pt>
                <c:pt idx="334">
                  <c:v>2323</c:v>
                </c:pt>
                <c:pt idx="335">
                  <c:v>2329</c:v>
                </c:pt>
                <c:pt idx="336">
                  <c:v>2336</c:v>
                </c:pt>
                <c:pt idx="337">
                  <c:v>2343</c:v>
                </c:pt>
                <c:pt idx="338">
                  <c:v>2350</c:v>
                </c:pt>
                <c:pt idx="339">
                  <c:v>2357</c:v>
                </c:pt>
                <c:pt idx="340">
                  <c:v>2364</c:v>
                </c:pt>
                <c:pt idx="341">
                  <c:v>2371</c:v>
                </c:pt>
                <c:pt idx="342">
                  <c:v>2378</c:v>
                </c:pt>
                <c:pt idx="343">
                  <c:v>2385</c:v>
                </c:pt>
                <c:pt idx="344">
                  <c:v>2392</c:v>
                </c:pt>
                <c:pt idx="345">
                  <c:v>2399</c:v>
                </c:pt>
                <c:pt idx="346">
                  <c:v>2406</c:v>
                </c:pt>
                <c:pt idx="347">
                  <c:v>2413</c:v>
                </c:pt>
                <c:pt idx="348">
                  <c:v>2419</c:v>
                </c:pt>
                <c:pt idx="349">
                  <c:v>2427</c:v>
                </c:pt>
                <c:pt idx="350">
                  <c:v>2435</c:v>
                </c:pt>
                <c:pt idx="351">
                  <c:v>2441</c:v>
                </c:pt>
                <c:pt idx="352">
                  <c:v>2448</c:v>
                </c:pt>
                <c:pt idx="353">
                  <c:v>2455</c:v>
                </c:pt>
                <c:pt idx="354">
                  <c:v>2462</c:v>
                </c:pt>
                <c:pt idx="355">
                  <c:v>2469</c:v>
                </c:pt>
                <c:pt idx="356">
                  <c:v>2475</c:v>
                </c:pt>
                <c:pt idx="357">
                  <c:v>2482</c:v>
                </c:pt>
                <c:pt idx="358">
                  <c:v>2489</c:v>
                </c:pt>
                <c:pt idx="359">
                  <c:v>2496</c:v>
                </c:pt>
                <c:pt idx="360">
                  <c:v>2503</c:v>
                </c:pt>
                <c:pt idx="361">
                  <c:v>2510</c:v>
                </c:pt>
                <c:pt idx="362">
                  <c:v>2517</c:v>
                </c:pt>
                <c:pt idx="363">
                  <c:v>2524</c:v>
                </c:pt>
                <c:pt idx="364">
                  <c:v>2531</c:v>
                </c:pt>
                <c:pt idx="365">
                  <c:v>2538</c:v>
                </c:pt>
                <c:pt idx="366">
                  <c:v>2545</c:v>
                </c:pt>
                <c:pt idx="367">
                  <c:v>2552</c:v>
                </c:pt>
                <c:pt idx="368">
                  <c:v>2559</c:v>
                </c:pt>
                <c:pt idx="369">
                  <c:v>2565</c:v>
                </c:pt>
                <c:pt idx="370">
                  <c:v>2572</c:v>
                </c:pt>
                <c:pt idx="371">
                  <c:v>2579</c:v>
                </c:pt>
                <c:pt idx="372">
                  <c:v>2586</c:v>
                </c:pt>
                <c:pt idx="373">
                  <c:v>2593</c:v>
                </c:pt>
                <c:pt idx="374">
                  <c:v>2600</c:v>
                </c:pt>
                <c:pt idx="375">
                  <c:v>2607</c:v>
                </c:pt>
                <c:pt idx="376">
                  <c:v>2614</c:v>
                </c:pt>
                <c:pt idx="377">
                  <c:v>2621</c:v>
                </c:pt>
                <c:pt idx="378">
                  <c:v>2628</c:v>
                </c:pt>
                <c:pt idx="379">
                  <c:v>2635</c:v>
                </c:pt>
                <c:pt idx="380">
                  <c:v>2642</c:v>
                </c:pt>
                <c:pt idx="381">
                  <c:v>2649</c:v>
                </c:pt>
                <c:pt idx="382">
                  <c:v>2655</c:v>
                </c:pt>
                <c:pt idx="383">
                  <c:v>2663</c:v>
                </c:pt>
                <c:pt idx="384">
                  <c:v>2669</c:v>
                </c:pt>
                <c:pt idx="385">
                  <c:v>2676</c:v>
                </c:pt>
                <c:pt idx="386">
                  <c:v>2683</c:v>
                </c:pt>
                <c:pt idx="387">
                  <c:v>2690</c:v>
                </c:pt>
                <c:pt idx="388">
                  <c:v>2697</c:v>
                </c:pt>
                <c:pt idx="389">
                  <c:v>2704</c:v>
                </c:pt>
                <c:pt idx="390">
                  <c:v>2711</c:v>
                </c:pt>
                <c:pt idx="391">
                  <c:v>2718</c:v>
                </c:pt>
                <c:pt idx="392">
                  <c:v>2725</c:v>
                </c:pt>
                <c:pt idx="393">
                  <c:v>2732</c:v>
                </c:pt>
                <c:pt idx="394">
                  <c:v>2739</c:v>
                </c:pt>
                <c:pt idx="395">
                  <c:v>2746</c:v>
                </c:pt>
                <c:pt idx="396">
                  <c:v>2753</c:v>
                </c:pt>
                <c:pt idx="397">
                  <c:v>2760</c:v>
                </c:pt>
                <c:pt idx="398">
                  <c:v>2766</c:v>
                </c:pt>
                <c:pt idx="399">
                  <c:v>2773</c:v>
                </c:pt>
                <c:pt idx="400">
                  <c:v>2780</c:v>
                </c:pt>
                <c:pt idx="401">
                  <c:v>2787</c:v>
                </c:pt>
                <c:pt idx="402">
                  <c:v>2794</c:v>
                </c:pt>
                <c:pt idx="403">
                  <c:v>2801</c:v>
                </c:pt>
                <c:pt idx="404">
                  <c:v>2808</c:v>
                </c:pt>
                <c:pt idx="405">
                  <c:v>2815</c:v>
                </c:pt>
                <c:pt idx="406">
                  <c:v>2822</c:v>
                </c:pt>
                <c:pt idx="407">
                  <c:v>2829</c:v>
                </c:pt>
                <c:pt idx="408">
                  <c:v>2836</c:v>
                </c:pt>
                <c:pt idx="409">
                  <c:v>2843</c:v>
                </c:pt>
                <c:pt idx="410">
                  <c:v>2850</c:v>
                </c:pt>
                <c:pt idx="411">
                  <c:v>2857</c:v>
                </c:pt>
                <c:pt idx="412">
                  <c:v>2863</c:v>
                </c:pt>
                <c:pt idx="413">
                  <c:v>2870</c:v>
                </c:pt>
                <c:pt idx="414">
                  <c:v>2877</c:v>
                </c:pt>
                <c:pt idx="415">
                  <c:v>2884</c:v>
                </c:pt>
                <c:pt idx="416">
                  <c:v>2891</c:v>
                </c:pt>
                <c:pt idx="417">
                  <c:v>2899</c:v>
                </c:pt>
                <c:pt idx="418">
                  <c:v>2905</c:v>
                </c:pt>
                <c:pt idx="419">
                  <c:v>2912</c:v>
                </c:pt>
                <c:pt idx="420">
                  <c:v>2919</c:v>
                </c:pt>
                <c:pt idx="421">
                  <c:v>2926</c:v>
                </c:pt>
                <c:pt idx="422">
                  <c:v>2933</c:v>
                </c:pt>
                <c:pt idx="423">
                  <c:v>2940</c:v>
                </c:pt>
                <c:pt idx="424">
                  <c:v>2946</c:v>
                </c:pt>
                <c:pt idx="425">
                  <c:v>2953</c:v>
                </c:pt>
                <c:pt idx="426">
                  <c:v>2960</c:v>
                </c:pt>
                <c:pt idx="427">
                  <c:v>2967</c:v>
                </c:pt>
                <c:pt idx="428">
                  <c:v>2974</c:v>
                </c:pt>
                <c:pt idx="429">
                  <c:v>2981</c:v>
                </c:pt>
                <c:pt idx="430">
                  <c:v>2988</c:v>
                </c:pt>
                <c:pt idx="431">
                  <c:v>2995</c:v>
                </c:pt>
                <c:pt idx="432">
                  <c:v>3002</c:v>
                </c:pt>
                <c:pt idx="433">
                  <c:v>3009</c:v>
                </c:pt>
                <c:pt idx="434">
                  <c:v>3016</c:v>
                </c:pt>
                <c:pt idx="435">
                  <c:v>3023</c:v>
                </c:pt>
                <c:pt idx="436">
                  <c:v>3030</c:v>
                </c:pt>
                <c:pt idx="437">
                  <c:v>3037</c:v>
                </c:pt>
                <c:pt idx="438">
                  <c:v>3044</c:v>
                </c:pt>
                <c:pt idx="439">
                  <c:v>3051</c:v>
                </c:pt>
                <c:pt idx="440">
                  <c:v>3057</c:v>
                </c:pt>
                <c:pt idx="441">
                  <c:v>3064</c:v>
                </c:pt>
                <c:pt idx="442">
                  <c:v>3071</c:v>
                </c:pt>
                <c:pt idx="443">
                  <c:v>3078</c:v>
                </c:pt>
                <c:pt idx="444">
                  <c:v>3085</c:v>
                </c:pt>
                <c:pt idx="445">
                  <c:v>3092</c:v>
                </c:pt>
                <c:pt idx="446">
                  <c:v>3099</c:v>
                </c:pt>
                <c:pt idx="447">
                  <c:v>3106</c:v>
                </c:pt>
                <c:pt idx="448">
                  <c:v>3113</c:v>
                </c:pt>
                <c:pt idx="449">
                  <c:v>3120</c:v>
                </c:pt>
                <c:pt idx="450">
                  <c:v>3127</c:v>
                </c:pt>
                <c:pt idx="451">
                  <c:v>3134</c:v>
                </c:pt>
                <c:pt idx="452">
                  <c:v>3141</c:v>
                </c:pt>
                <c:pt idx="453">
                  <c:v>3148</c:v>
                </c:pt>
                <c:pt idx="454">
                  <c:v>3154</c:v>
                </c:pt>
                <c:pt idx="455">
                  <c:v>3161</c:v>
                </c:pt>
                <c:pt idx="456">
                  <c:v>3168</c:v>
                </c:pt>
                <c:pt idx="457">
                  <c:v>3175</c:v>
                </c:pt>
                <c:pt idx="458">
                  <c:v>3182</c:v>
                </c:pt>
                <c:pt idx="459">
                  <c:v>3189</c:v>
                </c:pt>
                <c:pt idx="460">
                  <c:v>3196</c:v>
                </c:pt>
                <c:pt idx="461">
                  <c:v>3203</c:v>
                </c:pt>
                <c:pt idx="462">
                  <c:v>3210</c:v>
                </c:pt>
                <c:pt idx="463">
                  <c:v>3217</c:v>
                </c:pt>
                <c:pt idx="464">
                  <c:v>3224</c:v>
                </c:pt>
                <c:pt idx="465">
                  <c:v>3231</c:v>
                </c:pt>
                <c:pt idx="466">
                  <c:v>3238</c:v>
                </c:pt>
                <c:pt idx="467">
                  <c:v>3245</c:v>
                </c:pt>
                <c:pt idx="468">
                  <c:v>3252</c:v>
                </c:pt>
                <c:pt idx="469">
                  <c:v>3259</c:v>
                </c:pt>
                <c:pt idx="470">
                  <c:v>3266</c:v>
                </c:pt>
                <c:pt idx="471">
                  <c:v>3273</c:v>
                </c:pt>
                <c:pt idx="472">
                  <c:v>3280</c:v>
                </c:pt>
                <c:pt idx="473">
                  <c:v>3287</c:v>
                </c:pt>
                <c:pt idx="474">
                  <c:v>3293</c:v>
                </c:pt>
                <c:pt idx="475">
                  <c:v>3300</c:v>
                </c:pt>
                <c:pt idx="476">
                  <c:v>3308</c:v>
                </c:pt>
                <c:pt idx="477">
                  <c:v>3314</c:v>
                </c:pt>
                <c:pt idx="478">
                  <c:v>3321</c:v>
                </c:pt>
                <c:pt idx="479">
                  <c:v>3328</c:v>
                </c:pt>
                <c:pt idx="480">
                  <c:v>3335</c:v>
                </c:pt>
                <c:pt idx="481">
                  <c:v>3342</c:v>
                </c:pt>
                <c:pt idx="482">
                  <c:v>3349</c:v>
                </c:pt>
                <c:pt idx="483">
                  <c:v>3356</c:v>
                </c:pt>
                <c:pt idx="484">
                  <c:v>3363</c:v>
                </c:pt>
                <c:pt idx="485">
                  <c:v>3370</c:v>
                </c:pt>
                <c:pt idx="486">
                  <c:v>3377</c:v>
                </c:pt>
                <c:pt idx="487">
                  <c:v>3384</c:v>
                </c:pt>
                <c:pt idx="488">
                  <c:v>3391</c:v>
                </c:pt>
                <c:pt idx="489">
                  <c:v>3398</c:v>
                </c:pt>
                <c:pt idx="490">
                  <c:v>3405</c:v>
                </c:pt>
                <c:pt idx="491">
                  <c:v>3412</c:v>
                </c:pt>
                <c:pt idx="492">
                  <c:v>3419</c:v>
                </c:pt>
                <c:pt idx="493">
                  <c:v>3426</c:v>
                </c:pt>
                <c:pt idx="494">
                  <c:v>3432</c:v>
                </c:pt>
                <c:pt idx="495">
                  <c:v>3439</c:v>
                </c:pt>
                <c:pt idx="496">
                  <c:v>3446</c:v>
                </c:pt>
                <c:pt idx="497">
                  <c:v>3453</c:v>
                </c:pt>
                <c:pt idx="498">
                  <c:v>3460</c:v>
                </c:pt>
                <c:pt idx="499">
                  <c:v>3467</c:v>
                </c:pt>
                <c:pt idx="500">
                  <c:v>3474</c:v>
                </c:pt>
                <c:pt idx="501">
                  <c:v>3481</c:v>
                </c:pt>
                <c:pt idx="502">
                  <c:v>3488</c:v>
                </c:pt>
                <c:pt idx="503">
                  <c:v>3495</c:v>
                </c:pt>
                <c:pt idx="504">
                  <c:v>3502</c:v>
                </c:pt>
                <c:pt idx="505">
                  <c:v>3509</c:v>
                </c:pt>
                <c:pt idx="506">
                  <c:v>3516</c:v>
                </c:pt>
                <c:pt idx="507">
                  <c:v>3522</c:v>
                </c:pt>
                <c:pt idx="508">
                  <c:v>3529</c:v>
                </c:pt>
                <c:pt idx="509">
                  <c:v>3536</c:v>
                </c:pt>
                <c:pt idx="510">
                  <c:v>3543</c:v>
                </c:pt>
                <c:pt idx="511">
                  <c:v>3550</c:v>
                </c:pt>
                <c:pt idx="512">
                  <c:v>3557</c:v>
                </c:pt>
                <c:pt idx="513">
                  <c:v>3564</c:v>
                </c:pt>
                <c:pt idx="514">
                  <c:v>3571</c:v>
                </c:pt>
                <c:pt idx="515">
                  <c:v>3578</c:v>
                </c:pt>
                <c:pt idx="516">
                  <c:v>3585</c:v>
                </c:pt>
                <c:pt idx="517">
                  <c:v>3592</c:v>
                </c:pt>
                <c:pt idx="518">
                  <c:v>3599</c:v>
                </c:pt>
                <c:pt idx="519">
                  <c:v>3606</c:v>
                </c:pt>
                <c:pt idx="520">
                  <c:v>3613</c:v>
                </c:pt>
                <c:pt idx="521">
                  <c:v>3619</c:v>
                </c:pt>
                <c:pt idx="522">
                  <c:v>3627</c:v>
                </c:pt>
                <c:pt idx="523">
                  <c:v>3634</c:v>
                </c:pt>
                <c:pt idx="524">
                  <c:v>3641</c:v>
                </c:pt>
                <c:pt idx="525">
                  <c:v>3648</c:v>
                </c:pt>
                <c:pt idx="526">
                  <c:v>3655</c:v>
                </c:pt>
                <c:pt idx="527">
                  <c:v>3662</c:v>
                </c:pt>
                <c:pt idx="528">
                  <c:v>3668</c:v>
                </c:pt>
                <c:pt idx="529">
                  <c:v>3675</c:v>
                </c:pt>
                <c:pt idx="530">
                  <c:v>3682</c:v>
                </c:pt>
                <c:pt idx="531">
                  <c:v>3689</c:v>
                </c:pt>
                <c:pt idx="532">
                  <c:v>3696</c:v>
                </c:pt>
                <c:pt idx="533">
                  <c:v>3703</c:v>
                </c:pt>
                <c:pt idx="534">
                  <c:v>3710</c:v>
                </c:pt>
                <c:pt idx="535">
                  <c:v>3718</c:v>
                </c:pt>
                <c:pt idx="536">
                  <c:v>3724</c:v>
                </c:pt>
                <c:pt idx="537">
                  <c:v>3731</c:v>
                </c:pt>
                <c:pt idx="538">
                  <c:v>3738</c:v>
                </c:pt>
                <c:pt idx="539">
                  <c:v>3745</c:v>
                </c:pt>
                <c:pt idx="540">
                  <c:v>3751</c:v>
                </c:pt>
                <c:pt idx="541">
                  <c:v>3758</c:v>
                </c:pt>
                <c:pt idx="542">
                  <c:v>3765</c:v>
                </c:pt>
                <c:pt idx="543">
                  <c:v>3772</c:v>
                </c:pt>
                <c:pt idx="544">
                  <c:v>3779</c:v>
                </c:pt>
                <c:pt idx="545">
                  <c:v>3786</c:v>
                </c:pt>
                <c:pt idx="546">
                  <c:v>3793</c:v>
                </c:pt>
                <c:pt idx="547">
                  <c:v>3800</c:v>
                </c:pt>
                <c:pt idx="548">
                  <c:v>3807</c:v>
                </c:pt>
                <c:pt idx="549">
                  <c:v>3814</c:v>
                </c:pt>
                <c:pt idx="550">
                  <c:v>3821</c:v>
                </c:pt>
                <c:pt idx="551">
                  <c:v>3828</c:v>
                </c:pt>
                <c:pt idx="552">
                  <c:v>3835</c:v>
                </c:pt>
                <c:pt idx="553">
                  <c:v>3842</c:v>
                </c:pt>
                <c:pt idx="554">
                  <c:v>3849</c:v>
                </c:pt>
                <c:pt idx="555">
                  <c:v>3856</c:v>
                </c:pt>
                <c:pt idx="556">
                  <c:v>3863</c:v>
                </c:pt>
                <c:pt idx="557">
                  <c:v>3870</c:v>
                </c:pt>
                <c:pt idx="558">
                  <c:v>3877</c:v>
                </c:pt>
                <c:pt idx="559">
                  <c:v>3884</c:v>
                </c:pt>
                <c:pt idx="560">
                  <c:v>3891</c:v>
                </c:pt>
                <c:pt idx="561">
                  <c:v>3898</c:v>
                </c:pt>
                <c:pt idx="562">
                  <c:v>3904</c:v>
                </c:pt>
                <c:pt idx="563">
                  <c:v>3911</c:v>
                </c:pt>
                <c:pt idx="564">
                  <c:v>3918</c:v>
                </c:pt>
                <c:pt idx="565">
                  <c:v>3925</c:v>
                </c:pt>
                <c:pt idx="566">
                  <c:v>3932</c:v>
                </c:pt>
                <c:pt idx="567">
                  <c:v>3939</c:v>
                </c:pt>
                <c:pt idx="568">
                  <c:v>3946</c:v>
                </c:pt>
                <c:pt idx="569">
                  <c:v>3953</c:v>
                </c:pt>
                <c:pt idx="570">
                  <c:v>3960</c:v>
                </c:pt>
                <c:pt idx="571">
                  <c:v>3967</c:v>
                </c:pt>
                <c:pt idx="572">
                  <c:v>3974</c:v>
                </c:pt>
                <c:pt idx="573">
                  <c:v>3981</c:v>
                </c:pt>
                <c:pt idx="574">
                  <c:v>3988</c:v>
                </c:pt>
                <c:pt idx="575">
                  <c:v>3995</c:v>
                </c:pt>
                <c:pt idx="576">
                  <c:v>4002</c:v>
                </c:pt>
                <c:pt idx="577">
                  <c:v>4009</c:v>
                </c:pt>
                <c:pt idx="578">
                  <c:v>4016</c:v>
                </c:pt>
                <c:pt idx="579">
                  <c:v>4023</c:v>
                </c:pt>
                <c:pt idx="580">
                  <c:v>4030</c:v>
                </c:pt>
                <c:pt idx="581">
                  <c:v>4037</c:v>
                </c:pt>
                <c:pt idx="582">
                  <c:v>4043</c:v>
                </c:pt>
                <c:pt idx="583">
                  <c:v>4050</c:v>
                </c:pt>
                <c:pt idx="584">
                  <c:v>4057</c:v>
                </c:pt>
                <c:pt idx="585">
                  <c:v>4064</c:v>
                </c:pt>
                <c:pt idx="586">
                  <c:v>4071</c:v>
                </c:pt>
                <c:pt idx="587">
                  <c:v>4078</c:v>
                </c:pt>
                <c:pt idx="588">
                  <c:v>4085</c:v>
                </c:pt>
                <c:pt idx="589">
                  <c:v>4092</c:v>
                </c:pt>
                <c:pt idx="590">
                  <c:v>4099</c:v>
                </c:pt>
                <c:pt idx="591">
                  <c:v>4106</c:v>
                </c:pt>
                <c:pt idx="592">
                  <c:v>4113</c:v>
                </c:pt>
                <c:pt idx="593">
                  <c:v>4120</c:v>
                </c:pt>
                <c:pt idx="594">
                  <c:v>4128</c:v>
                </c:pt>
                <c:pt idx="595">
                  <c:v>4134</c:v>
                </c:pt>
                <c:pt idx="596">
                  <c:v>4141</c:v>
                </c:pt>
                <c:pt idx="597">
                  <c:v>4147</c:v>
                </c:pt>
                <c:pt idx="598">
                  <c:v>4154</c:v>
                </c:pt>
                <c:pt idx="599">
                  <c:v>4161</c:v>
                </c:pt>
                <c:pt idx="600">
                  <c:v>4168</c:v>
                </c:pt>
              </c:numCache>
            </c:numRef>
          </c:cat>
          <c:val>
            <c:numRef>
              <c:f>'6pas'!$D$21:$D$621</c:f>
              <c:numCache>
                <c:formatCode>_ * #\ ##0_ ;_ * \-#\ ##0_ ;_ * "-"??_ ;_ @_ </c:formatCode>
                <c:ptCount val="60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  <c:pt idx="60">
                  <c:v>20000</c:v>
                </c:pt>
                <c:pt idx="61">
                  <c:v>20000</c:v>
                </c:pt>
                <c:pt idx="62">
                  <c:v>20000</c:v>
                </c:pt>
                <c:pt idx="63">
                  <c:v>20000</c:v>
                </c:pt>
                <c:pt idx="64">
                  <c:v>20000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20000</c:v>
                </c:pt>
                <c:pt idx="247">
                  <c:v>20000</c:v>
                </c:pt>
                <c:pt idx="248">
                  <c:v>20000</c:v>
                </c:pt>
                <c:pt idx="249">
                  <c:v>20000</c:v>
                </c:pt>
                <c:pt idx="250">
                  <c:v>20000</c:v>
                </c:pt>
                <c:pt idx="251">
                  <c:v>20000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20000</c:v>
                </c:pt>
                <c:pt idx="297">
                  <c:v>20000</c:v>
                </c:pt>
                <c:pt idx="298">
                  <c:v>20000</c:v>
                </c:pt>
                <c:pt idx="299">
                  <c:v>20000</c:v>
                </c:pt>
                <c:pt idx="300">
                  <c:v>20000</c:v>
                </c:pt>
                <c:pt idx="301">
                  <c:v>20000</c:v>
                </c:pt>
                <c:pt idx="302">
                  <c:v>20000</c:v>
                </c:pt>
                <c:pt idx="303">
                  <c:v>20000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-10000</c:v>
                </c:pt>
                <c:pt idx="318">
                  <c:v>-10000</c:v>
                </c:pt>
                <c:pt idx="319">
                  <c:v>-10000</c:v>
                </c:pt>
                <c:pt idx="320">
                  <c:v>-10000</c:v>
                </c:pt>
                <c:pt idx="321">
                  <c:v>-10000</c:v>
                </c:pt>
                <c:pt idx="322">
                  <c:v>-10000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20000</c:v>
                </c:pt>
                <c:pt idx="444">
                  <c:v>20000</c:v>
                </c:pt>
                <c:pt idx="445">
                  <c:v>20000</c:v>
                </c:pt>
                <c:pt idx="446">
                  <c:v>20000</c:v>
                </c:pt>
                <c:pt idx="447">
                  <c:v>20000</c:v>
                </c:pt>
                <c:pt idx="448">
                  <c:v>20000</c:v>
                </c:pt>
                <c:pt idx="449">
                  <c:v>20000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20000</c:v>
                </c:pt>
                <c:pt idx="454">
                  <c:v>20000</c:v>
                </c:pt>
                <c:pt idx="455">
                  <c:v>20000</c:v>
                </c:pt>
                <c:pt idx="456">
                  <c:v>20000</c:v>
                </c:pt>
                <c:pt idx="457">
                  <c:v>20000</c:v>
                </c:pt>
                <c:pt idx="458">
                  <c:v>20000</c:v>
                </c:pt>
                <c:pt idx="459">
                  <c:v>20000</c:v>
                </c:pt>
                <c:pt idx="460">
                  <c:v>20000</c:v>
                </c:pt>
                <c:pt idx="461">
                  <c:v>20000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</c:v>
                </c:pt>
                <c:pt idx="501">
                  <c:v>10000</c:v>
                </c:pt>
                <c:pt idx="502">
                  <c:v>10000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10000</c:v>
                </c:pt>
                <c:pt idx="513">
                  <c:v>10000</c:v>
                </c:pt>
                <c:pt idx="514">
                  <c:v>10000</c:v>
                </c:pt>
                <c:pt idx="515">
                  <c:v>10000</c:v>
                </c:pt>
                <c:pt idx="516">
                  <c:v>10000</c:v>
                </c:pt>
                <c:pt idx="517">
                  <c:v>10000</c:v>
                </c:pt>
                <c:pt idx="518">
                  <c:v>10000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-10000</c:v>
                </c:pt>
                <c:pt idx="523">
                  <c:v>-10000</c:v>
                </c:pt>
                <c:pt idx="524">
                  <c:v>-10000</c:v>
                </c:pt>
                <c:pt idx="525">
                  <c:v>-10000</c:v>
                </c:pt>
                <c:pt idx="526">
                  <c:v>-10000</c:v>
                </c:pt>
                <c:pt idx="527">
                  <c:v>-10000</c:v>
                </c:pt>
                <c:pt idx="528">
                  <c:v>10000</c:v>
                </c:pt>
                <c:pt idx="529">
                  <c:v>10000</c:v>
                </c:pt>
                <c:pt idx="530">
                  <c:v>10000</c:v>
                </c:pt>
                <c:pt idx="531">
                  <c:v>10000</c:v>
                </c:pt>
                <c:pt idx="532">
                  <c:v>10000</c:v>
                </c:pt>
                <c:pt idx="533">
                  <c:v>10000</c:v>
                </c:pt>
                <c:pt idx="534">
                  <c:v>10000</c:v>
                </c:pt>
                <c:pt idx="535">
                  <c:v>10000</c:v>
                </c:pt>
                <c:pt idx="536">
                  <c:v>10000</c:v>
                </c:pt>
                <c:pt idx="537">
                  <c:v>10000</c:v>
                </c:pt>
                <c:pt idx="538">
                  <c:v>10000</c:v>
                </c:pt>
                <c:pt idx="539">
                  <c:v>10000</c:v>
                </c:pt>
                <c:pt idx="540">
                  <c:v>10000</c:v>
                </c:pt>
                <c:pt idx="541">
                  <c:v>10000</c:v>
                </c:pt>
                <c:pt idx="542">
                  <c:v>10000</c:v>
                </c:pt>
                <c:pt idx="543">
                  <c:v>10000</c:v>
                </c:pt>
                <c:pt idx="544">
                  <c:v>10000</c:v>
                </c:pt>
                <c:pt idx="545">
                  <c:v>10000</c:v>
                </c:pt>
                <c:pt idx="546">
                  <c:v>10000</c:v>
                </c:pt>
                <c:pt idx="547">
                  <c:v>10000</c:v>
                </c:pt>
                <c:pt idx="548">
                  <c:v>10000</c:v>
                </c:pt>
                <c:pt idx="549">
                  <c:v>10000</c:v>
                </c:pt>
                <c:pt idx="550">
                  <c:v>10000</c:v>
                </c:pt>
                <c:pt idx="551">
                  <c:v>10000</c:v>
                </c:pt>
                <c:pt idx="552">
                  <c:v>10000</c:v>
                </c:pt>
                <c:pt idx="553">
                  <c:v>10000</c:v>
                </c:pt>
                <c:pt idx="554">
                  <c:v>10000</c:v>
                </c:pt>
                <c:pt idx="555">
                  <c:v>10000</c:v>
                </c:pt>
                <c:pt idx="556">
                  <c:v>10000</c:v>
                </c:pt>
                <c:pt idx="557">
                  <c:v>10000</c:v>
                </c:pt>
                <c:pt idx="558">
                  <c:v>10000</c:v>
                </c:pt>
                <c:pt idx="559">
                  <c:v>10000</c:v>
                </c:pt>
                <c:pt idx="560">
                  <c:v>10000</c:v>
                </c:pt>
                <c:pt idx="561">
                  <c:v>10000</c:v>
                </c:pt>
                <c:pt idx="562">
                  <c:v>10000</c:v>
                </c:pt>
                <c:pt idx="563">
                  <c:v>10000</c:v>
                </c:pt>
                <c:pt idx="564">
                  <c:v>10000</c:v>
                </c:pt>
                <c:pt idx="565">
                  <c:v>10000</c:v>
                </c:pt>
                <c:pt idx="566">
                  <c:v>10000</c:v>
                </c:pt>
                <c:pt idx="567">
                  <c:v>10000</c:v>
                </c:pt>
                <c:pt idx="568">
                  <c:v>10000</c:v>
                </c:pt>
                <c:pt idx="569">
                  <c:v>10000</c:v>
                </c:pt>
                <c:pt idx="570">
                  <c:v>10000</c:v>
                </c:pt>
                <c:pt idx="571">
                  <c:v>10000</c:v>
                </c:pt>
                <c:pt idx="572">
                  <c:v>10000</c:v>
                </c:pt>
                <c:pt idx="573">
                  <c:v>10000</c:v>
                </c:pt>
                <c:pt idx="574">
                  <c:v>10000</c:v>
                </c:pt>
                <c:pt idx="575">
                  <c:v>10000</c:v>
                </c:pt>
                <c:pt idx="576">
                  <c:v>10000</c:v>
                </c:pt>
                <c:pt idx="577">
                  <c:v>10000</c:v>
                </c:pt>
                <c:pt idx="578">
                  <c:v>10000</c:v>
                </c:pt>
                <c:pt idx="579">
                  <c:v>10000</c:v>
                </c:pt>
                <c:pt idx="580">
                  <c:v>10000</c:v>
                </c:pt>
                <c:pt idx="581">
                  <c:v>10000</c:v>
                </c:pt>
                <c:pt idx="582">
                  <c:v>10000</c:v>
                </c:pt>
                <c:pt idx="583">
                  <c:v>10000</c:v>
                </c:pt>
                <c:pt idx="584">
                  <c:v>10000</c:v>
                </c:pt>
                <c:pt idx="585">
                  <c:v>10000</c:v>
                </c:pt>
                <c:pt idx="586">
                  <c:v>10000</c:v>
                </c:pt>
                <c:pt idx="587">
                  <c:v>10000</c:v>
                </c:pt>
                <c:pt idx="588">
                  <c:v>10000</c:v>
                </c:pt>
                <c:pt idx="589">
                  <c:v>10000</c:v>
                </c:pt>
                <c:pt idx="590">
                  <c:v>10000</c:v>
                </c:pt>
                <c:pt idx="591">
                  <c:v>10000</c:v>
                </c:pt>
                <c:pt idx="592">
                  <c:v>10000</c:v>
                </c:pt>
                <c:pt idx="593">
                  <c:v>10000</c:v>
                </c:pt>
                <c:pt idx="594">
                  <c:v>10000</c:v>
                </c:pt>
                <c:pt idx="595">
                  <c:v>10000</c:v>
                </c:pt>
                <c:pt idx="596">
                  <c:v>10000</c:v>
                </c:pt>
                <c:pt idx="597">
                  <c:v>10000</c:v>
                </c:pt>
                <c:pt idx="598">
                  <c:v>10000</c:v>
                </c:pt>
                <c:pt idx="599">
                  <c:v>10000</c:v>
                </c:pt>
                <c:pt idx="60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8-4908-921B-4B09630DE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19049</xdr:rowOff>
    </xdr:from>
    <xdr:to>
      <xdr:col>18</xdr:col>
      <xdr:colOff>38099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36</xdr:row>
      <xdr:rowOff>57150</xdr:rowOff>
    </xdr:from>
    <xdr:to>
      <xdr:col>18</xdr:col>
      <xdr:colOff>66675</xdr:colOff>
      <xdr:row>75</xdr:row>
      <xdr:rowOff>9526</xdr:rowOff>
    </xdr:to>
    <xdr:graphicFrame macro="">
      <xdr:nvGraphicFramePr>
        <xdr:cNvPr id="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15</xdr:col>
      <xdr:colOff>723899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15</xdr:col>
      <xdr:colOff>180975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19049</xdr:rowOff>
    </xdr:from>
    <xdr:to>
      <xdr:col>18</xdr:col>
      <xdr:colOff>38099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36</xdr:row>
      <xdr:rowOff>57150</xdr:rowOff>
    </xdr:from>
    <xdr:to>
      <xdr:col>18</xdr:col>
      <xdr:colOff>66675</xdr:colOff>
      <xdr:row>75</xdr:row>
      <xdr:rowOff>9526</xdr:rowOff>
    </xdr:to>
    <xdr:graphicFrame macro="">
      <xdr:nvGraphicFramePr>
        <xdr:cNvPr id="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12</xdr:row>
      <xdr:rowOff>19050</xdr:rowOff>
    </xdr:from>
    <xdr:to>
      <xdr:col>19</xdr:col>
      <xdr:colOff>323850</xdr:colOff>
      <xdr:row>41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3</xdr:row>
      <xdr:rowOff>114300</xdr:rowOff>
    </xdr:from>
    <xdr:to>
      <xdr:col>19</xdr:col>
      <xdr:colOff>419100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15</xdr:col>
      <xdr:colOff>723899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+60tes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+60tes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6pa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at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+60te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"/>
  <sheetViews>
    <sheetView topLeftCell="E19" workbookViewId="0">
      <selection sqref="A1:N1"/>
    </sheetView>
  </sheetViews>
  <sheetFormatPr defaultColWidth="9" defaultRowHeight="12.75" x14ac:dyDescent="0.2"/>
  <cols>
    <col min="1" max="1" width="16.42578125" style="3" customWidth="1"/>
    <col min="2" max="2" width="10.42578125" style="3" bestFit="1" customWidth="1"/>
    <col min="3" max="3" width="15.7109375" style="3" bestFit="1" customWidth="1"/>
    <col min="4" max="5" width="15.7109375" style="3" customWidth="1"/>
    <col min="6" max="7" width="10" style="3" customWidth="1"/>
    <col min="8" max="8" width="15.85546875" style="3" bestFit="1" customWidth="1"/>
    <col min="9" max="9" width="11.85546875" style="3" bestFit="1" customWidth="1"/>
    <col min="10" max="258" width="10" style="3" customWidth="1"/>
    <col min="259" max="16384" width="9" style="3"/>
  </cols>
  <sheetData>
    <row r="1" spans="1:14" ht="75" customHeight="1" x14ac:dyDescent="0.2">
      <c r="A1" s="52" t="s">
        <v>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ht="13.5" thickBot="1" x14ac:dyDescent="0.25"/>
    <row r="3" spans="1:14" ht="14.25" customHeight="1" thickBot="1" x14ac:dyDescent="0.25">
      <c r="A3" s="53" t="s">
        <v>20</v>
      </c>
      <c r="B3" s="54"/>
      <c r="C3" s="54"/>
      <c r="D3" s="55"/>
      <c r="E3" s="47"/>
    </row>
    <row r="4" spans="1:14" ht="25.5" x14ac:dyDescent="0.2">
      <c r="A4" s="40" t="s">
        <v>19</v>
      </c>
      <c r="B4" s="39" t="s">
        <v>18</v>
      </c>
      <c r="C4" s="38">
        <v>5</v>
      </c>
      <c r="D4" s="37" t="s">
        <v>3</v>
      </c>
      <c r="E4" s="48"/>
    </row>
    <row r="5" spans="1:14" x14ac:dyDescent="0.2">
      <c r="A5" s="36" t="s">
        <v>16</v>
      </c>
      <c r="B5" s="35" t="s">
        <v>17</v>
      </c>
      <c r="C5" s="34">
        <v>2</v>
      </c>
      <c r="D5" s="33" t="s">
        <v>14</v>
      </c>
      <c r="E5" s="49"/>
    </row>
    <row r="6" spans="1:14" ht="13.5" thickBot="1" x14ac:dyDescent="0.25">
      <c r="A6" s="32" t="s">
        <v>16</v>
      </c>
      <c r="B6" s="31" t="s">
        <v>15</v>
      </c>
      <c r="C6" s="30">
        <v>5</v>
      </c>
      <c r="D6" s="29" t="s">
        <v>14</v>
      </c>
      <c r="E6" s="49"/>
    </row>
    <row r="7" spans="1:14" ht="13.5" thickBot="1" x14ac:dyDescent="0.25">
      <c r="A7" s="32" t="s">
        <v>16</v>
      </c>
      <c r="B7" s="31" t="s">
        <v>6</v>
      </c>
      <c r="C7" s="30">
        <v>10</v>
      </c>
      <c r="D7" s="29" t="s">
        <v>14</v>
      </c>
      <c r="E7" s="49"/>
    </row>
    <row r="8" spans="1:14" ht="13.5" thickBot="1" x14ac:dyDescent="0.25">
      <c r="A8" s="41" t="s">
        <v>16</v>
      </c>
      <c r="B8" s="42" t="s">
        <v>25</v>
      </c>
      <c r="C8" s="43">
        <v>10</v>
      </c>
      <c r="D8" s="44"/>
      <c r="E8" s="49"/>
    </row>
    <row r="9" spans="1:14" ht="15.75" customHeight="1" thickBot="1" x14ac:dyDescent="0.25">
      <c r="A9" s="56" t="s">
        <v>13</v>
      </c>
      <c r="B9" s="57"/>
      <c r="C9" s="57"/>
      <c r="D9" s="58"/>
      <c r="E9" s="50"/>
    </row>
    <row r="10" spans="1:14" ht="25.5" x14ac:dyDescent="0.2">
      <c r="A10" s="28" t="s">
        <v>12</v>
      </c>
      <c r="B10" s="27" t="s">
        <v>11</v>
      </c>
      <c r="C10" s="26">
        <f>1/(2*PI()*C13/1000)</f>
        <v>3.9788735772973833</v>
      </c>
      <c r="D10" s="25" t="s">
        <v>8</v>
      </c>
      <c r="E10" s="51"/>
    </row>
    <row r="11" spans="1:14" ht="38.25" x14ac:dyDescent="0.2">
      <c r="A11" s="24" t="s">
        <v>10</v>
      </c>
      <c r="B11" s="23" t="s">
        <v>9</v>
      </c>
      <c r="C11" s="23">
        <f>1/C4*1000</f>
        <v>200</v>
      </c>
      <c r="D11" s="21" t="s">
        <v>8</v>
      </c>
      <c r="E11" s="51"/>
    </row>
    <row r="12" spans="1:14" ht="25.5" x14ac:dyDescent="0.2">
      <c r="A12" s="24" t="s">
        <v>7</v>
      </c>
      <c r="B12" s="23" t="s">
        <v>6</v>
      </c>
      <c r="C12" s="22">
        <f>(2^C5)/(2^C6)</f>
        <v>0.125</v>
      </c>
      <c r="D12" s="21"/>
      <c r="E12" s="51"/>
    </row>
    <row r="13" spans="1:14" ht="26.25" thickBot="1" x14ac:dyDescent="0.25">
      <c r="A13" s="20" t="s">
        <v>5</v>
      </c>
      <c r="B13" s="19" t="s">
        <v>4</v>
      </c>
      <c r="C13" s="18">
        <f>C4/C12</f>
        <v>40</v>
      </c>
      <c r="D13" s="17" t="s">
        <v>3</v>
      </c>
      <c r="E13" s="51"/>
    </row>
    <row r="14" spans="1:14" ht="25.5" x14ac:dyDescent="0.2">
      <c r="A14" s="24" t="s">
        <v>7</v>
      </c>
      <c r="B14" s="23" t="s">
        <v>26</v>
      </c>
      <c r="C14" s="22">
        <f>(2^C5)/(2^C7)</f>
        <v>3.90625E-3</v>
      </c>
      <c r="D14" s="21"/>
      <c r="E14" s="51"/>
    </row>
    <row r="15" spans="1:14" ht="25.5" x14ac:dyDescent="0.2">
      <c r="A15" s="24" t="s">
        <v>7</v>
      </c>
      <c r="B15" s="23" t="s">
        <v>27</v>
      </c>
      <c r="C15" s="22">
        <f>(2^C5)/(2^C8)</f>
        <v>3.90625E-3</v>
      </c>
      <c r="D15" s="21"/>
      <c r="E15" s="51"/>
    </row>
    <row r="17" spans="1:11" x14ac:dyDescent="0.2">
      <c r="B17" s="3" t="s">
        <v>24</v>
      </c>
    </row>
    <row r="20" spans="1:11" ht="76.5" x14ac:dyDescent="0.2">
      <c r="A20" s="16" t="s">
        <v>23</v>
      </c>
      <c r="B20" s="15" t="s">
        <v>31</v>
      </c>
      <c r="C20" s="15" t="s">
        <v>2</v>
      </c>
      <c r="D20" s="15" t="s">
        <v>32</v>
      </c>
      <c r="E20" s="15"/>
      <c r="F20" s="15" t="s">
        <v>29</v>
      </c>
    </row>
    <row r="21" spans="1:11" ht="15" x14ac:dyDescent="0.25">
      <c r="A21" s="1">
        <v>7425</v>
      </c>
      <c r="B21" s="2">
        <v>6916</v>
      </c>
      <c r="C21" s="12">
        <f>B21</f>
        <v>6916</v>
      </c>
      <c r="D21" s="13">
        <f>((C22-C21)/(A22-A21))</f>
        <v>2.8571428571428572</v>
      </c>
      <c r="E21" s="13">
        <f>IF(D21&gt;I$35,D21,0)</f>
        <v>0</v>
      </c>
      <c r="F21" s="11">
        <f>ROUNDUP(E21,I$34)</f>
        <v>0</v>
      </c>
      <c r="I21" s="14"/>
      <c r="J21" s="14"/>
      <c r="K21" s="14"/>
    </row>
    <row r="22" spans="1:11" ht="15" x14ac:dyDescent="0.25">
      <c r="A22" s="1">
        <v>7432</v>
      </c>
      <c r="B22" s="2">
        <v>7076</v>
      </c>
      <c r="C22" s="13">
        <f>C21+(B22-C21)*C$12</f>
        <v>6936</v>
      </c>
      <c r="D22" s="13">
        <f t="shared" ref="D22:D85" si="0">((C23-C22)/(A23-A22))</f>
        <v>1.1785714285714286</v>
      </c>
      <c r="E22" s="13">
        <f t="shared" ref="E22:E85" si="1">IF(D22&gt;I$35,D22,0)</f>
        <v>0</v>
      </c>
      <c r="F22" s="11">
        <f t="shared" ref="F22:F85" si="2">ROUNDUP(E22,I$34)</f>
        <v>0</v>
      </c>
      <c r="J22" s="9"/>
      <c r="K22" s="8"/>
    </row>
    <row r="23" spans="1:11" ht="15" x14ac:dyDescent="0.25">
      <c r="A23" s="1">
        <v>7439</v>
      </c>
      <c r="B23" s="2">
        <v>7002</v>
      </c>
      <c r="C23" s="13">
        <f>C22+(B23-C22)*C$12</f>
        <v>6944.25</v>
      </c>
      <c r="D23" s="13">
        <f t="shared" si="0"/>
        <v>-1.1640625</v>
      </c>
      <c r="E23" s="13">
        <f t="shared" si="1"/>
        <v>0</v>
      </c>
      <c r="F23" s="11">
        <f t="shared" si="2"/>
        <v>0</v>
      </c>
      <c r="J23" s="9"/>
      <c r="K23" s="8"/>
    </row>
    <row r="24" spans="1:11" ht="15" x14ac:dyDescent="0.25">
      <c r="A24" s="1">
        <v>7446</v>
      </c>
      <c r="B24" s="2">
        <v>6872</v>
      </c>
      <c r="C24" s="13">
        <f>C23+(B24-C23)*C$12+(B23-C22)*C$14+(B22-C21)*C$15</f>
        <v>6936.1015625</v>
      </c>
      <c r="D24" s="13">
        <f t="shared" si="0"/>
        <v>-2.6481584821428572</v>
      </c>
      <c r="E24" s="13">
        <f t="shared" si="1"/>
        <v>0</v>
      </c>
      <c r="F24" s="11">
        <f t="shared" si="2"/>
        <v>0</v>
      </c>
      <c r="J24" s="9"/>
      <c r="K24" s="8"/>
    </row>
    <row r="25" spans="1:11" ht="15" x14ac:dyDescent="0.25">
      <c r="A25" s="1">
        <v>7453</v>
      </c>
      <c r="B25" s="2">
        <v>6788</v>
      </c>
      <c r="C25" s="13">
        <f t="shared" ref="C25:C88" si="3">C24+(B25-C24)*C$12+(B24-C23)*C$14+(B23-C22)*C$15</f>
        <v>6917.564453125</v>
      </c>
      <c r="D25" s="13">
        <f t="shared" si="0"/>
        <v>-1.6509007045200892</v>
      </c>
      <c r="E25" s="13">
        <f t="shared" si="1"/>
        <v>0</v>
      </c>
      <c r="F25" s="11">
        <f t="shared" si="2"/>
        <v>0</v>
      </c>
      <c r="J25" s="9"/>
      <c r="K25" s="8"/>
    </row>
    <row r="26" spans="1:11" ht="15" x14ac:dyDescent="0.25">
      <c r="A26" s="1">
        <v>7460</v>
      </c>
      <c r="B26" s="2">
        <v>6832</v>
      </c>
      <c r="C26" s="13">
        <f t="shared" si="3"/>
        <v>6906.0081481933594</v>
      </c>
      <c r="D26" s="13">
        <f t="shared" si="0"/>
        <v>-0.27339662824358257</v>
      </c>
      <c r="E26" s="13">
        <f t="shared" si="1"/>
        <v>0</v>
      </c>
      <c r="F26" s="11">
        <f t="shared" si="2"/>
        <v>0</v>
      </c>
      <c r="J26" s="9"/>
      <c r="K26" s="8"/>
    </row>
    <row r="27" spans="1:11" ht="15" x14ac:dyDescent="0.25">
      <c r="A27" s="1">
        <v>7467</v>
      </c>
      <c r="B27" s="2">
        <v>6898</v>
      </c>
      <c r="C27" s="13">
        <f t="shared" si="3"/>
        <v>6904.0943717956543</v>
      </c>
      <c r="D27" s="13">
        <f t="shared" si="0"/>
        <v>-1.354552408059438</v>
      </c>
      <c r="E27" s="13">
        <f t="shared" si="1"/>
        <v>0</v>
      </c>
      <c r="F27" s="11">
        <f t="shared" si="2"/>
        <v>0</v>
      </c>
      <c r="J27" s="9"/>
      <c r="K27" s="8"/>
    </row>
    <row r="28" spans="1:11" ht="15" x14ac:dyDescent="0.25">
      <c r="A28" s="1">
        <v>7473</v>
      </c>
      <c r="B28" s="2">
        <v>6842</v>
      </c>
      <c r="C28" s="13">
        <f t="shared" si="3"/>
        <v>6895.9670573472977</v>
      </c>
      <c r="D28" s="13">
        <f t="shared" si="0"/>
        <v>2.2828971232686723</v>
      </c>
      <c r="E28" s="13">
        <f t="shared" si="1"/>
        <v>0</v>
      </c>
      <c r="F28" s="11">
        <f t="shared" si="2"/>
        <v>0</v>
      </c>
      <c r="J28" s="9"/>
      <c r="K28" s="8"/>
    </row>
    <row r="29" spans="1:11" ht="15" x14ac:dyDescent="0.25">
      <c r="A29" s="1">
        <v>7480</v>
      </c>
      <c r="B29" s="2">
        <v>7026</v>
      </c>
      <c r="C29" s="13">
        <f t="shared" si="3"/>
        <v>6911.9473372101784</v>
      </c>
      <c r="D29" s="13">
        <f t="shared" si="0"/>
        <v>0.82456684159114957</v>
      </c>
      <c r="E29" s="13">
        <f t="shared" si="1"/>
        <v>0</v>
      </c>
      <c r="F29" s="11">
        <f t="shared" si="2"/>
        <v>0</v>
      </c>
      <c r="J29" s="9"/>
      <c r="K29" s="8"/>
    </row>
    <row r="30" spans="1:11" ht="15" x14ac:dyDescent="0.25">
      <c r="A30" s="1">
        <v>7487</v>
      </c>
      <c r="B30" s="2">
        <v>6956</v>
      </c>
      <c r="C30" s="13">
        <f t="shared" si="3"/>
        <v>6917.7193051013164</v>
      </c>
      <c r="D30" s="13">
        <f t="shared" si="0"/>
        <v>-1.0406987487720991</v>
      </c>
      <c r="E30" s="13">
        <f t="shared" si="1"/>
        <v>0</v>
      </c>
      <c r="F30" s="11">
        <f t="shared" si="2"/>
        <v>0</v>
      </c>
      <c r="J30" s="9"/>
      <c r="K30" s="8"/>
    </row>
    <row r="31" spans="1:11" ht="15" x14ac:dyDescent="0.25">
      <c r="A31" s="1">
        <v>7494</v>
      </c>
      <c r="B31" s="2">
        <v>6854</v>
      </c>
      <c r="C31" s="13">
        <f t="shared" si="3"/>
        <v>6910.4344138599117</v>
      </c>
      <c r="D31" s="13">
        <f t="shared" si="0"/>
        <v>-0.19730350771689181</v>
      </c>
      <c r="E31" s="13">
        <f t="shared" si="1"/>
        <v>0</v>
      </c>
      <c r="F31" s="11">
        <f t="shared" si="2"/>
        <v>0</v>
      </c>
      <c r="J31" s="9"/>
      <c r="K31" s="8"/>
    </row>
    <row r="32" spans="1:11" ht="15" x14ac:dyDescent="0.25">
      <c r="A32" s="1">
        <v>7501</v>
      </c>
      <c r="B32" s="2">
        <v>6900</v>
      </c>
      <c r="C32" s="13">
        <f t="shared" si="3"/>
        <v>6909.0532893058935</v>
      </c>
      <c r="D32" s="13">
        <f t="shared" si="0"/>
        <v>2.1183822674387818</v>
      </c>
      <c r="E32" s="13">
        <f t="shared" si="1"/>
        <v>0</v>
      </c>
      <c r="F32" s="11">
        <f t="shared" si="2"/>
        <v>0</v>
      </c>
      <c r="J32" s="9"/>
      <c r="K32" s="8"/>
    </row>
    <row r="33" spans="1:11" ht="15" x14ac:dyDescent="0.25">
      <c r="A33" s="1">
        <v>7508</v>
      </c>
      <c r="B33" s="2">
        <v>7030</v>
      </c>
      <c r="C33" s="13">
        <f t="shared" si="3"/>
        <v>6923.881965177965</v>
      </c>
      <c r="D33" s="13">
        <f t="shared" si="0"/>
        <v>1.0637775731804919</v>
      </c>
      <c r="E33" s="13">
        <f t="shared" si="1"/>
        <v>0</v>
      </c>
      <c r="F33" s="11">
        <f t="shared" si="2"/>
        <v>0</v>
      </c>
      <c r="J33" s="9"/>
      <c r="K33" s="8"/>
    </row>
    <row r="34" spans="1:11" ht="15" x14ac:dyDescent="0.25">
      <c r="A34" s="1">
        <v>7515</v>
      </c>
      <c r="B34" s="2">
        <v>6980</v>
      </c>
      <c r="C34" s="13">
        <f t="shared" si="3"/>
        <v>6931.3284081902284</v>
      </c>
      <c r="D34" s="13">
        <f t="shared" si="0"/>
        <v>1.5750868769133117</v>
      </c>
      <c r="E34" s="13">
        <f t="shared" si="1"/>
        <v>0</v>
      </c>
      <c r="F34" s="11">
        <f t="shared" si="2"/>
        <v>0</v>
      </c>
      <c r="H34" s="46" t="s">
        <v>28</v>
      </c>
      <c r="I34" s="45">
        <v>-2</v>
      </c>
      <c r="J34" s="9"/>
      <c r="K34" s="8"/>
    </row>
    <row r="35" spans="1:11" ht="15" x14ac:dyDescent="0.25">
      <c r="A35" s="1">
        <v>7522</v>
      </c>
      <c r="B35" s="2">
        <v>7014</v>
      </c>
      <c r="C35" s="13">
        <f t="shared" si="3"/>
        <v>6942.3540163286216</v>
      </c>
      <c r="D35" s="13">
        <f t="shared" si="0"/>
        <v>4.0711278482788531</v>
      </c>
      <c r="E35" s="13">
        <f t="shared" si="1"/>
        <v>0</v>
      </c>
      <c r="F35" s="11">
        <f t="shared" si="2"/>
        <v>0</v>
      </c>
      <c r="G35"/>
      <c r="H35" s="46" t="s">
        <v>33</v>
      </c>
      <c r="I35" s="45">
        <v>250</v>
      </c>
      <c r="J35"/>
      <c r="K35" s="8"/>
    </row>
    <row r="36" spans="1:11" ht="15" x14ac:dyDescent="0.25">
      <c r="A36" s="1">
        <v>7529</v>
      </c>
      <c r="B36" s="2">
        <v>7166</v>
      </c>
      <c r="C36" s="13">
        <f t="shared" si="3"/>
        <v>6970.8519112665736</v>
      </c>
      <c r="D36" s="13">
        <f t="shared" si="0"/>
        <v>5.334294874414419</v>
      </c>
      <c r="E36" s="13">
        <f t="shared" si="1"/>
        <v>0</v>
      </c>
      <c r="F36" s="11">
        <f t="shared" si="2"/>
        <v>0</v>
      </c>
      <c r="G36"/>
      <c r="H36"/>
      <c r="I36"/>
      <c r="J36"/>
      <c r="K36" s="8"/>
    </row>
    <row r="37" spans="1:11" ht="15" x14ac:dyDescent="0.25">
      <c r="A37" s="1">
        <v>7536</v>
      </c>
      <c r="B37" s="2">
        <v>7260</v>
      </c>
      <c r="C37" s="13">
        <f t="shared" si="3"/>
        <v>7008.1919753874745</v>
      </c>
      <c r="D37" s="13">
        <f t="shared" si="0"/>
        <v>2.8184435602709397</v>
      </c>
      <c r="E37" s="13">
        <f t="shared" si="1"/>
        <v>0</v>
      </c>
      <c r="F37" s="11">
        <f t="shared" si="2"/>
        <v>0</v>
      </c>
      <c r="J37" s="9"/>
      <c r="K37" s="8"/>
    </row>
    <row r="38" spans="1:11" ht="15" x14ac:dyDescent="0.25">
      <c r="A38" s="1">
        <v>7543</v>
      </c>
      <c r="B38" s="2">
        <v>7150</v>
      </c>
      <c r="C38" s="13">
        <f t="shared" si="3"/>
        <v>7027.9210803093711</v>
      </c>
      <c r="D38" s="13">
        <f t="shared" si="0"/>
        <v>-4.9261187868190364</v>
      </c>
      <c r="E38" s="13">
        <f t="shared" si="1"/>
        <v>0</v>
      </c>
      <c r="F38" s="11">
        <f t="shared" si="2"/>
        <v>0</v>
      </c>
      <c r="J38" s="9"/>
      <c r="K38" s="8"/>
    </row>
    <row r="39" spans="1:11" ht="15" x14ac:dyDescent="0.25">
      <c r="A39" s="1">
        <v>7549</v>
      </c>
      <c r="B39" s="2">
        <v>6778</v>
      </c>
      <c r="C39" s="13">
        <f t="shared" si="3"/>
        <v>6998.3643675884568</v>
      </c>
      <c r="D39" s="13">
        <f t="shared" si="0"/>
        <v>-1.3019847302637371</v>
      </c>
      <c r="E39" s="13">
        <f t="shared" si="1"/>
        <v>0</v>
      </c>
      <c r="F39" s="11">
        <f t="shared" si="2"/>
        <v>0</v>
      </c>
      <c r="J39" s="9"/>
      <c r="K39" s="8"/>
    </row>
    <row r="40" spans="1:11" ht="15" x14ac:dyDescent="0.25">
      <c r="A40" s="1">
        <v>7558</v>
      </c>
      <c r="B40" s="2">
        <v>6908</v>
      </c>
      <c r="C40" s="13">
        <f t="shared" si="3"/>
        <v>6986.6465050160832</v>
      </c>
      <c r="D40" s="13">
        <f t="shared" si="0"/>
        <v>-2.6820106315723025</v>
      </c>
      <c r="E40" s="13">
        <f t="shared" si="1"/>
        <v>0</v>
      </c>
      <c r="F40" s="11">
        <f t="shared" si="2"/>
        <v>0</v>
      </c>
      <c r="J40" s="9"/>
      <c r="K40" s="8"/>
    </row>
    <row r="41" spans="1:11" ht="15" x14ac:dyDescent="0.25">
      <c r="A41" s="1">
        <v>7563</v>
      </c>
      <c r="B41" s="2">
        <v>6890</v>
      </c>
      <c r="C41" s="13">
        <f t="shared" si="3"/>
        <v>6973.2364518582217</v>
      </c>
      <c r="D41" s="13">
        <f t="shared" si="0"/>
        <v>-3.4121525290555446</v>
      </c>
      <c r="E41" s="13">
        <f t="shared" si="1"/>
        <v>0</v>
      </c>
      <c r="F41" s="11">
        <f t="shared" si="2"/>
        <v>0</v>
      </c>
      <c r="J41" s="9"/>
      <c r="K41" s="8"/>
    </row>
    <row r="42" spans="1:11" ht="15" x14ac:dyDescent="0.25">
      <c r="A42" s="1">
        <v>7570</v>
      </c>
      <c r="B42" s="2">
        <v>6788</v>
      </c>
      <c r="C42" s="13">
        <f t="shared" si="3"/>
        <v>6949.3513841548329</v>
      </c>
      <c r="D42" s="13">
        <f t="shared" si="0"/>
        <v>2.7471388114793496</v>
      </c>
      <c r="E42" s="13">
        <f t="shared" si="1"/>
        <v>0</v>
      </c>
      <c r="F42" s="11">
        <f t="shared" si="2"/>
        <v>0</v>
      </c>
      <c r="I42" s="10"/>
      <c r="J42" s="9"/>
      <c r="K42" s="8"/>
    </row>
    <row r="43" spans="1:11" ht="15" x14ac:dyDescent="0.25">
      <c r="A43" s="1">
        <v>7577</v>
      </c>
      <c r="B43" s="2">
        <v>7112</v>
      </c>
      <c r="C43" s="13">
        <f t="shared" si="3"/>
        <v>6968.5813558351883</v>
      </c>
      <c r="D43" s="13">
        <f t="shared" si="0"/>
        <v>2.1555852551680021</v>
      </c>
      <c r="E43" s="13">
        <f t="shared" si="1"/>
        <v>0</v>
      </c>
      <c r="F43" s="11">
        <f t="shared" si="2"/>
        <v>0</v>
      </c>
      <c r="I43" s="6"/>
      <c r="J43" s="6"/>
      <c r="K43" s="5"/>
    </row>
    <row r="44" spans="1:11" ht="15" x14ac:dyDescent="0.25">
      <c r="A44" s="1">
        <v>7584</v>
      </c>
      <c r="B44" s="2">
        <v>7090</v>
      </c>
      <c r="C44" s="13">
        <f t="shared" si="3"/>
        <v>6983.6704526213643</v>
      </c>
      <c r="D44" s="13">
        <f t="shared" si="0"/>
        <v>-0.47845269189370548</v>
      </c>
      <c r="E44" s="13">
        <f t="shared" si="1"/>
        <v>0</v>
      </c>
      <c r="F44" s="11">
        <f t="shared" si="2"/>
        <v>0</v>
      </c>
    </row>
    <row r="45" spans="1:11" ht="15" x14ac:dyDescent="0.25">
      <c r="A45" s="1">
        <v>7591</v>
      </c>
      <c r="B45" s="2">
        <v>6948</v>
      </c>
      <c r="C45" s="13">
        <f t="shared" si="3"/>
        <v>6980.3212837781084</v>
      </c>
      <c r="D45" s="13">
        <f t="shared" si="0"/>
        <v>-0.4578866570066436</v>
      </c>
      <c r="E45" s="13">
        <f t="shared" si="1"/>
        <v>0</v>
      </c>
      <c r="F45" s="11">
        <f t="shared" si="2"/>
        <v>0</v>
      </c>
      <c r="K45" s="4"/>
    </row>
    <row r="46" spans="1:11" ht="15" x14ac:dyDescent="0.25">
      <c r="A46" s="1">
        <v>7598</v>
      </c>
      <c r="B46" s="2">
        <v>6952</v>
      </c>
      <c r="C46" s="13">
        <f t="shared" si="3"/>
        <v>6977.1160771790619</v>
      </c>
      <c r="D46" s="13">
        <f t="shared" si="0"/>
        <v>-0.30563962395613736</v>
      </c>
      <c r="E46" s="13">
        <f t="shared" si="1"/>
        <v>0</v>
      </c>
      <c r="F46" s="11">
        <f t="shared" si="2"/>
        <v>0</v>
      </c>
    </row>
    <row r="47" spans="1:11" ht="15" x14ac:dyDescent="0.25">
      <c r="A47" s="1">
        <v>7605</v>
      </c>
      <c r="B47" s="2">
        <v>6962</v>
      </c>
      <c r="C47" s="13">
        <f t="shared" si="3"/>
        <v>6974.9765998113689</v>
      </c>
      <c r="D47" s="13">
        <f t="shared" si="0"/>
        <v>1.5297496903341588</v>
      </c>
      <c r="E47" s="13">
        <f t="shared" si="1"/>
        <v>0</v>
      </c>
      <c r="F47" s="11">
        <f t="shared" si="2"/>
        <v>0</v>
      </c>
    </row>
    <row r="48" spans="1:11" ht="15" x14ac:dyDescent="0.25">
      <c r="A48" s="1">
        <v>7612</v>
      </c>
      <c r="B48" s="2">
        <v>7062</v>
      </c>
      <c r="C48" s="13">
        <f t="shared" si="3"/>
        <v>6985.6848476437081</v>
      </c>
      <c r="D48" s="13">
        <f t="shared" si="0"/>
        <v>0.22432600357751653</v>
      </c>
      <c r="E48" s="13">
        <f t="shared" si="1"/>
        <v>0</v>
      </c>
      <c r="F48" s="11">
        <f t="shared" si="2"/>
        <v>0</v>
      </c>
    </row>
    <row r="49" spans="1:6" ht="15" x14ac:dyDescent="0.25">
      <c r="A49" s="1">
        <v>7619</v>
      </c>
      <c r="B49" s="2">
        <v>6996</v>
      </c>
      <c r="C49" s="13">
        <f t="shared" si="3"/>
        <v>6987.2551296687507</v>
      </c>
      <c r="D49" s="13">
        <f t="shared" si="0"/>
        <v>-2.2538089268164185</v>
      </c>
      <c r="E49" s="13">
        <f t="shared" si="1"/>
        <v>0</v>
      </c>
      <c r="F49" s="11">
        <f t="shared" si="2"/>
        <v>0</v>
      </c>
    </row>
    <row r="50" spans="1:6" ht="15" x14ac:dyDescent="0.25">
      <c r="A50" s="1">
        <v>7626</v>
      </c>
      <c r="B50" s="2">
        <v>6858</v>
      </c>
      <c r="C50" s="13">
        <f t="shared" si="3"/>
        <v>6971.4784671810357</v>
      </c>
      <c r="D50" s="13">
        <f t="shared" si="0"/>
        <v>-0.23563109771514842</v>
      </c>
      <c r="E50" s="13">
        <f t="shared" si="1"/>
        <v>0</v>
      </c>
      <c r="F50" s="11">
        <f t="shared" si="2"/>
        <v>0</v>
      </c>
    </row>
    <row r="51" spans="1:6" ht="15" x14ac:dyDescent="0.25">
      <c r="A51" s="1">
        <v>7633</v>
      </c>
      <c r="B51" s="2">
        <v>6962</v>
      </c>
      <c r="C51" s="13">
        <f t="shared" si="3"/>
        <v>6969.8290494970297</v>
      </c>
      <c r="D51" s="13">
        <f t="shared" si="0"/>
        <v>-0.57436561426051669</v>
      </c>
      <c r="E51" s="13">
        <f t="shared" si="1"/>
        <v>0</v>
      </c>
      <c r="F51" s="11">
        <f t="shared" si="2"/>
        <v>0</v>
      </c>
    </row>
    <row r="52" spans="1:6" ht="15" x14ac:dyDescent="0.25">
      <c r="A52" s="1">
        <v>7640</v>
      </c>
      <c r="B52" s="2">
        <v>6942</v>
      </c>
      <c r="C52" s="13">
        <f t="shared" si="3"/>
        <v>6965.8084901972061</v>
      </c>
      <c r="D52" s="13">
        <f t="shared" si="0"/>
        <v>1.1463677063875366</v>
      </c>
      <c r="E52" s="13">
        <f t="shared" si="1"/>
        <v>0</v>
      </c>
      <c r="F52" s="11">
        <f t="shared" si="2"/>
        <v>0</v>
      </c>
    </row>
    <row r="53" spans="1:6" ht="15" x14ac:dyDescent="0.25">
      <c r="A53" s="1">
        <v>7646</v>
      </c>
      <c r="B53" s="2">
        <v>7022</v>
      </c>
      <c r="C53" s="13">
        <f t="shared" si="3"/>
        <v>6972.6866964355313</v>
      </c>
      <c r="D53" s="13">
        <f t="shared" si="0"/>
        <v>-0.3178637419817148</v>
      </c>
      <c r="E53" s="13">
        <f t="shared" si="1"/>
        <v>0</v>
      </c>
      <c r="F53" s="11">
        <f t="shared" si="2"/>
        <v>0</v>
      </c>
    </row>
    <row r="54" spans="1:6" ht="15" x14ac:dyDescent="0.25">
      <c r="A54" s="1">
        <v>7653</v>
      </c>
      <c r="B54" s="2">
        <v>6954</v>
      </c>
      <c r="C54" s="13">
        <f t="shared" si="3"/>
        <v>6970.4616502416593</v>
      </c>
      <c r="D54" s="13">
        <f t="shared" si="0"/>
        <v>-0.55140038787396861</v>
      </c>
      <c r="E54" s="13">
        <f t="shared" si="1"/>
        <v>0</v>
      </c>
      <c r="F54" s="11">
        <f t="shared" si="2"/>
        <v>0</v>
      </c>
    </row>
    <row r="55" spans="1:6" ht="15" x14ac:dyDescent="0.25">
      <c r="A55" s="1">
        <v>7661</v>
      </c>
      <c r="B55" s="2">
        <v>6934</v>
      </c>
      <c r="C55" s="13">
        <f t="shared" si="3"/>
        <v>6966.0504471386676</v>
      </c>
      <c r="D55" s="13">
        <f t="shared" si="0"/>
        <v>-2.2869548535901836</v>
      </c>
      <c r="E55" s="13">
        <f t="shared" si="1"/>
        <v>0</v>
      </c>
      <c r="F55" s="11">
        <f t="shared" si="2"/>
        <v>0</v>
      </c>
    </row>
    <row r="56" spans="1:6" ht="15" x14ac:dyDescent="0.25">
      <c r="A56" s="1">
        <v>7667</v>
      </c>
      <c r="B56" s="2">
        <v>6858</v>
      </c>
      <c r="C56" s="13">
        <f t="shared" si="3"/>
        <v>6952.3287180171264</v>
      </c>
      <c r="D56" s="13">
        <f t="shared" si="0"/>
        <v>-5.122227161790371</v>
      </c>
      <c r="E56" s="13">
        <f t="shared" si="1"/>
        <v>0</v>
      </c>
      <c r="F56" s="11">
        <f t="shared" si="2"/>
        <v>0</v>
      </c>
    </row>
    <row r="57" spans="1:6" ht="15" x14ac:dyDescent="0.25">
      <c r="A57" s="1">
        <v>7674</v>
      </c>
      <c r="B57" s="2">
        <v>6670</v>
      </c>
      <c r="C57" s="13">
        <f t="shared" si="3"/>
        <v>6916.4731278845939</v>
      </c>
      <c r="D57" s="13">
        <f t="shared" si="0"/>
        <v>-5.1548656570663036</v>
      </c>
      <c r="E57" s="13">
        <f t="shared" si="1"/>
        <v>0</v>
      </c>
      <c r="F57" s="11">
        <f t="shared" si="2"/>
        <v>0</v>
      </c>
    </row>
    <row r="58" spans="1:6" ht="15" x14ac:dyDescent="0.25">
      <c r="A58" s="1">
        <v>7681</v>
      </c>
      <c r="B58" s="2">
        <v>6640</v>
      </c>
      <c r="C58" s="13">
        <f t="shared" si="3"/>
        <v>6880.3890682851297</v>
      </c>
      <c r="D58" s="13">
        <f t="shared" si="0"/>
        <v>-8.1402076065991675</v>
      </c>
      <c r="E58" s="13">
        <f t="shared" si="1"/>
        <v>0</v>
      </c>
      <c r="F58" s="11">
        <f t="shared" si="2"/>
        <v>0</v>
      </c>
    </row>
    <row r="59" spans="1:6" ht="15" x14ac:dyDescent="0.25">
      <c r="A59" s="1">
        <v>7688</v>
      </c>
      <c r="B59" s="2">
        <v>6442</v>
      </c>
      <c r="C59" s="13">
        <f t="shared" si="3"/>
        <v>6823.4076150389355</v>
      </c>
      <c r="D59" s="13">
        <f t="shared" si="0"/>
        <v>1.3973739523349391</v>
      </c>
      <c r="E59" s="13">
        <f t="shared" si="1"/>
        <v>0</v>
      </c>
      <c r="F59" s="11">
        <f t="shared" si="2"/>
        <v>0</v>
      </c>
    </row>
    <row r="60" spans="1:6" ht="15" x14ac:dyDescent="0.25">
      <c r="A60" s="1">
        <v>7695</v>
      </c>
      <c r="B60" s="2">
        <v>6924</v>
      </c>
      <c r="C60" s="13">
        <f t="shared" si="3"/>
        <v>6833.1892327052801</v>
      </c>
      <c r="D60" s="13">
        <f t="shared" si="0"/>
        <v>-2.3525960546278708</v>
      </c>
      <c r="E60" s="13">
        <f t="shared" si="1"/>
        <v>0</v>
      </c>
      <c r="F60" s="11">
        <f t="shared" si="2"/>
        <v>0</v>
      </c>
    </row>
    <row r="61" spans="1:6" ht="15" x14ac:dyDescent="0.25">
      <c r="A61" s="1">
        <v>7702</v>
      </c>
      <c r="B61" s="2">
        <v>6712</v>
      </c>
      <c r="C61" s="13">
        <f t="shared" si="3"/>
        <v>6816.721060322885</v>
      </c>
      <c r="D61" s="13">
        <f t="shared" si="0"/>
        <v>5.2970587175910362</v>
      </c>
      <c r="E61" s="13">
        <f t="shared" si="1"/>
        <v>0</v>
      </c>
      <c r="F61" s="11">
        <f t="shared" si="2"/>
        <v>0</v>
      </c>
    </row>
    <row r="62" spans="1:6" ht="15" x14ac:dyDescent="0.25">
      <c r="A62" s="1">
        <v>7709</v>
      </c>
      <c r="B62" s="2">
        <v>7114</v>
      </c>
      <c r="C62" s="13">
        <f t="shared" si="3"/>
        <v>6853.8004713460223</v>
      </c>
      <c r="D62" s="13">
        <f t="shared" si="0"/>
        <v>4.1732559285150534</v>
      </c>
      <c r="E62" s="13">
        <f t="shared" si="1"/>
        <v>0</v>
      </c>
      <c r="F62" s="11">
        <f t="shared" si="2"/>
        <v>0</v>
      </c>
    </row>
    <row r="63" spans="1:6" ht="15" x14ac:dyDescent="0.25">
      <c r="A63" s="1">
        <v>7716</v>
      </c>
      <c r="B63" s="2">
        <v>7082</v>
      </c>
      <c r="C63" s="13">
        <f t="shared" si="3"/>
        <v>6883.0132628456277</v>
      </c>
      <c r="D63" s="13">
        <f t="shared" si="0"/>
        <v>4.8209987352024655</v>
      </c>
      <c r="E63" s="13">
        <f t="shared" si="1"/>
        <v>0</v>
      </c>
      <c r="F63" s="11">
        <f t="shared" si="2"/>
        <v>0</v>
      </c>
    </row>
    <row r="64" spans="1:6" ht="15" x14ac:dyDescent="0.25">
      <c r="A64" s="1">
        <v>7722</v>
      </c>
      <c r="B64" s="2">
        <v>7098</v>
      </c>
      <c r="C64" s="13">
        <f t="shared" si="3"/>
        <v>6911.9392552568424</v>
      </c>
      <c r="D64" s="13">
        <f t="shared" si="0"/>
        <v>1.3555413491011288</v>
      </c>
      <c r="E64" s="13">
        <f t="shared" si="1"/>
        <v>0</v>
      </c>
      <c r="F64" s="11">
        <f t="shared" si="2"/>
        <v>0</v>
      </c>
    </row>
    <row r="65" spans="1:6" ht="15" x14ac:dyDescent="0.25">
      <c r="A65" s="1">
        <v>7729</v>
      </c>
      <c r="B65" s="2">
        <v>6974</v>
      </c>
      <c r="C65" s="13">
        <f t="shared" si="3"/>
        <v>6921.4280447005503</v>
      </c>
      <c r="D65" s="13">
        <f t="shared" si="0"/>
        <v>-3.7637555516295316</v>
      </c>
      <c r="E65" s="13">
        <f t="shared" si="1"/>
        <v>0</v>
      </c>
      <c r="F65" s="11">
        <f t="shared" si="2"/>
        <v>0</v>
      </c>
    </row>
    <row r="66" spans="1:6" ht="15" x14ac:dyDescent="0.25">
      <c r="A66" s="1">
        <v>7736</v>
      </c>
      <c r="B66" s="2">
        <v>6702</v>
      </c>
      <c r="C66" s="13">
        <f t="shared" si="3"/>
        <v>6895.0817558391436</v>
      </c>
      <c r="D66" s="13">
        <f t="shared" si="0"/>
        <v>-2.4642764993359378</v>
      </c>
      <c r="E66" s="13">
        <f t="shared" si="1"/>
        <v>0</v>
      </c>
      <c r="F66" s="11">
        <f t="shared" si="2"/>
        <v>0</v>
      </c>
    </row>
    <row r="67" spans="1:6" ht="15" x14ac:dyDescent="0.25">
      <c r="A67" s="1">
        <v>7743</v>
      </c>
      <c r="B67" s="2">
        <v>6762</v>
      </c>
      <c r="C67" s="13">
        <f t="shared" si="3"/>
        <v>6877.8318203437921</v>
      </c>
      <c r="D67" s="13">
        <f t="shared" si="0"/>
        <v>-0.30085270733317365</v>
      </c>
      <c r="E67" s="13">
        <f t="shared" si="1"/>
        <v>0</v>
      </c>
      <c r="F67" s="11">
        <f t="shared" si="2"/>
        <v>0</v>
      </c>
    </row>
    <row r="68" spans="1:6" ht="15" x14ac:dyDescent="0.25">
      <c r="A68" s="1">
        <v>7750</v>
      </c>
      <c r="B68" s="2">
        <v>6872</v>
      </c>
      <c r="C68" s="13">
        <f t="shared" si="3"/>
        <v>6875.7258513924598</v>
      </c>
      <c r="D68" s="13">
        <f t="shared" si="0"/>
        <v>0.53451963128255942</v>
      </c>
      <c r="E68" s="13">
        <f t="shared" si="1"/>
        <v>0</v>
      </c>
      <c r="F68" s="11">
        <f t="shared" si="2"/>
        <v>0</v>
      </c>
    </row>
    <row r="69" spans="1:6" ht="15" x14ac:dyDescent="0.25">
      <c r="A69" s="1">
        <v>7757</v>
      </c>
      <c r="B69" s="2">
        <v>6910</v>
      </c>
      <c r="C69" s="13">
        <f t="shared" si="3"/>
        <v>6879.4674888114378</v>
      </c>
      <c r="D69" s="13">
        <f t="shared" si="0"/>
        <v>-1.9389047509499246</v>
      </c>
      <c r="E69" s="13">
        <f t="shared" si="1"/>
        <v>0</v>
      </c>
      <c r="F69" s="11">
        <f t="shared" si="2"/>
        <v>0</v>
      </c>
    </row>
    <row r="70" spans="1:6" ht="15" x14ac:dyDescent="0.25">
      <c r="A70" s="1">
        <v>7764</v>
      </c>
      <c r="B70" s="2">
        <v>6770</v>
      </c>
      <c r="C70" s="13">
        <f t="shared" si="3"/>
        <v>6865.8951555547883</v>
      </c>
      <c r="D70" s="13">
        <f t="shared" si="0"/>
        <v>-1.2900883470742233</v>
      </c>
      <c r="E70" s="13">
        <f t="shared" si="1"/>
        <v>0</v>
      </c>
      <c r="F70" s="11">
        <f t="shared" si="2"/>
        <v>0</v>
      </c>
    </row>
    <row r="71" spans="1:6" ht="15" x14ac:dyDescent="0.25">
      <c r="A71" s="1">
        <v>7771</v>
      </c>
      <c r="B71" s="2">
        <v>6796</v>
      </c>
      <c r="C71" s="13">
        <f t="shared" si="3"/>
        <v>6856.8645371252687</v>
      </c>
      <c r="D71" s="13">
        <f t="shared" si="0"/>
        <v>-1.2941003528877835</v>
      </c>
      <c r="E71" s="13">
        <f t="shared" si="1"/>
        <v>0</v>
      </c>
      <c r="F71" s="11">
        <f t="shared" si="2"/>
        <v>0</v>
      </c>
    </row>
    <row r="72" spans="1:6" ht="15" x14ac:dyDescent="0.25">
      <c r="A72" s="1">
        <v>7778</v>
      </c>
      <c r="B72" s="2">
        <v>6790</v>
      </c>
      <c r="C72" s="13">
        <f t="shared" si="3"/>
        <v>6847.8058346550542</v>
      </c>
      <c r="D72" s="13">
        <f t="shared" si="0"/>
        <v>-0.6085638402018958</v>
      </c>
      <c r="E72" s="13">
        <f t="shared" si="1"/>
        <v>0</v>
      </c>
      <c r="F72" s="11">
        <f t="shared" si="2"/>
        <v>0</v>
      </c>
    </row>
    <row r="73" spans="1:6" ht="15" x14ac:dyDescent="0.25">
      <c r="A73" s="1">
        <v>7785</v>
      </c>
      <c r="B73" s="2">
        <v>6818</v>
      </c>
      <c r="C73" s="13">
        <f t="shared" si="3"/>
        <v>6843.545887773641</v>
      </c>
      <c r="D73" s="13">
        <f t="shared" si="0"/>
        <v>1.0255921983612748</v>
      </c>
      <c r="E73" s="13">
        <f t="shared" si="1"/>
        <v>0</v>
      </c>
      <c r="F73" s="11">
        <f t="shared" si="2"/>
        <v>0</v>
      </c>
    </row>
    <row r="74" spans="1:6" ht="15" x14ac:dyDescent="0.25">
      <c r="A74" s="1">
        <v>7792</v>
      </c>
      <c r="B74" s="2">
        <v>6904</v>
      </c>
      <c r="C74" s="13">
        <f t="shared" si="3"/>
        <v>6850.7250331621699</v>
      </c>
      <c r="D74" s="13">
        <f t="shared" si="0"/>
        <v>2.5755843841417509</v>
      </c>
      <c r="E74" s="13">
        <f t="shared" si="1"/>
        <v>0</v>
      </c>
      <c r="F74" s="11">
        <f t="shared" si="2"/>
        <v>0</v>
      </c>
    </row>
    <row r="75" spans="1:6" ht="15" x14ac:dyDescent="0.25">
      <c r="A75" s="1">
        <v>7799</v>
      </c>
      <c r="B75" s="2">
        <v>6994</v>
      </c>
      <c r="C75" s="13">
        <f t="shared" si="3"/>
        <v>6868.7541238511621</v>
      </c>
      <c r="D75" s="13">
        <f t="shared" si="0"/>
        <v>-1.2569212523286686</v>
      </c>
      <c r="E75" s="13">
        <f t="shared" si="1"/>
        <v>0</v>
      </c>
      <c r="F75" s="11">
        <f t="shared" si="2"/>
        <v>0</v>
      </c>
    </row>
    <row r="76" spans="1:6" ht="15" x14ac:dyDescent="0.25">
      <c r="A76" s="1">
        <v>7806</v>
      </c>
      <c r="B76" s="2">
        <v>6792</v>
      </c>
      <c r="C76" s="13">
        <f t="shared" si="3"/>
        <v>6859.9556750848615</v>
      </c>
      <c r="D76" s="13">
        <f t="shared" si="0"/>
        <v>-2.039102057115239</v>
      </c>
      <c r="E76" s="13">
        <f t="shared" si="1"/>
        <v>0</v>
      </c>
      <c r="F76" s="11">
        <f t="shared" si="2"/>
        <v>0</v>
      </c>
    </row>
    <row r="77" spans="1:6" ht="15" x14ac:dyDescent="0.25">
      <c r="A77" s="1">
        <v>7812</v>
      </c>
      <c r="B77" s="2">
        <v>6760</v>
      </c>
      <c r="C77" s="13">
        <f t="shared" si="3"/>
        <v>6847.72106274217</v>
      </c>
      <c r="D77" s="13">
        <f t="shared" si="0"/>
        <v>-4.879343642123656</v>
      </c>
      <c r="E77" s="13">
        <f t="shared" si="1"/>
        <v>0</v>
      </c>
      <c r="F77" s="11">
        <f t="shared" si="2"/>
        <v>0</v>
      </c>
    </row>
    <row r="78" spans="1:6" ht="15" x14ac:dyDescent="0.25">
      <c r="A78" s="1">
        <v>7819</v>
      </c>
      <c r="B78" s="2">
        <v>6580</v>
      </c>
      <c r="C78" s="13">
        <f t="shared" si="3"/>
        <v>6813.5656572473044</v>
      </c>
      <c r="D78" s="13">
        <f t="shared" si="0"/>
        <v>-1.3045634875784995</v>
      </c>
      <c r="E78" s="13">
        <f t="shared" si="1"/>
        <v>0</v>
      </c>
      <c r="F78" s="11">
        <f t="shared" si="2"/>
        <v>0</v>
      </c>
    </row>
    <row r="79" spans="1:6" ht="15" x14ac:dyDescent="0.25">
      <c r="A79" s="1">
        <v>7826</v>
      </c>
      <c r="B79" s="2">
        <v>6752</v>
      </c>
      <c r="C79" s="13">
        <f t="shared" si="3"/>
        <v>6804.4337128342549</v>
      </c>
      <c r="D79" s="13">
        <f t="shared" si="0"/>
        <v>-0.477212907748643</v>
      </c>
      <c r="E79" s="13">
        <f t="shared" si="1"/>
        <v>0</v>
      </c>
      <c r="F79" s="11">
        <f t="shared" si="2"/>
        <v>0</v>
      </c>
    </row>
    <row r="80" spans="1:6" ht="15" x14ac:dyDescent="0.25">
      <c r="A80" s="1">
        <v>7833</v>
      </c>
      <c r="B80" s="2">
        <v>6788</v>
      </c>
      <c r="C80" s="13">
        <f t="shared" si="3"/>
        <v>6801.0932224800144</v>
      </c>
      <c r="D80" s="13">
        <f t="shared" si="0"/>
        <v>-6.8487625499118234</v>
      </c>
      <c r="E80" s="13">
        <f t="shared" si="1"/>
        <v>0</v>
      </c>
      <c r="F80" s="11">
        <f t="shared" si="2"/>
        <v>0</v>
      </c>
    </row>
    <row r="81" spans="1:6" ht="15" x14ac:dyDescent="0.25">
      <c r="A81" s="1">
        <v>7840</v>
      </c>
      <c r="B81" s="2">
        <v>6420</v>
      </c>
      <c r="C81" s="13">
        <f t="shared" si="3"/>
        <v>6753.1518846306317</v>
      </c>
      <c r="D81" s="13">
        <f t="shared" si="0"/>
        <v>-7.5995464528428522</v>
      </c>
      <c r="E81" s="13">
        <f t="shared" si="1"/>
        <v>0</v>
      </c>
      <c r="F81" s="11">
        <f t="shared" si="2"/>
        <v>0</v>
      </c>
    </row>
    <row r="82" spans="1:6" ht="15" x14ac:dyDescent="0.25">
      <c r="A82" s="1">
        <v>7847</v>
      </c>
      <c r="B82" s="2">
        <v>6340</v>
      </c>
      <c r="C82" s="13">
        <f t="shared" si="3"/>
        <v>6699.9550594607317</v>
      </c>
      <c r="D82" s="13">
        <f t="shared" si="0"/>
        <v>-5.0852717688916789</v>
      </c>
      <c r="E82" s="13">
        <f t="shared" si="1"/>
        <v>0</v>
      </c>
      <c r="F82" s="11">
        <f t="shared" si="2"/>
        <v>0</v>
      </c>
    </row>
    <row r="83" spans="1:6" ht="15" x14ac:dyDescent="0.25">
      <c r="A83" s="1">
        <v>7854</v>
      </c>
      <c r="B83" s="2">
        <v>6440</v>
      </c>
      <c r="C83" s="13">
        <f t="shared" si="3"/>
        <v>6664.35815707849</v>
      </c>
      <c r="D83" s="13">
        <f t="shared" si="0"/>
        <v>66.439415194976007</v>
      </c>
      <c r="E83" s="13">
        <f t="shared" si="1"/>
        <v>0</v>
      </c>
      <c r="F83" s="11">
        <f t="shared" si="2"/>
        <v>0</v>
      </c>
    </row>
    <row r="84" spans="1:6" ht="15" x14ac:dyDescent="0.25">
      <c r="A84" s="1">
        <v>7861</v>
      </c>
      <c r="B84" s="2">
        <v>10406</v>
      </c>
      <c r="C84" s="13">
        <f t="shared" si="3"/>
        <v>7129.434063443322</v>
      </c>
      <c r="D84" s="13">
        <f t="shared" si="0"/>
        <v>-12.404131276074622</v>
      </c>
      <c r="E84" s="13">
        <f t="shared" si="1"/>
        <v>0</v>
      </c>
      <c r="F84" s="11">
        <f t="shared" si="2"/>
        <v>0</v>
      </c>
    </row>
    <row r="85" spans="1:6" ht="15" x14ac:dyDescent="0.25">
      <c r="A85" s="1">
        <v>7868</v>
      </c>
      <c r="B85" s="2">
        <v>6326</v>
      </c>
      <c r="C85" s="13">
        <f t="shared" si="3"/>
        <v>7042.6051445107996</v>
      </c>
      <c r="D85" s="13">
        <f t="shared" si="0"/>
        <v>6.4145330106766778</v>
      </c>
      <c r="E85" s="13">
        <f t="shared" si="1"/>
        <v>0</v>
      </c>
      <c r="F85" s="11">
        <f t="shared" si="2"/>
        <v>0</v>
      </c>
    </row>
    <row r="86" spans="1:6" ht="15" x14ac:dyDescent="0.25">
      <c r="A86" s="1">
        <v>7875</v>
      </c>
      <c r="B86" s="2">
        <v>7310</v>
      </c>
      <c r="C86" s="13">
        <f t="shared" si="3"/>
        <v>7087.5068755855364</v>
      </c>
      <c r="D86" s="13">
        <f t="shared" ref="D86:D149" si="4">((C87-C86)/(A87-A86))</f>
        <v>-18.39746608632322</v>
      </c>
      <c r="E86" s="13">
        <f t="shared" ref="E86:E149" si="5">IF(D86&gt;I$35,D86,0)</f>
        <v>0</v>
      </c>
      <c r="F86" s="11">
        <f t="shared" ref="F86:F149" si="6">ROUNDUP(E86,I$34)</f>
        <v>0</v>
      </c>
    </row>
    <row r="87" spans="1:6" ht="15" x14ac:dyDescent="0.25">
      <c r="A87" s="1">
        <v>7882</v>
      </c>
      <c r="B87" s="2">
        <v>6074</v>
      </c>
      <c r="C87" s="13">
        <f t="shared" si="3"/>
        <v>6958.7246129812738</v>
      </c>
      <c r="D87" s="13">
        <f t="shared" si="4"/>
        <v>-31.393582385879977</v>
      </c>
      <c r="E87" s="13">
        <f t="shared" si="5"/>
        <v>0</v>
      </c>
      <c r="F87" s="11">
        <f t="shared" si="6"/>
        <v>0</v>
      </c>
    </row>
    <row r="88" spans="1:6" ht="15" x14ac:dyDescent="0.25">
      <c r="A88" s="1">
        <v>7889</v>
      </c>
      <c r="B88" s="2">
        <v>5224</v>
      </c>
      <c r="C88" s="13">
        <f t="shared" si="3"/>
        <v>6738.969536280114</v>
      </c>
      <c r="D88" s="13">
        <f t="shared" si="4"/>
        <v>8.0239214521285849</v>
      </c>
      <c r="E88" s="13">
        <f t="shared" si="5"/>
        <v>0</v>
      </c>
      <c r="F88" s="11">
        <f t="shared" si="6"/>
        <v>0</v>
      </c>
    </row>
    <row r="89" spans="1:6" ht="15" x14ac:dyDescent="0.25">
      <c r="A89" s="1">
        <v>7895</v>
      </c>
      <c r="B89" s="2">
        <v>7210</v>
      </c>
      <c r="C89" s="13">
        <f t="shared" ref="C89:C152" si="7">C88+(B89-C88)*C$12+(B88-C87)*C$14+(B87-C86)*C$15</f>
        <v>6787.1130649928855</v>
      </c>
      <c r="D89" s="13">
        <f t="shared" si="4"/>
        <v>-25.617919770666049</v>
      </c>
      <c r="E89" s="13">
        <f t="shared" si="5"/>
        <v>0</v>
      </c>
      <c r="F89" s="11">
        <f t="shared" si="6"/>
        <v>0</v>
      </c>
    </row>
    <row r="90" spans="1:6" ht="15" x14ac:dyDescent="0.25">
      <c r="A90" s="1">
        <v>7902</v>
      </c>
      <c r="B90" s="2">
        <v>5392</v>
      </c>
      <c r="C90" s="13">
        <f t="shared" si="7"/>
        <v>6607.7876265982231</v>
      </c>
      <c r="D90" s="13">
        <f t="shared" si="4"/>
        <v>-29.440450140857138</v>
      </c>
      <c r="E90" s="13">
        <f t="shared" si="5"/>
        <v>0</v>
      </c>
      <c r="F90" s="11">
        <f t="shared" si="6"/>
        <v>0</v>
      </c>
    </row>
    <row r="91" spans="1:6" ht="15" x14ac:dyDescent="0.25">
      <c r="A91" s="1">
        <v>7909</v>
      </c>
      <c r="B91" s="2">
        <v>4988</v>
      </c>
      <c r="C91" s="13">
        <f t="shared" si="7"/>
        <v>6401.7044756122232</v>
      </c>
      <c r="D91" s="13">
        <f t="shared" si="4"/>
        <v>8.3585692459920597</v>
      </c>
      <c r="E91" s="13">
        <f t="shared" si="5"/>
        <v>0</v>
      </c>
      <c r="F91" s="11">
        <f t="shared" si="6"/>
        <v>0</v>
      </c>
    </row>
    <row r="92" spans="1:6" ht="15" x14ac:dyDescent="0.25">
      <c r="A92" s="1">
        <v>7916</v>
      </c>
      <c r="B92" s="2">
        <v>6964</v>
      </c>
      <c r="C92" s="13">
        <f t="shared" si="7"/>
        <v>6460.2144603341676</v>
      </c>
      <c r="D92" s="13">
        <f t="shared" si="4"/>
        <v>-40.129662295147163</v>
      </c>
      <c r="E92" s="13">
        <f t="shared" si="5"/>
        <v>0</v>
      </c>
      <c r="F92" s="11">
        <f t="shared" si="6"/>
        <v>0</v>
      </c>
    </row>
    <row r="93" spans="1:6" ht="15" x14ac:dyDescent="0.25">
      <c r="A93" s="1">
        <v>7923</v>
      </c>
      <c r="B93" s="2">
        <v>4246</v>
      </c>
      <c r="C93" s="13">
        <f t="shared" si="7"/>
        <v>6179.3068242681375</v>
      </c>
      <c r="D93" s="13">
        <f t="shared" si="4"/>
        <v>-25.26659448243689</v>
      </c>
      <c r="E93" s="13">
        <f t="shared" si="5"/>
        <v>0</v>
      </c>
      <c r="F93" s="11">
        <f t="shared" si="6"/>
        <v>0</v>
      </c>
    </row>
    <row r="94" spans="1:6" ht="15" x14ac:dyDescent="0.25">
      <c r="A94" s="1">
        <v>7930</v>
      </c>
      <c r="B94" s="2">
        <v>4816</v>
      </c>
      <c r="C94" s="13">
        <f t="shared" si="7"/>
        <v>6002.4406628910792</v>
      </c>
      <c r="D94" s="13">
        <f t="shared" si="4"/>
        <v>-24.111396482766136</v>
      </c>
      <c r="E94" s="13">
        <f t="shared" si="5"/>
        <v>0</v>
      </c>
      <c r="F94" s="11">
        <f t="shared" si="6"/>
        <v>0</v>
      </c>
    </row>
    <row r="95" spans="1:6" ht="15" x14ac:dyDescent="0.25">
      <c r="A95" s="1">
        <v>7937</v>
      </c>
      <c r="B95" s="2">
        <v>4764</v>
      </c>
      <c r="C95" s="13">
        <f t="shared" si="7"/>
        <v>5833.6608875117163</v>
      </c>
      <c r="D95" s="13">
        <f t="shared" si="4"/>
        <v>-0.37438386581145877</v>
      </c>
      <c r="E95" s="13">
        <f t="shared" si="5"/>
        <v>0</v>
      </c>
      <c r="F95" s="11">
        <f t="shared" si="6"/>
        <v>0</v>
      </c>
    </row>
    <row r="96" spans="1:6" ht="15" x14ac:dyDescent="0.25">
      <c r="A96" s="1">
        <v>7944</v>
      </c>
      <c r="B96" s="2">
        <v>5894</v>
      </c>
      <c r="C96" s="13">
        <f t="shared" si="7"/>
        <v>5831.0402004510361</v>
      </c>
      <c r="D96" s="13">
        <f t="shared" si="4"/>
        <v>7.6811451089084324</v>
      </c>
      <c r="E96" s="13">
        <f t="shared" si="5"/>
        <v>0</v>
      </c>
      <c r="F96" s="11">
        <f t="shared" si="6"/>
        <v>0</v>
      </c>
    </row>
    <row r="97" spans="1:6" ht="15" x14ac:dyDescent="0.25">
      <c r="A97" s="1">
        <v>7951</v>
      </c>
      <c r="B97" s="2">
        <v>6298</v>
      </c>
      <c r="C97" s="13">
        <f t="shared" si="7"/>
        <v>5884.8082162133951</v>
      </c>
      <c r="D97" s="13">
        <f t="shared" si="4"/>
        <v>12.065533478353116</v>
      </c>
      <c r="E97" s="13">
        <f t="shared" si="5"/>
        <v>0</v>
      </c>
      <c r="F97" s="11">
        <f t="shared" si="6"/>
        <v>0</v>
      </c>
    </row>
    <row r="98" spans="1:6" ht="15" x14ac:dyDescent="0.25">
      <c r="A98" s="1">
        <v>7958</v>
      </c>
      <c r="B98" s="2">
        <v>6544</v>
      </c>
      <c r="C98" s="13">
        <f t="shared" si="7"/>
        <v>5969.2669505618669</v>
      </c>
      <c r="D98" s="13">
        <f t="shared" si="4"/>
        <v>13.641522971738725</v>
      </c>
      <c r="E98" s="13">
        <f t="shared" si="5"/>
        <v>0</v>
      </c>
      <c r="F98" s="11">
        <f t="shared" si="6"/>
        <v>0</v>
      </c>
    </row>
    <row r="99" spans="1:6" ht="15" x14ac:dyDescent="0.25">
      <c r="A99" s="1">
        <v>7965</v>
      </c>
      <c r="B99" s="2">
        <v>6698</v>
      </c>
      <c r="C99" s="13">
        <f t="shared" si="7"/>
        <v>6064.757611364038</v>
      </c>
      <c r="D99" s="13">
        <f t="shared" si="4"/>
        <v>71.83241142275412</v>
      </c>
      <c r="E99" s="13">
        <f t="shared" si="5"/>
        <v>0</v>
      </c>
      <c r="F99" s="11">
        <f t="shared" si="6"/>
        <v>0</v>
      </c>
    </row>
    <row r="100" spans="1:6" ht="15" x14ac:dyDescent="0.25">
      <c r="A100" s="1">
        <v>7972</v>
      </c>
      <c r="B100" s="2">
        <v>10044</v>
      </c>
      <c r="C100" s="13">
        <f t="shared" si="7"/>
        <v>6567.5844913233168</v>
      </c>
      <c r="D100" s="13">
        <f t="shared" si="4"/>
        <v>147.40707793992701</v>
      </c>
      <c r="E100" s="13">
        <f t="shared" si="5"/>
        <v>0</v>
      </c>
      <c r="F100" s="11">
        <f t="shared" si="6"/>
        <v>0</v>
      </c>
    </row>
    <row r="101" spans="1:6" ht="15" x14ac:dyDescent="0.25">
      <c r="A101" s="1">
        <v>7978</v>
      </c>
      <c r="B101" s="2">
        <v>13496</v>
      </c>
      <c r="C101" s="13">
        <f t="shared" si="7"/>
        <v>7452.0269589628788</v>
      </c>
      <c r="D101" s="13">
        <f t="shared" si="4"/>
        <v>75.800666970145357</v>
      </c>
      <c r="E101" s="13">
        <f t="shared" si="5"/>
        <v>0</v>
      </c>
      <c r="F101" s="11">
        <f t="shared" si="6"/>
        <v>0</v>
      </c>
    </row>
    <row r="102" spans="1:6" ht="15" x14ac:dyDescent="0.25">
      <c r="A102" s="1">
        <v>7985</v>
      </c>
      <c r="B102" s="2">
        <v>11356</v>
      </c>
      <c r="C102" s="13">
        <f t="shared" si="7"/>
        <v>7982.6316277538963</v>
      </c>
      <c r="D102" s="13">
        <f t="shared" si="4"/>
        <v>40.890723471869023</v>
      </c>
      <c r="E102" s="13">
        <f t="shared" si="5"/>
        <v>0</v>
      </c>
      <c r="F102" s="11">
        <f t="shared" si="6"/>
        <v>0</v>
      </c>
    </row>
    <row r="103" spans="1:6" ht="15" x14ac:dyDescent="0.25">
      <c r="A103" s="1">
        <v>7992</v>
      </c>
      <c r="B103" s="2">
        <v>9934</v>
      </c>
      <c r="C103" s="13">
        <f t="shared" si="7"/>
        <v>8268.8666920569794</v>
      </c>
      <c r="D103" s="13">
        <f t="shared" si="4"/>
        <v>44.180584412645011</v>
      </c>
      <c r="E103" s="13">
        <f t="shared" si="5"/>
        <v>0</v>
      </c>
      <c r="F103" s="11">
        <f t="shared" si="6"/>
        <v>0</v>
      </c>
    </row>
    <row r="104" spans="1:6" ht="15" x14ac:dyDescent="0.25">
      <c r="A104" s="1">
        <v>7999</v>
      </c>
      <c r="B104" s="2">
        <v>10560</v>
      </c>
      <c r="C104" s="13">
        <f t="shared" si="7"/>
        <v>8578.1307829454945</v>
      </c>
      <c r="D104" s="13">
        <f t="shared" si="4"/>
        <v>18.472274902864747</v>
      </c>
      <c r="E104" s="13">
        <f t="shared" si="5"/>
        <v>0</v>
      </c>
      <c r="F104" s="11">
        <f t="shared" si="6"/>
        <v>0</v>
      </c>
    </row>
    <row r="105" spans="1:6" ht="15" x14ac:dyDescent="0.25">
      <c r="A105" s="1">
        <v>8006</v>
      </c>
      <c r="B105" s="2">
        <v>9480</v>
      </c>
      <c r="C105" s="13">
        <f t="shared" si="7"/>
        <v>8707.4367072655477</v>
      </c>
      <c r="D105" s="13">
        <f t="shared" si="4"/>
        <v>155.86329681501124</v>
      </c>
      <c r="E105" s="13">
        <f t="shared" si="5"/>
        <v>0</v>
      </c>
      <c r="F105" s="11">
        <f t="shared" si="6"/>
        <v>0</v>
      </c>
    </row>
    <row r="106" spans="1:6" ht="15" x14ac:dyDescent="0.25">
      <c r="A106" s="1">
        <v>8013</v>
      </c>
      <c r="B106" s="2">
        <v>17336</v>
      </c>
      <c r="C106" s="13">
        <f t="shared" si="7"/>
        <v>9798.4797849706265</v>
      </c>
      <c r="D106" s="13">
        <f t="shared" si="4"/>
        <v>122.95261126714779</v>
      </c>
      <c r="E106" s="13">
        <f t="shared" si="5"/>
        <v>0</v>
      </c>
      <c r="F106" s="11">
        <f t="shared" si="6"/>
        <v>0</v>
      </c>
    </row>
    <row r="107" spans="1:6" ht="15" x14ac:dyDescent="0.25">
      <c r="A107" s="1">
        <v>8020</v>
      </c>
      <c r="B107" s="2">
        <v>16386</v>
      </c>
      <c r="C107" s="13">
        <f t="shared" si="7"/>
        <v>10659.148063840661</v>
      </c>
      <c r="D107" s="13">
        <f t="shared" si="4"/>
        <v>96.756331174588396</v>
      </c>
      <c r="E107" s="13">
        <f t="shared" si="5"/>
        <v>0</v>
      </c>
      <c r="F107" s="11">
        <f t="shared" si="6"/>
        <v>0</v>
      </c>
    </row>
    <row r="108" spans="1:6" ht="15" x14ac:dyDescent="0.25">
      <c r="A108" s="1">
        <v>8027</v>
      </c>
      <c r="B108" s="2">
        <v>15602</v>
      </c>
      <c r="C108" s="13">
        <f t="shared" si="7"/>
        <v>11336.44238206278</v>
      </c>
      <c r="D108" s="13">
        <f t="shared" si="4"/>
        <v>-11.466397363181127</v>
      </c>
      <c r="E108" s="13">
        <f t="shared" si="5"/>
        <v>0</v>
      </c>
      <c r="F108" s="11">
        <f t="shared" si="6"/>
        <v>0</v>
      </c>
    </row>
    <row r="109" spans="1:6" ht="15" x14ac:dyDescent="0.25">
      <c r="A109" s="1">
        <v>8034</v>
      </c>
      <c r="B109" s="2">
        <v>10334</v>
      </c>
      <c r="C109" s="13">
        <f t="shared" si="7"/>
        <v>11256.177600520512</v>
      </c>
      <c r="D109" s="13">
        <f t="shared" si="4"/>
        <v>143.91000353651776</v>
      </c>
      <c r="E109" s="13">
        <f t="shared" si="5"/>
        <v>0</v>
      </c>
      <c r="F109" s="11">
        <f t="shared" si="6"/>
        <v>0</v>
      </c>
    </row>
    <row r="110" spans="1:6" ht="15" x14ac:dyDescent="0.25">
      <c r="A110" s="1">
        <v>8041</v>
      </c>
      <c r="B110" s="2">
        <v>19192</v>
      </c>
      <c r="C110" s="13">
        <f t="shared" si="7"/>
        <v>12263.547625276136</v>
      </c>
      <c r="D110" s="13">
        <f t="shared" si="4"/>
        <v>7.7700089333593496</v>
      </c>
      <c r="E110" s="13">
        <f t="shared" si="5"/>
        <v>0</v>
      </c>
      <c r="F110" s="11">
        <f t="shared" si="6"/>
        <v>0</v>
      </c>
    </row>
    <row r="111" spans="1:6" ht="15" x14ac:dyDescent="0.25">
      <c r="A111" s="1">
        <v>8048</v>
      </c>
      <c r="B111" s="2">
        <v>12482</v>
      </c>
      <c r="C111" s="13">
        <f t="shared" si="7"/>
        <v>12317.937687809652</v>
      </c>
      <c r="D111" s="13">
        <f t="shared" si="4"/>
        <v>10.018404143420716</v>
      </c>
      <c r="E111" s="13">
        <f t="shared" si="5"/>
        <v>0</v>
      </c>
      <c r="F111" s="11">
        <f t="shared" si="6"/>
        <v>0</v>
      </c>
    </row>
    <row r="112" spans="1:6" ht="15" x14ac:dyDescent="0.25">
      <c r="A112" s="1">
        <v>8054</v>
      </c>
      <c r="B112" s="2">
        <v>12544</v>
      </c>
      <c r="C112" s="13">
        <f t="shared" si="7"/>
        <v>12378.048112670176</v>
      </c>
      <c r="D112" s="13">
        <f t="shared" si="4"/>
        <v>-54.931375512573403</v>
      </c>
      <c r="E112" s="13">
        <f t="shared" si="5"/>
        <v>0</v>
      </c>
      <c r="F112" s="11">
        <f t="shared" si="6"/>
        <v>0</v>
      </c>
    </row>
    <row r="113" spans="1:6" ht="15" x14ac:dyDescent="0.25">
      <c r="A113" s="1">
        <v>8061</v>
      </c>
      <c r="B113" s="2">
        <v>9288</v>
      </c>
      <c r="C113" s="13">
        <f t="shared" si="7"/>
        <v>11993.528484082162</v>
      </c>
      <c r="D113" s="13">
        <f t="shared" si="4"/>
        <v>264.37461055073396</v>
      </c>
      <c r="E113" s="13">
        <f t="shared" si="5"/>
        <v>264.37461055073396</v>
      </c>
      <c r="F113" s="11">
        <f t="shared" si="6"/>
        <v>300</v>
      </c>
    </row>
    <row r="114" spans="1:6" ht="15" x14ac:dyDescent="0.25">
      <c r="A114" s="1">
        <v>8070</v>
      </c>
      <c r="B114" s="2">
        <v>31118</v>
      </c>
      <c r="C114" s="13">
        <f t="shared" si="7"/>
        <v>14372.899979038768</v>
      </c>
      <c r="D114" s="13">
        <f t="shared" si="4"/>
        <v>-460.64560619218207</v>
      </c>
      <c r="E114" s="13">
        <f t="shared" si="5"/>
        <v>0</v>
      </c>
      <c r="F114" s="11">
        <f t="shared" si="6"/>
        <v>0</v>
      </c>
    </row>
    <row r="115" spans="1:6" ht="15" x14ac:dyDescent="0.25">
      <c r="A115" s="1">
        <v>8075</v>
      </c>
      <c r="B115" s="2">
        <v>-4554</v>
      </c>
      <c r="C115" s="13">
        <f t="shared" si="7"/>
        <v>12069.671948077857</v>
      </c>
      <c r="D115" s="13">
        <f t="shared" si="4"/>
        <v>183.00896718660027</v>
      </c>
      <c r="E115" s="13">
        <f t="shared" si="5"/>
        <v>0</v>
      </c>
      <c r="F115" s="11">
        <f t="shared" si="6"/>
        <v>0</v>
      </c>
    </row>
    <row r="116" spans="1:6" ht="15" x14ac:dyDescent="0.25">
      <c r="A116" s="1">
        <v>8082</v>
      </c>
      <c r="B116" s="2">
        <v>22312</v>
      </c>
      <c r="C116" s="13">
        <f t="shared" si="7"/>
        <v>13350.734718384059</v>
      </c>
      <c r="D116" s="13">
        <f t="shared" si="4"/>
        <v>154.42629301595611</v>
      </c>
      <c r="E116" s="13">
        <f t="shared" si="5"/>
        <v>0</v>
      </c>
      <c r="F116" s="11">
        <f t="shared" si="6"/>
        <v>0</v>
      </c>
    </row>
    <row r="117" spans="1:6" ht="15" x14ac:dyDescent="0.25">
      <c r="A117" s="1">
        <v>8089</v>
      </c>
      <c r="B117" s="2">
        <v>22270</v>
      </c>
      <c r="C117" s="13">
        <f t="shared" si="7"/>
        <v>14431.718769495752</v>
      </c>
      <c r="D117" s="13">
        <f t="shared" si="4"/>
        <v>61.840732538880339</v>
      </c>
      <c r="E117" s="13">
        <f t="shared" si="5"/>
        <v>0</v>
      </c>
      <c r="F117" s="11">
        <f t="shared" si="6"/>
        <v>0</v>
      </c>
    </row>
    <row r="118" spans="1:6" ht="15" x14ac:dyDescent="0.25">
      <c r="A118" s="1">
        <v>8096</v>
      </c>
      <c r="B118" s="2">
        <v>17296</v>
      </c>
      <c r="C118" s="13">
        <f t="shared" si="7"/>
        <v>14864.603897267914</v>
      </c>
      <c r="D118" s="13">
        <f t="shared" si="4"/>
        <v>20.421998772068555</v>
      </c>
      <c r="E118" s="13">
        <f t="shared" si="5"/>
        <v>0</v>
      </c>
      <c r="F118" s="11">
        <f t="shared" si="6"/>
        <v>0</v>
      </c>
    </row>
    <row r="119" spans="1:6" ht="15" x14ac:dyDescent="0.25">
      <c r="A119" s="1">
        <v>8103</v>
      </c>
      <c r="B119" s="2">
        <v>15640</v>
      </c>
      <c r="C119" s="13">
        <f t="shared" si="7"/>
        <v>15007.557888672394</v>
      </c>
      <c r="D119" s="13">
        <f t="shared" si="4"/>
        <v>-45.068178071585081</v>
      </c>
      <c r="E119" s="13">
        <f t="shared" si="5"/>
        <v>0</v>
      </c>
      <c r="F119" s="11">
        <f t="shared" si="6"/>
        <v>0</v>
      </c>
    </row>
    <row r="120" spans="1:6" ht="15" x14ac:dyDescent="0.25">
      <c r="A120" s="1">
        <v>8110</v>
      </c>
      <c r="B120" s="2">
        <v>12370</v>
      </c>
      <c r="C120" s="13">
        <f t="shared" si="7"/>
        <v>14692.080642171299</v>
      </c>
      <c r="D120" s="13">
        <f t="shared" si="4"/>
        <v>-99.112021392534317</v>
      </c>
      <c r="E120" s="13">
        <f t="shared" si="5"/>
        <v>0</v>
      </c>
      <c r="F120" s="11">
        <f t="shared" si="6"/>
        <v>0</v>
      </c>
    </row>
    <row r="121" spans="1:6" ht="15" x14ac:dyDescent="0.25">
      <c r="A121" s="1">
        <v>8117</v>
      </c>
      <c r="B121" s="2">
        <v>9200</v>
      </c>
      <c r="C121" s="13">
        <f t="shared" si="7"/>
        <v>13998.296492423558</v>
      </c>
      <c r="D121" s="13">
        <f t="shared" si="4"/>
        <v>-120.50620886629311</v>
      </c>
      <c r="E121" s="13">
        <f t="shared" si="5"/>
        <v>0</v>
      </c>
      <c r="F121" s="11">
        <f t="shared" si="6"/>
        <v>0</v>
      </c>
    </row>
    <row r="122" spans="1:6" ht="15" x14ac:dyDescent="0.25">
      <c r="A122" s="1">
        <v>8124</v>
      </c>
      <c r="B122" s="2">
        <v>7504</v>
      </c>
      <c r="C122" s="13">
        <f t="shared" si="7"/>
        <v>13154.753030359507</v>
      </c>
      <c r="D122" s="13">
        <f t="shared" si="4"/>
        <v>-126.16655921099274</v>
      </c>
      <c r="E122" s="13">
        <f t="shared" si="5"/>
        <v>0</v>
      </c>
      <c r="F122" s="11">
        <f t="shared" si="6"/>
        <v>0</v>
      </c>
    </row>
    <row r="123" spans="1:6" ht="15" x14ac:dyDescent="0.25">
      <c r="A123" s="1">
        <v>8131</v>
      </c>
      <c r="B123" s="2">
        <v>6464</v>
      </c>
      <c r="C123" s="13">
        <f t="shared" si="7"/>
        <v>12271.587115882558</v>
      </c>
      <c r="D123" s="13">
        <f t="shared" si="4"/>
        <v>-116.38606988338428</v>
      </c>
      <c r="E123" s="13">
        <f t="shared" si="5"/>
        <v>0</v>
      </c>
      <c r="F123" s="11">
        <f t="shared" si="6"/>
        <v>0</v>
      </c>
    </row>
    <row r="124" spans="1:6" ht="15" x14ac:dyDescent="0.25">
      <c r="A124" s="1">
        <v>8138</v>
      </c>
      <c r="B124" s="2">
        <v>6166</v>
      </c>
      <c r="C124" s="13">
        <f t="shared" si="7"/>
        <v>11456.884626698868</v>
      </c>
      <c r="D124" s="13">
        <f t="shared" si="4"/>
        <v>-127.84938033893589</v>
      </c>
      <c r="E124" s="13">
        <f t="shared" si="5"/>
        <v>0</v>
      </c>
      <c r="F124" s="11">
        <f t="shared" si="6"/>
        <v>0</v>
      </c>
    </row>
    <row r="125" spans="1:6" ht="15" x14ac:dyDescent="0.25">
      <c r="A125" s="1">
        <v>8144</v>
      </c>
      <c r="B125" s="2">
        <v>5720</v>
      </c>
      <c r="C125" s="13">
        <f t="shared" si="7"/>
        <v>10689.788344665252</v>
      </c>
      <c r="D125" s="13">
        <f t="shared" si="4"/>
        <v>-99.997599761087784</v>
      </c>
      <c r="E125" s="13">
        <f t="shared" si="5"/>
        <v>0</v>
      </c>
      <c r="F125" s="11">
        <f t="shared" si="6"/>
        <v>0</v>
      </c>
    </row>
    <row r="126" spans="1:6" ht="15" x14ac:dyDescent="0.25">
      <c r="A126" s="1">
        <v>8151</v>
      </c>
      <c r="B126" s="2">
        <v>5460</v>
      </c>
      <c r="C126" s="13">
        <f t="shared" si="7"/>
        <v>9989.8051463376378</v>
      </c>
      <c r="D126" s="13">
        <f t="shared" si="4"/>
        <v>-90.544887083799296</v>
      </c>
      <c r="E126" s="13">
        <f t="shared" si="5"/>
        <v>0</v>
      </c>
      <c r="F126" s="11">
        <f t="shared" si="6"/>
        <v>0</v>
      </c>
    </row>
    <row r="127" spans="1:6" ht="15" x14ac:dyDescent="0.25">
      <c r="A127" s="1">
        <v>8158</v>
      </c>
      <c r="B127" s="2">
        <v>5262</v>
      </c>
      <c r="C127" s="13">
        <f t="shared" si="7"/>
        <v>9355.9909367510427</v>
      </c>
      <c r="D127" s="13">
        <f t="shared" si="4"/>
        <v>-83.735102381158612</v>
      </c>
      <c r="E127" s="13">
        <f t="shared" si="5"/>
        <v>0</v>
      </c>
      <c r="F127" s="11">
        <f t="shared" si="6"/>
        <v>0</v>
      </c>
    </row>
    <row r="128" spans="1:6" ht="15" x14ac:dyDescent="0.25">
      <c r="A128" s="1">
        <v>8165</v>
      </c>
      <c r="B128" s="2">
        <v>4978</v>
      </c>
      <c r="C128" s="13">
        <f t="shared" si="7"/>
        <v>8769.8452200829324</v>
      </c>
      <c r="D128" s="13">
        <f t="shared" si="4"/>
        <v>-66.287521057491404</v>
      </c>
      <c r="E128" s="13">
        <f t="shared" si="5"/>
        <v>0</v>
      </c>
      <c r="F128" s="11">
        <f t="shared" si="6"/>
        <v>0</v>
      </c>
    </row>
    <row r="129" spans="1:6" ht="15" x14ac:dyDescent="0.25">
      <c r="A129" s="1">
        <v>8173</v>
      </c>
      <c r="B129" s="2">
        <v>4812</v>
      </c>
      <c r="C129" s="13">
        <f t="shared" si="7"/>
        <v>8239.5450516230012</v>
      </c>
      <c r="D129" s="13">
        <f t="shared" si="4"/>
        <v>-79.875831906751344</v>
      </c>
      <c r="E129" s="13">
        <f t="shared" si="5"/>
        <v>0</v>
      </c>
      <c r="F129" s="11">
        <f t="shared" si="6"/>
        <v>0</v>
      </c>
    </row>
    <row r="130" spans="1:6" ht="15" x14ac:dyDescent="0.25">
      <c r="A130" s="1">
        <v>8179</v>
      </c>
      <c r="B130" s="2">
        <v>4666</v>
      </c>
      <c r="C130" s="13">
        <f t="shared" si="7"/>
        <v>7760.2900601824931</v>
      </c>
      <c r="D130" s="13">
        <f t="shared" si="4"/>
        <v>-59.886535824523243</v>
      </c>
      <c r="E130" s="13">
        <f t="shared" si="5"/>
        <v>0</v>
      </c>
      <c r="F130" s="11">
        <f t="shared" si="6"/>
        <v>0</v>
      </c>
    </row>
    <row r="131" spans="1:6" ht="15" x14ac:dyDescent="0.25">
      <c r="A131" s="1">
        <v>8186</v>
      </c>
      <c r="B131" s="2">
        <v>4642</v>
      </c>
      <c r="C131" s="13">
        <f t="shared" si="7"/>
        <v>7341.0843094108304</v>
      </c>
      <c r="D131" s="13">
        <f t="shared" si="4"/>
        <v>-54.825074225977652</v>
      </c>
      <c r="E131" s="13">
        <f t="shared" si="5"/>
        <v>0</v>
      </c>
      <c r="F131" s="11">
        <f t="shared" si="6"/>
        <v>0</v>
      </c>
    </row>
    <row r="132" spans="1:6" ht="15" x14ac:dyDescent="0.25">
      <c r="A132" s="1">
        <v>8193</v>
      </c>
      <c r="B132" s="2">
        <v>4480</v>
      </c>
      <c r="C132" s="13">
        <f t="shared" si="7"/>
        <v>6957.3087898289868</v>
      </c>
      <c r="D132" s="13">
        <f t="shared" si="4"/>
        <v>-44.717218551406795</v>
      </c>
      <c r="E132" s="13">
        <f t="shared" si="5"/>
        <v>0</v>
      </c>
      <c r="F132" s="11">
        <f t="shared" si="6"/>
        <v>0</v>
      </c>
    </row>
    <row r="133" spans="1:6" ht="15" x14ac:dyDescent="0.25">
      <c r="A133" s="1">
        <v>8200</v>
      </c>
      <c r="B133" s="2">
        <v>4640</v>
      </c>
      <c r="C133" s="13">
        <f t="shared" si="7"/>
        <v>6644.2882599691393</v>
      </c>
      <c r="D133" s="13">
        <f t="shared" si="4"/>
        <v>-30.287732934292503</v>
      </c>
      <c r="E133" s="13">
        <f t="shared" si="5"/>
        <v>0</v>
      </c>
      <c r="F133" s="11">
        <f t="shared" si="6"/>
        <v>0</v>
      </c>
    </row>
    <row r="134" spans="1:6" ht="15" x14ac:dyDescent="0.25">
      <c r="A134" s="1">
        <v>8207</v>
      </c>
      <c r="B134" s="2">
        <v>5110</v>
      </c>
      <c r="C134" s="13">
        <f t="shared" si="7"/>
        <v>6432.2741294290918</v>
      </c>
      <c r="D134" s="13">
        <f t="shared" si="4"/>
        <v>-28.975652450630019</v>
      </c>
      <c r="E134" s="13">
        <f t="shared" si="5"/>
        <v>0</v>
      </c>
      <c r="F134" s="11">
        <f t="shared" si="6"/>
        <v>0</v>
      </c>
    </row>
    <row r="135" spans="1:6" ht="15" x14ac:dyDescent="0.25">
      <c r="A135" s="1">
        <v>8214</v>
      </c>
      <c r="B135" s="2">
        <v>4930</v>
      </c>
      <c r="C135" s="13">
        <f t="shared" si="7"/>
        <v>6229.4445622746816</v>
      </c>
      <c r="D135" s="13">
        <f t="shared" si="4"/>
        <v>-19.041734588274526</v>
      </c>
      <c r="E135" s="13">
        <f t="shared" si="5"/>
        <v>0</v>
      </c>
      <c r="F135" s="11">
        <f t="shared" si="6"/>
        <v>0</v>
      </c>
    </row>
    <row r="136" spans="1:6" ht="15" x14ac:dyDescent="0.25">
      <c r="A136" s="1">
        <v>8221</v>
      </c>
      <c r="B136" s="2">
        <v>5258</v>
      </c>
      <c r="C136" s="13">
        <f t="shared" si="7"/>
        <v>6096.1524201567599</v>
      </c>
      <c r="D136" s="13">
        <f t="shared" si="4"/>
        <v>-21.204573737009014</v>
      </c>
      <c r="E136" s="13">
        <f t="shared" si="5"/>
        <v>0</v>
      </c>
      <c r="F136" s="11">
        <f t="shared" si="6"/>
        <v>0</v>
      </c>
    </row>
    <row r="137" spans="1:6" ht="15" x14ac:dyDescent="0.25">
      <c r="A137" s="1">
        <v>8228</v>
      </c>
      <c r="B137" s="2">
        <v>4986</v>
      </c>
      <c r="C137" s="13">
        <f t="shared" si="7"/>
        <v>5947.7204039976968</v>
      </c>
      <c r="D137" s="13">
        <f t="shared" si="4"/>
        <v>-34.93271478538918</v>
      </c>
      <c r="E137" s="13">
        <f t="shared" si="5"/>
        <v>0</v>
      </c>
      <c r="F137" s="11">
        <f t="shared" si="6"/>
        <v>0</v>
      </c>
    </row>
    <row r="138" spans="1:6" ht="15" x14ac:dyDescent="0.25">
      <c r="A138" s="1">
        <v>8234</v>
      </c>
      <c r="B138" s="2">
        <v>4336</v>
      </c>
      <c r="C138" s="13">
        <f t="shared" si="7"/>
        <v>5738.1241152853618</v>
      </c>
      <c r="D138" s="13">
        <f t="shared" si="4"/>
        <v>-30.628261447146283</v>
      </c>
      <c r="E138" s="13">
        <f t="shared" si="5"/>
        <v>0</v>
      </c>
      <c r="F138" s="11">
        <f t="shared" si="6"/>
        <v>0</v>
      </c>
    </row>
    <row r="139" spans="1:6" ht="15" x14ac:dyDescent="0.25">
      <c r="A139" s="1">
        <v>8241</v>
      </c>
      <c r="B139" s="2">
        <v>4108</v>
      </c>
      <c r="C139" s="13">
        <f t="shared" si="7"/>
        <v>5523.7262851553378</v>
      </c>
      <c r="D139" s="13">
        <f t="shared" si="4"/>
        <v>-27.054177256838166</v>
      </c>
      <c r="E139" s="13">
        <f t="shared" si="5"/>
        <v>0</v>
      </c>
      <c r="F139" s="11">
        <f t="shared" si="6"/>
        <v>0</v>
      </c>
    </row>
    <row r="140" spans="1:6" ht="15" x14ac:dyDescent="0.25">
      <c r="A140" s="1">
        <v>8248</v>
      </c>
      <c r="B140" s="2">
        <v>4110</v>
      </c>
      <c r="C140" s="13">
        <f t="shared" si="7"/>
        <v>5334.3470443574706</v>
      </c>
      <c r="D140" s="13">
        <f t="shared" si="4"/>
        <v>-19.704774453057976</v>
      </c>
      <c r="E140" s="13">
        <f t="shared" si="5"/>
        <v>0</v>
      </c>
      <c r="F140" s="11">
        <f t="shared" si="6"/>
        <v>0</v>
      </c>
    </row>
    <row r="141" spans="1:6" ht="15" x14ac:dyDescent="0.25">
      <c r="A141" s="1">
        <v>8255</v>
      </c>
      <c r="B141" s="2">
        <v>4326</v>
      </c>
      <c r="C141" s="13">
        <f t="shared" si="7"/>
        <v>5196.4136231860648</v>
      </c>
      <c r="D141" s="13">
        <f t="shared" si="4"/>
        <v>-15.858989548809664</v>
      </c>
      <c r="E141" s="13">
        <f t="shared" si="5"/>
        <v>0</v>
      </c>
      <c r="F141" s="11">
        <f t="shared" si="6"/>
        <v>0</v>
      </c>
    </row>
    <row r="142" spans="1:6" ht="15" x14ac:dyDescent="0.25">
      <c r="A142" s="1">
        <v>8262</v>
      </c>
      <c r="B142" s="2">
        <v>4384</v>
      </c>
      <c r="C142" s="13">
        <f t="shared" si="7"/>
        <v>5085.4006963443971</v>
      </c>
      <c r="D142" s="13">
        <f t="shared" si="4"/>
        <v>-4.2910619143774182</v>
      </c>
      <c r="E142" s="13">
        <f t="shared" si="5"/>
        <v>0</v>
      </c>
      <c r="F142" s="11">
        <f t="shared" si="6"/>
        <v>0</v>
      </c>
    </row>
    <row r="143" spans="1:6" ht="15" x14ac:dyDescent="0.25">
      <c r="A143" s="1">
        <v>8269</v>
      </c>
      <c r="B143" s="2">
        <v>4902</v>
      </c>
      <c r="C143" s="13">
        <f t="shared" si="7"/>
        <v>5055.3632629437552</v>
      </c>
      <c r="D143" s="13">
        <f t="shared" si="4"/>
        <v>75.384241778052072</v>
      </c>
      <c r="E143" s="13">
        <f t="shared" si="5"/>
        <v>0</v>
      </c>
      <c r="F143" s="11">
        <f t="shared" si="6"/>
        <v>0</v>
      </c>
    </row>
    <row r="144" spans="1:6" ht="15" x14ac:dyDescent="0.25">
      <c r="A144" s="1">
        <v>8276</v>
      </c>
      <c r="B144" s="2">
        <v>9308</v>
      </c>
      <c r="C144" s="13">
        <f t="shared" si="7"/>
        <v>5583.0529553901197</v>
      </c>
      <c r="D144" s="13">
        <f t="shared" si="4"/>
        <v>33.966261980037935</v>
      </c>
      <c r="E144" s="13">
        <f t="shared" si="5"/>
        <v>0</v>
      </c>
      <c r="F144" s="11">
        <f t="shared" si="6"/>
        <v>0</v>
      </c>
    </row>
    <row r="145" spans="1:6" ht="15" x14ac:dyDescent="0.25">
      <c r="A145" s="1">
        <v>8283</v>
      </c>
      <c r="B145" s="2">
        <v>7358</v>
      </c>
      <c r="C145" s="13">
        <f t="shared" si="7"/>
        <v>5820.8167892503852</v>
      </c>
      <c r="D145" s="13">
        <f t="shared" si="4"/>
        <v>26.313307212976465</v>
      </c>
      <c r="E145" s="13">
        <f t="shared" si="5"/>
        <v>0</v>
      </c>
      <c r="F145" s="11">
        <f t="shared" si="6"/>
        <v>0</v>
      </c>
    </row>
    <row r="146" spans="1:6" ht="15" x14ac:dyDescent="0.25">
      <c r="A146" s="1">
        <v>8290</v>
      </c>
      <c r="B146" s="2">
        <v>7106</v>
      </c>
      <c r="C146" s="13">
        <f t="shared" si="7"/>
        <v>6005.0099397412205</v>
      </c>
      <c r="D146" s="13">
        <f t="shared" si="4"/>
        <v>62.975341620335065</v>
      </c>
      <c r="E146" s="13">
        <f t="shared" si="5"/>
        <v>0</v>
      </c>
      <c r="F146" s="11">
        <f t="shared" si="6"/>
        <v>0</v>
      </c>
    </row>
    <row r="147" spans="1:6" ht="15" x14ac:dyDescent="0.25">
      <c r="A147" s="1">
        <v>8297</v>
      </c>
      <c r="B147" s="2">
        <v>9436</v>
      </c>
      <c r="C147" s="13">
        <f t="shared" si="7"/>
        <v>6445.8373310835659</v>
      </c>
      <c r="D147" s="13">
        <f t="shared" si="4"/>
        <v>16.991840779204463</v>
      </c>
      <c r="E147" s="13">
        <f t="shared" si="5"/>
        <v>0</v>
      </c>
      <c r="F147" s="11">
        <f t="shared" si="6"/>
        <v>0</v>
      </c>
    </row>
    <row r="148" spans="1:6" ht="15" x14ac:dyDescent="0.25">
      <c r="A148" s="1">
        <v>8304</v>
      </c>
      <c r="B148" s="2">
        <v>7250</v>
      </c>
      <c r="C148" s="13">
        <f t="shared" si="7"/>
        <v>6564.7802165379971</v>
      </c>
      <c r="D148" s="13">
        <f t="shared" si="4"/>
        <v>78.670862611584454</v>
      </c>
      <c r="E148" s="13">
        <f t="shared" si="5"/>
        <v>0</v>
      </c>
      <c r="F148" s="11">
        <f t="shared" si="6"/>
        <v>0</v>
      </c>
    </row>
    <row r="149" spans="1:6" ht="15" x14ac:dyDescent="0.25">
      <c r="A149" s="1">
        <v>8311</v>
      </c>
      <c r="B149" s="2">
        <v>10838</v>
      </c>
      <c r="C149" s="13">
        <f t="shared" si="7"/>
        <v>7115.4762548190884</v>
      </c>
      <c r="D149" s="13">
        <f t="shared" si="4"/>
        <v>-4.7251677746304876</v>
      </c>
      <c r="E149" s="13">
        <f t="shared" si="5"/>
        <v>0</v>
      </c>
      <c r="F149" s="11">
        <f t="shared" si="6"/>
        <v>0</v>
      </c>
    </row>
    <row r="150" spans="1:6" ht="15" x14ac:dyDescent="0.25">
      <c r="A150" s="1">
        <v>8317</v>
      </c>
      <c r="B150" s="2">
        <v>6730</v>
      </c>
      <c r="C150" s="13">
        <f t="shared" si="7"/>
        <v>7087.1252481713054</v>
      </c>
      <c r="D150" s="13">
        <f t="shared" ref="D150:D213" si="8">((C151-C150)/(A151-A150))</f>
        <v>-0.74345112323590001</v>
      </c>
      <c r="E150" s="13">
        <f t="shared" ref="E150:E213" si="9">IF(D150&gt;I$35,D150,0)</f>
        <v>0</v>
      </c>
      <c r="F150" s="11">
        <f t="shared" ref="F150:F213" si="10">ROUNDUP(E150,I$34)</f>
        <v>0</v>
      </c>
    </row>
    <row r="151" spans="1:6" ht="15" x14ac:dyDescent="0.25">
      <c r="A151" s="1">
        <v>8324</v>
      </c>
      <c r="B151" s="2">
        <v>6924</v>
      </c>
      <c r="C151" s="13">
        <f t="shared" si="7"/>
        <v>7081.9210903086541</v>
      </c>
      <c r="D151" s="13">
        <f t="shared" si="8"/>
        <v>22.016698441480134</v>
      </c>
      <c r="E151" s="13">
        <f t="shared" si="9"/>
        <v>0</v>
      </c>
      <c r="F151" s="11">
        <f t="shared" si="10"/>
        <v>0</v>
      </c>
    </row>
    <row r="152" spans="1:6" ht="15" x14ac:dyDescent="0.25">
      <c r="A152" s="1">
        <v>8331</v>
      </c>
      <c r="B152" s="2">
        <v>8332</v>
      </c>
      <c r="C152" s="13">
        <f t="shared" si="7"/>
        <v>7236.0379793990151</v>
      </c>
      <c r="D152" s="13">
        <f t="shared" si="8"/>
        <v>40.570166473633698</v>
      </c>
      <c r="E152" s="13">
        <f t="shared" si="9"/>
        <v>0</v>
      </c>
      <c r="F152" s="11">
        <f t="shared" si="10"/>
        <v>0</v>
      </c>
    </row>
    <row r="153" spans="1:6" ht="15" x14ac:dyDescent="0.25">
      <c r="A153" s="1">
        <v>8338</v>
      </c>
      <c r="B153" s="2">
        <v>9474</v>
      </c>
      <c r="C153" s="13">
        <f t="shared" ref="C153:C216" si="11">C152+(B153-C152)*C$12+(B152-C151)*C$14+(B151-C150)*C$15</f>
        <v>7520.0291447144509</v>
      </c>
      <c r="D153" s="13">
        <f t="shared" si="8"/>
        <v>70.874502399235482</v>
      </c>
      <c r="E153" s="13">
        <f t="shared" si="9"/>
        <v>0</v>
      </c>
      <c r="F153" s="11">
        <f t="shared" si="10"/>
        <v>0</v>
      </c>
    </row>
    <row r="154" spans="1:6" ht="15" x14ac:dyDescent="0.25">
      <c r="A154" s="1">
        <v>8345</v>
      </c>
      <c r="B154" s="2">
        <v>11380</v>
      </c>
      <c r="C154" s="13">
        <f t="shared" si="11"/>
        <v>8016.1506615090993</v>
      </c>
      <c r="D154" s="13">
        <f t="shared" si="8"/>
        <v>75.614459658256365</v>
      </c>
      <c r="E154" s="13">
        <f t="shared" si="9"/>
        <v>0</v>
      </c>
      <c r="F154" s="11">
        <f t="shared" si="10"/>
        <v>0</v>
      </c>
    </row>
    <row r="155" spans="1:6" ht="15" x14ac:dyDescent="0.25">
      <c r="A155" s="1">
        <v>8352</v>
      </c>
      <c r="B155" s="2">
        <v>12060</v>
      </c>
      <c r="C155" s="13">
        <f t="shared" si="11"/>
        <v>8545.4518791168939</v>
      </c>
      <c r="D155" s="13">
        <f t="shared" si="8"/>
        <v>62.586601592790885</v>
      </c>
      <c r="E155" s="13">
        <f t="shared" si="9"/>
        <v>0</v>
      </c>
      <c r="F155" s="11">
        <f t="shared" si="10"/>
        <v>0</v>
      </c>
    </row>
    <row r="156" spans="1:6" ht="15" x14ac:dyDescent="0.25">
      <c r="A156" s="1">
        <v>8360</v>
      </c>
      <c r="B156" s="2">
        <v>12304</v>
      </c>
      <c r="C156" s="13">
        <f t="shared" si="11"/>
        <v>9046.144691859221</v>
      </c>
      <c r="D156" s="13">
        <f t="shared" si="8"/>
        <v>65.785004765546248</v>
      </c>
      <c r="E156" s="13">
        <f t="shared" si="9"/>
        <v>0</v>
      </c>
      <c r="F156" s="11">
        <f t="shared" si="10"/>
        <v>0</v>
      </c>
    </row>
    <row r="157" spans="1:6" ht="15" x14ac:dyDescent="0.25">
      <c r="A157" s="1">
        <v>8366</v>
      </c>
      <c r="B157" s="2">
        <v>11960</v>
      </c>
      <c r="C157" s="13">
        <f t="shared" si="11"/>
        <v>9440.8547204524984</v>
      </c>
      <c r="D157" s="13">
        <f t="shared" si="8"/>
        <v>39.208176548294695</v>
      </c>
      <c r="E157" s="13">
        <f t="shared" si="9"/>
        <v>0</v>
      </c>
      <c r="F157" s="11">
        <f t="shared" si="10"/>
        <v>0</v>
      </c>
    </row>
    <row r="158" spans="1:6" ht="15" x14ac:dyDescent="0.25">
      <c r="A158" s="1">
        <v>8373</v>
      </c>
      <c r="B158" s="2">
        <v>11428</v>
      </c>
      <c r="C158" s="13">
        <f t="shared" si="11"/>
        <v>9715.3119562905613</v>
      </c>
      <c r="D158" s="13">
        <f t="shared" si="8"/>
        <v>22.46150557276243</v>
      </c>
      <c r="E158" s="13">
        <f t="shared" si="9"/>
        <v>0</v>
      </c>
      <c r="F158" s="11">
        <f t="shared" si="10"/>
        <v>0</v>
      </c>
    </row>
    <row r="159" spans="1:6" ht="15" x14ac:dyDescent="0.25">
      <c r="A159" s="1">
        <v>8380</v>
      </c>
      <c r="B159" s="2">
        <v>10820</v>
      </c>
      <c r="C159" s="13">
        <f t="shared" si="11"/>
        <v>9872.5424952998983</v>
      </c>
      <c r="D159" s="13">
        <f t="shared" si="8"/>
        <v>17.001380286640728</v>
      </c>
      <c r="E159" s="13">
        <f t="shared" si="9"/>
        <v>0</v>
      </c>
      <c r="F159" s="11">
        <f t="shared" si="10"/>
        <v>0</v>
      </c>
    </row>
    <row r="160" spans="1:6" ht="15" x14ac:dyDescent="0.25">
      <c r="A160" s="1">
        <v>8387</v>
      </c>
      <c r="B160" s="2">
        <v>10728</v>
      </c>
      <c r="C160" s="13">
        <f t="shared" si="11"/>
        <v>9991.5521573063834</v>
      </c>
      <c r="D160" s="13">
        <f t="shared" si="8"/>
        <v>19.387542697882186</v>
      </c>
      <c r="E160" s="13">
        <f t="shared" si="9"/>
        <v>0</v>
      </c>
      <c r="F160" s="11">
        <f t="shared" si="10"/>
        <v>0</v>
      </c>
    </row>
    <row r="161" spans="1:6" ht="15" x14ac:dyDescent="0.25">
      <c r="A161" s="1">
        <v>8394</v>
      </c>
      <c r="B161" s="2">
        <v>11016</v>
      </c>
      <c r="C161" s="13">
        <f t="shared" si="11"/>
        <v>10127.264956191559</v>
      </c>
      <c r="D161" s="13">
        <f t="shared" si="8"/>
        <v>23.133608677044322</v>
      </c>
      <c r="E161" s="13">
        <f t="shared" si="9"/>
        <v>0</v>
      </c>
      <c r="F161" s="11">
        <f t="shared" si="10"/>
        <v>0</v>
      </c>
    </row>
    <row r="162" spans="1:6" ht="15" x14ac:dyDescent="0.25">
      <c r="A162" s="1">
        <v>8401</v>
      </c>
      <c r="B162" s="2">
        <v>11364</v>
      </c>
      <c r="C162" s="13">
        <f t="shared" si="11"/>
        <v>10289.200216930869</v>
      </c>
      <c r="D162" s="13">
        <f t="shared" si="8"/>
        <v>29.780453089006489</v>
      </c>
      <c r="E162" s="13">
        <f t="shared" si="9"/>
        <v>0</v>
      </c>
      <c r="F162" s="11">
        <f t="shared" si="10"/>
        <v>0</v>
      </c>
    </row>
    <row r="163" spans="1:6" ht="15" x14ac:dyDescent="0.25">
      <c r="A163" s="1">
        <v>8407</v>
      </c>
      <c r="B163" s="2">
        <v>11648</v>
      </c>
      <c r="C163" s="13">
        <f t="shared" si="11"/>
        <v>10467.882935464908</v>
      </c>
      <c r="D163" s="13">
        <f t="shared" si="8"/>
        <v>31.879062997768155</v>
      </c>
      <c r="E163" s="13">
        <f t="shared" si="9"/>
        <v>0</v>
      </c>
      <c r="F163" s="11">
        <f t="shared" si="10"/>
        <v>0</v>
      </c>
    </row>
    <row r="164" spans="1:6" ht="15" x14ac:dyDescent="0.25">
      <c r="A164" s="1">
        <v>8414</v>
      </c>
      <c r="B164" s="2">
        <v>12172</v>
      </c>
      <c r="C164" s="13">
        <f t="shared" si="11"/>
        <v>10691.036376449285</v>
      </c>
      <c r="D164" s="13">
        <f t="shared" si="8"/>
        <v>32.047853125684924</v>
      </c>
      <c r="E164" s="13">
        <f t="shared" si="9"/>
        <v>0</v>
      </c>
      <c r="F164" s="11">
        <f t="shared" si="10"/>
        <v>0</v>
      </c>
    </row>
    <row r="165" spans="1:6" ht="15" x14ac:dyDescent="0.25">
      <c r="A165" s="1">
        <v>8421</v>
      </c>
      <c r="B165" s="2">
        <v>12390</v>
      </c>
      <c r="C165" s="13">
        <f t="shared" si="11"/>
        <v>10915.371348329079</v>
      </c>
      <c r="D165" s="13">
        <f t="shared" si="8"/>
        <v>19.695980770957249</v>
      </c>
      <c r="E165" s="13">
        <f t="shared" si="9"/>
        <v>0</v>
      </c>
      <c r="F165" s="11">
        <f t="shared" si="10"/>
        <v>0</v>
      </c>
    </row>
    <row r="166" spans="1:6" ht="15" x14ac:dyDescent="0.25">
      <c r="A166" s="1">
        <v>8428</v>
      </c>
      <c r="B166" s="2">
        <v>11912</v>
      </c>
      <c r="C166" s="13">
        <f t="shared" si="11"/>
        <v>11053.24321372578</v>
      </c>
      <c r="D166" s="13">
        <f t="shared" si="8"/>
        <v>-2.0536777700911313</v>
      </c>
      <c r="E166" s="13">
        <f t="shared" si="9"/>
        <v>0</v>
      </c>
      <c r="F166" s="11">
        <f t="shared" si="10"/>
        <v>0</v>
      </c>
    </row>
    <row r="167" spans="1:6" ht="15" x14ac:dyDescent="0.25">
      <c r="A167" s="1">
        <v>8435</v>
      </c>
      <c r="B167" s="2">
        <v>10854</v>
      </c>
      <c r="C167" s="13">
        <f t="shared" si="11"/>
        <v>11038.867469335142</v>
      </c>
      <c r="D167" s="13">
        <f t="shared" si="8"/>
        <v>-9.1172733411717406</v>
      </c>
      <c r="E167" s="13">
        <f t="shared" si="9"/>
        <v>0</v>
      </c>
      <c r="F167" s="11">
        <f t="shared" si="10"/>
        <v>0</v>
      </c>
    </row>
    <row r="168" spans="1:6" ht="15" x14ac:dyDescent="0.25">
      <c r="A168" s="1">
        <v>8452</v>
      </c>
      <c r="B168" s="2">
        <v>9774</v>
      </c>
      <c r="C168" s="13">
        <f t="shared" si="11"/>
        <v>10883.873822535223</v>
      </c>
      <c r="D168" s="13">
        <f t="shared" si="8"/>
        <v>-175.95341017260944</v>
      </c>
      <c r="E168" s="13">
        <f t="shared" si="9"/>
        <v>0</v>
      </c>
      <c r="F168" s="11">
        <f t="shared" si="10"/>
        <v>0</v>
      </c>
    </row>
    <row r="169" spans="1:6" ht="15" x14ac:dyDescent="0.25">
      <c r="A169" s="1">
        <v>8453</v>
      </c>
      <c r="B169" s="2">
        <v>9522</v>
      </c>
      <c r="C169" s="13">
        <f t="shared" si="11"/>
        <v>10707.920412362613</v>
      </c>
      <c r="D169" s="13">
        <f t="shared" si="8"/>
        <v>-45.687689929173757</v>
      </c>
      <c r="E169" s="13">
        <f t="shared" si="9"/>
        <v>0</v>
      </c>
      <c r="F169" s="11">
        <f t="shared" si="10"/>
        <v>0</v>
      </c>
    </row>
    <row r="170" spans="1:6" ht="15" x14ac:dyDescent="0.25">
      <c r="A170" s="1">
        <v>8457</v>
      </c>
      <c r="B170" s="2">
        <v>9328</v>
      </c>
      <c r="C170" s="13">
        <f t="shared" si="11"/>
        <v>10525.169652645918</v>
      </c>
      <c r="D170" s="13">
        <f t="shared" si="8"/>
        <v>-34.976056718468193</v>
      </c>
      <c r="E170" s="13">
        <f t="shared" si="9"/>
        <v>0</v>
      </c>
      <c r="F170" s="11">
        <f t="shared" si="10"/>
        <v>0</v>
      </c>
    </row>
    <row r="171" spans="1:6" ht="15" x14ac:dyDescent="0.25">
      <c r="A171" s="1">
        <v>8463</v>
      </c>
      <c r="B171" s="2">
        <v>8932</v>
      </c>
      <c r="C171" s="13">
        <f t="shared" si="11"/>
        <v>10315.313312335109</v>
      </c>
      <c r="D171" s="13">
        <f t="shared" si="8"/>
        <v>-39.218256729761251</v>
      </c>
      <c r="E171" s="13">
        <f t="shared" si="9"/>
        <v>0</v>
      </c>
      <c r="F171" s="11">
        <f t="shared" si="10"/>
        <v>0</v>
      </c>
    </row>
    <row r="172" spans="1:6" ht="15" x14ac:dyDescent="0.25">
      <c r="A172" s="1">
        <v>8470</v>
      </c>
      <c r="B172" s="2">
        <v>8212</v>
      </c>
      <c r="C172" s="13">
        <f t="shared" si="11"/>
        <v>10040.78551522678</v>
      </c>
      <c r="D172" s="13">
        <f t="shared" si="8"/>
        <v>-55.631262664217196</v>
      </c>
      <c r="E172" s="13">
        <f t="shared" si="9"/>
        <v>0</v>
      </c>
      <c r="F172" s="11">
        <f t="shared" si="10"/>
        <v>0</v>
      </c>
    </row>
    <row r="173" spans="1:6" ht="15" x14ac:dyDescent="0.25">
      <c r="A173" s="1">
        <v>8476</v>
      </c>
      <c r="B173" s="2">
        <v>7486</v>
      </c>
      <c r="C173" s="13">
        <f t="shared" si="11"/>
        <v>9706.9979392414771</v>
      </c>
      <c r="D173" s="13">
        <f t="shared" si="8"/>
        <v>-50.102555118793589</v>
      </c>
      <c r="E173" s="13">
        <f t="shared" si="9"/>
        <v>0</v>
      </c>
      <c r="F173" s="11">
        <f t="shared" si="10"/>
        <v>0</v>
      </c>
    </row>
    <row r="174" spans="1:6" ht="15" x14ac:dyDescent="0.25">
      <c r="A174" s="1">
        <v>8484</v>
      </c>
      <c r="B174" s="2">
        <v>6646</v>
      </c>
      <c r="C174" s="13">
        <f t="shared" si="11"/>
        <v>9306.1774982911284</v>
      </c>
      <c r="D174" s="13">
        <f t="shared" si="8"/>
        <v>-75.034806900901458</v>
      </c>
      <c r="E174" s="13">
        <f t="shared" si="9"/>
        <v>0</v>
      </c>
      <c r="F174" s="11">
        <f t="shared" si="10"/>
        <v>0</v>
      </c>
    </row>
    <row r="175" spans="1:6" ht="15" x14ac:dyDescent="0.25">
      <c r="A175" s="1">
        <v>8490</v>
      </c>
      <c r="B175" s="2">
        <v>5880</v>
      </c>
      <c r="C175" s="13">
        <f t="shared" si="11"/>
        <v>8855.9686568857196</v>
      </c>
      <c r="D175" s="13">
        <f t="shared" si="8"/>
        <v>-75.869515880510988</v>
      </c>
      <c r="E175" s="13">
        <f t="shared" si="9"/>
        <v>0</v>
      </c>
      <c r="F175" s="11">
        <f t="shared" si="10"/>
        <v>0</v>
      </c>
    </row>
    <row r="176" spans="1:6" ht="15" x14ac:dyDescent="0.25">
      <c r="A176" s="1">
        <v>8497</v>
      </c>
      <c r="B176" s="2">
        <v>4810</v>
      </c>
      <c r="C176" s="13">
        <f t="shared" si="11"/>
        <v>8324.8820457221427</v>
      </c>
      <c r="D176" s="13">
        <f t="shared" si="8"/>
        <v>-72.042618090560993</v>
      </c>
      <c r="E176" s="13">
        <f t="shared" si="9"/>
        <v>0</v>
      </c>
      <c r="F176" s="11">
        <f t="shared" si="10"/>
        <v>0</v>
      </c>
    </row>
    <row r="177" spans="1:6" ht="15" x14ac:dyDescent="0.25">
      <c r="A177" s="1">
        <v>8504</v>
      </c>
      <c r="B177" s="2">
        <v>4524</v>
      </c>
      <c r="C177" s="13">
        <f t="shared" si="11"/>
        <v>7820.5837190882157</v>
      </c>
      <c r="D177" s="13">
        <f t="shared" si="8"/>
        <v>-73.353532206155506</v>
      </c>
      <c r="E177" s="13">
        <f t="shared" si="9"/>
        <v>0</v>
      </c>
      <c r="F177" s="11">
        <f t="shared" si="10"/>
        <v>0</v>
      </c>
    </row>
    <row r="178" spans="1:6" ht="15" x14ac:dyDescent="0.25">
      <c r="A178" s="1">
        <v>8511</v>
      </c>
      <c r="B178" s="2">
        <v>3958</v>
      </c>
      <c r="C178" s="13">
        <f t="shared" si="11"/>
        <v>7307.1089936451272</v>
      </c>
      <c r="D178" s="13">
        <f t="shared" si="8"/>
        <v>-78.832005335632985</v>
      </c>
      <c r="E178" s="13">
        <f t="shared" si="9"/>
        <v>0</v>
      </c>
      <c r="F178" s="11">
        <f t="shared" si="10"/>
        <v>0</v>
      </c>
    </row>
    <row r="179" spans="1:6" ht="15" x14ac:dyDescent="0.25">
      <c r="A179" s="1">
        <v>8518</v>
      </c>
      <c r="B179" s="2">
        <v>3132</v>
      </c>
      <c r="C179" s="13">
        <f t="shared" si="11"/>
        <v>6755.2849562956962</v>
      </c>
      <c r="D179" s="13">
        <f t="shared" si="8"/>
        <v>-82.86540809943952</v>
      </c>
      <c r="E179" s="13">
        <f t="shared" si="9"/>
        <v>0</v>
      </c>
      <c r="F179" s="11">
        <f t="shared" si="10"/>
        <v>0</v>
      </c>
    </row>
    <row r="180" spans="1:6" ht="15" x14ac:dyDescent="0.25">
      <c r="A180" s="1">
        <v>8525</v>
      </c>
      <c r="B180" s="2">
        <v>2366</v>
      </c>
      <c r="C180" s="13">
        <f t="shared" si="11"/>
        <v>6175.2270995996196</v>
      </c>
      <c r="D180" s="13">
        <f t="shared" si="8"/>
        <v>-76.479721616701298</v>
      </c>
      <c r="E180" s="13">
        <f t="shared" si="9"/>
        <v>0</v>
      </c>
      <c r="F180" s="11">
        <f t="shared" si="10"/>
        <v>0</v>
      </c>
    </row>
    <row r="181" spans="1:6" ht="15" x14ac:dyDescent="0.25">
      <c r="A181" s="1">
        <v>8532</v>
      </c>
      <c r="B181" s="2">
        <v>2160</v>
      </c>
      <c r="C181" s="13">
        <f t="shared" si="11"/>
        <v>5639.8690482827105</v>
      </c>
      <c r="D181" s="13">
        <f t="shared" si="8"/>
        <v>-79.973393750525631</v>
      </c>
      <c r="E181" s="13">
        <f t="shared" si="9"/>
        <v>0</v>
      </c>
      <c r="F181" s="11">
        <f t="shared" si="10"/>
        <v>0</v>
      </c>
    </row>
    <row r="182" spans="1:6" ht="15" x14ac:dyDescent="0.25">
      <c r="A182" s="1">
        <v>8539</v>
      </c>
      <c r="B182" s="2">
        <v>1424</v>
      </c>
      <c r="C182" s="13">
        <f t="shared" si="11"/>
        <v>5080.0552920290311</v>
      </c>
      <c r="D182" s="13">
        <f t="shared" si="8"/>
        <v>-75.451375833041965</v>
      </c>
      <c r="E182" s="13">
        <f t="shared" si="9"/>
        <v>0</v>
      </c>
      <c r="F182" s="11">
        <f t="shared" si="10"/>
        <v>0</v>
      </c>
    </row>
    <row r="183" spans="1:6" ht="15" x14ac:dyDescent="0.25">
      <c r="A183" s="1">
        <v>8546</v>
      </c>
      <c r="B183" s="2">
        <v>1112</v>
      </c>
      <c r="C183" s="13">
        <f t="shared" si="11"/>
        <v>4551.8956611977374</v>
      </c>
      <c r="D183" s="13">
        <f t="shared" si="8"/>
        <v>-69.886487443437161</v>
      </c>
      <c r="E183" s="13">
        <f t="shared" si="9"/>
        <v>0</v>
      </c>
      <c r="F183" s="11">
        <f t="shared" si="10"/>
        <v>0</v>
      </c>
    </row>
    <row r="184" spans="1:6" ht="15" x14ac:dyDescent="0.25">
      <c r="A184" s="1">
        <v>8553</v>
      </c>
      <c r="B184" s="2">
        <v>894</v>
      </c>
      <c r="C184" s="13">
        <f t="shared" si="11"/>
        <v>4062.6902490936773</v>
      </c>
      <c r="D184" s="13">
        <f t="shared" si="8"/>
        <v>-69.625021721107387</v>
      </c>
      <c r="E184" s="13">
        <f t="shared" si="9"/>
        <v>0</v>
      </c>
      <c r="F184" s="11">
        <f t="shared" si="10"/>
        <v>0</v>
      </c>
    </row>
    <row r="185" spans="1:6" ht="15" x14ac:dyDescent="0.25">
      <c r="A185" s="1">
        <v>8560</v>
      </c>
      <c r="B185" s="2">
        <v>402</v>
      </c>
      <c r="C185" s="13">
        <f t="shared" si="11"/>
        <v>3575.3150970459255</v>
      </c>
      <c r="D185" s="13">
        <f t="shared" si="8"/>
        <v>-64.500373334688064</v>
      </c>
      <c r="E185" s="13">
        <f t="shared" si="9"/>
        <v>0</v>
      </c>
      <c r="F185" s="11">
        <f t="shared" si="10"/>
        <v>0</v>
      </c>
    </row>
    <row r="186" spans="1:6" ht="15" x14ac:dyDescent="0.25">
      <c r="A186" s="1">
        <v>8567</v>
      </c>
      <c r="B186" s="2">
        <v>192</v>
      </c>
      <c r="C186" s="13">
        <f t="shared" si="11"/>
        <v>3123.8124837031091</v>
      </c>
      <c r="D186" s="13">
        <f t="shared" si="8"/>
        <v>-57.67745804946383</v>
      </c>
      <c r="E186" s="13">
        <f t="shared" si="9"/>
        <v>0</v>
      </c>
      <c r="F186" s="11">
        <f t="shared" si="10"/>
        <v>0</v>
      </c>
    </row>
    <row r="187" spans="1:6" ht="15" x14ac:dyDescent="0.25">
      <c r="A187" s="1">
        <v>8574</v>
      </c>
      <c r="B187" s="2">
        <v>114</v>
      </c>
      <c r="C187" s="13">
        <f t="shared" si="11"/>
        <v>2720.0702773568623</v>
      </c>
      <c r="D187" s="13">
        <f t="shared" si="8"/>
        <v>-43.247742410238629</v>
      </c>
      <c r="E187" s="13">
        <f t="shared" si="9"/>
        <v>0</v>
      </c>
      <c r="F187" s="11">
        <f t="shared" si="10"/>
        <v>0</v>
      </c>
    </row>
    <row r="188" spans="1:6" ht="15" x14ac:dyDescent="0.25">
      <c r="A188" s="1">
        <v>8582</v>
      </c>
      <c r="B188" s="2">
        <v>152</v>
      </c>
      <c r="C188" s="13">
        <f t="shared" si="11"/>
        <v>2374.0883380749533</v>
      </c>
      <c r="D188" s="13">
        <f t="shared" si="8"/>
        <v>-28.92494113246001</v>
      </c>
      <c r="E188" s="13">
        <f t="shared" si="9"/>
        <v>0</v>
      </c>
      <c r="F188" s="11">
        <f t="shared" si="10"/>
        <v>0</v>
      </c>
    </row>
    <row r="189" spans="1:6" ht="15" x14ac:dyDescent="0.25">
      <c r="A189" s="1">
        <v>8588</v>
      </c>
      <c r="B189" s="2">
        <v>1160</v>
      </c>
      <c r="C189" s="13">
        <f t="shared" si="11"/>
        <v>2200.5386912801932</v>
      </c>
      <c r="D189" s="13">
        <f t="shared" si="8"/>
        <v>-17.941627643079237</v>
      </c>
      <c r="E189" s="13">
        <f t="shared" si="9"/>
        <v>0</v>
      </c>
      <c r="F189" s="11">
        <f t="shared" si="10"/>
        <v>0</v>
      </c>
    </row>
    <row r="190" spans="1:6" ht="15" x14ac:dyDescent="0.25">
      <c r="A190" s="1">
        <v>8595</v>
      </c>
      <c r="B190" s="2">
        <v>1314</v>
      </c>
      <c r="C190" s="13">
        <f t="shared" si="11"/>
        <v>2074.9472977786386</v>
      </c>
      <c r="D190" s="13">
        <f t="shared" si="8"/>
        <v>-4.2605695079640622</v>
      </c>
      <c r="E190" s="13">
        <f t="shared" si="9"/>
        <v>0</v>
      </c>
      <c r="F190" s="11">
        <f t="shared" si="10"/>
        <v>0</v>
      </c>
    </row>
    <row r="191" spans="1:6" ht="15" x14ac:dyDescent="0.25">
      <c r="A191" s="1">
        <v>8602</v>
      </c>
      <c r="B191" s="2">
        <v>1902</v>
      </c>
      <c r="C191" s="13">
        <f t="shared" si="11"/>
        <v>2045.1233112228902</v>
      </c>
      <c r="D191" s="13">
        <f t="shared" si="8"/>
        <v>11.078494825396243</v>
      </c>
      <c r="E191" s="13">
        <f t="shared" si="9"/>
        <v>0</v>
      </c>
      <c r="F191" s="11">
        <f t="shared" si="10"/>
        <v>0</v>
      </c>
    </row>
    <row r="192" spans="1:6" ht="15" x14ac:dyDescent="0.25">
      <c r="A192" s="1">
        <v>8608</v>
      </c>
      <c r="B192" s="2">
        <v>2610</v>
      </c>
      <c r="C192" s="13">
        <f t="shared" si="11"/>
        <v>2111.5942801752676</v>
      </c>
      <c r="D192" s="13">
        <f t="shared" si="8"/>
        <v>26.978961145209894</v>
      </c>
      <c r="E192" s="13">
        <f t="shared" si="9"/>
        <v>0</v>
      </c>
      <c r="F192" s="11">
        <f t="shared" si="10"/>
        <v>0</v>
      </c>
    </row>
    <row r="193" spans="1:6" ht="15" x14ac:dyDescent="0.25">
      <c r="A193" s="1">
        <v>8616</v>
      </c>
      <c r="B193" s="2">
        <v>3826</v>
      </c>
      <c r="C193" s="13">
        <f t="shared" si="11"/>
        <v>2327.4259693369468</v>
      </c>
      <c r="D193" s="13">
        <f t="shared" si="8"/>
        <v>-97.074971322645325</v>
      </c>
      <c r="E193" s="13">
        <f t="shared" si="9"/>
        <v>0</v>
      </c>
      <c r="F193" s="11">
        <f t="shared" si="10"/>
        <v>0</v>
      </c>
    </row>
    <row r="194" spans="1:6" ht="15" x14ac:dyDescent="0.25">
      <c r="A194" s="1">
        <v>8623</v>
      </c>
      <c r="B194" s="2">
        <v>-3180</v>
      </c>
      <c r="C194" s="13">
        <f t="shared" si="11"/>
        <v>1647.9011700784295</v>
      </c>
      <c r="D194" s="13">
        <f t="shared" si="8"/>
        <v>15.635124055791332</v>
      </c>
      <c r="E194" s="13">
        <f t="shared" si="9"/>
        <v>0</v>
      </c>
      <c r="F194" s="11">
        <f t="shared" si="10"/>
        <v>0</v>
      </c>
    </row>
    <row r="195" spans="1:6" ht="15" x14ac:dyDescent="0.25">
      <c r="A195" s="1">
        <v>8630</v>
      </c>
      <c r="B195" s="2">
        <v>2642</v>
      </c>
      <c r="C195" s="13">
        <f t="shared" si="11"/>
        <v>1757.3470384689688</v>
      </c>
      <c r="D195" s="13">
        <f t="shared" si="8"/>
        <v>120.42163372186246</v>
      </c>
      <c r="E195" s="13">
        <f t="shared" si="9"/>
        <v>0</v>
      </c>
      <c r="F195" s="11">
        <f t="shared" si="10"/>
        <v>0</v>
      </c>
    </row>
    <row r="196" spans="1:6" ht="15" x14ac:dyDescent="0.25">
      <c r="A196" s="1">
        <v>8637</v>
      </c>
      <c r="B196" s="2">
        <v>8642</v>
      </c>
      <c r="C196" s="13">
        <f t="shared" si="11"/>
        <v>2600.298474522006</v>
      </c>
      <c r="D196" s="13">
        <f t="shared" si="8"/>
        <v>117.24843783858731</v>
      </c>
      <c r="E196" s="13">
        <f t="shared" si="9"/>
        <v>0</v>
      </c>
      <c r="F196" s="11">
        <f t="shared" si="10"/>
        <v>0</v>
      </c>
    </row>
    <row r="197" spans="1:6" ht="15" x14ac:dyDescent="0.25">
      <c r="A197" s="1">
        <v>8644</v>
      </c>
      <c r="B197" s="2">
        <v>8920</v>
      </c>
      <c r="C197" s="13">
        <f t="shared" si="11"/>
        <v>3421.0375393921172</v>
      </c>
      <c r="D197" s="13">
        <f t="shared" si="8"/>
        <v>140.53330288181064</v>
      </c>
      <c r="E197" s="13">
        <f t="shared" si="9"/>
        <v>0</v>
      </c>
      <c r="F197" s="11">
        <f t="shared" si="10"/>
        <v>0</v>
      </c>
    </row>
    <row r="198" spans="1:6" ht="15" x14ac:dyDescent="0.25">
      <c r="A198" s="1">
        <v>8650</v>
      </c>
      <c r="B198" s="2">
        <v>9754</v>
      </c>
      <c r="C198" s="13">
        <f t="shared" si="11"/>
        <v>4264.237356682981</v>
      </c>
      <c r="D198" s="13">
        <f t="shared" si="8"/>
        <v>61.734971301467986</v>
      </c>
      <c r="E198" s="13">
        <f t="shared" si="9"/>
        <v>0</v>
      </c>
      <c r="F198" s="11">
        <f t="shared" si="10"/>
        <v>0</v>
      </c>
    </row>
    <row r="199" spans="1:6" ht="15" x14ac:dyDescent="0.25">
      <c r="A199" s="1">
        <v>8657</v>
      </c>
      <c r="B199" s="2">
        <v>7326</v>
      </c>
      <c r="C199" s="13">
        <f t="shared" si="11"/>
        <v>4696.382155793257</v>
      </c>
      <c r="D199" s="13">
        <f t="shared" si="8"/>
        <v>15.235767923292899</v>
      </c>
      <c r="E199" s="13">
        <f t="shared" si="9"/>
        <v>0</v>
      </c>
      <c r="F199" s="11">
        <f t="shared" si="10"/>
        <v>0</v>
      </c>
    </row>
    <row r="200" spans="1:6" ht="15" x14ac:dyDescent="0.25">
      <c r="A200" s="1">
        <v>8664</v>
      </c>
      <c r="B200" s="2">
        <v>5256</v>
      </c>
      <c r="C200" s="13">
        <f t="shared" si="11"/>
        <v>4803.0325312563073</v>
      </c>
      <c r="D200" s="13">
        <f t="shared" si="8"/>
        <v>24.645278731764456</v>
      </c>
      <c r="E200" s="13">
        <f t="shared" si="9"/>
        <v>0</v>
      </c>
      <c r="F200" s="11">
        <f t="shared" si="10"/>
        <v>0</v>
      </c>
    </row>
    <row r="201" spans="1:6" ht="15" x14ac:dyDescent="0.25">
      <c r="A201" s="1">
        <v>8671</v>
      </c>
      <c r="B201" s="2">
        <v>6070</v>
      </c>
      <c r="C201" s="13">
        <f t="shared" si="11"/>
        <v>4975.5494823786585</v>
      </c>
      <c r="D201" s="13">
        <f t="shared" si="8"/>
        <v>62.527344797340056</v>
      </c>
      <c r="E201" s="13">
        <f t="shared" si="9"/>
        <v>0</v>
      </c>
      <c r="F201" s="11">
        <f t="shared" si="10"/>
        <v>0</v>
      </c>
    </row>
    <row r="202" spans="1:6" ht="15" x14ac:dyDescent="0.25">
      <c r="A202" s="1">
        <v>8678</v>
      </c>
      <c r="B202" s="2">
        <v>8420</v>
      </c>
      <c r="C202" s="13">
        <f t="shared" si="11"/>
        <v>5413.2408959600389</v>
      </c>
      <c r="D202" s="13">
        <f t="shared" si="8"/>
        <v>100.46412350203342</v>
      </c>
      <c r="E202" s="13">
        <f t="shared" si="9"/>
        <v>0</v>
      </c>
      <c r="F202" s="11">
        <f t="shared" si="10"/>
        <v>0</v>
      </c>
    </row>
    <row r="203" spans="1:6" ht="15" x14ac:dyDescent="0.25">
      <c r="A203" s="1">
        <v>8685</v>
      </c>
      <c r="B203" s="2">
        <v>10892</v>
      </c>
      <c r="C203" s="13">
        <f t="shared" si="11"/>
        <v>6116.4897604742728</v>
      </c>
      <c r="D203" s="13">
        <f t="shared" si="8"/>
        <v>112.25643821790436</v>
      </c>
      <c r="E203" s="13">
        <f t="shared" si="9"/>
        <v>0</v>
      </c>
      <c r="F203" s="11">
        <f t="shared" si="10"/>
        <v>0</v>
      </c>
    </row>
    <row r="204" spans="1:6" ht="15" x14ac:dyDescent="0.25">
      <c r="A204" s="1">
        <v>8692</v>
      </c>
      <c r="B204" s="2">
        <v>12124</v>
      </c>
      <c r="C204" s="13">
        <f t="shared" si="11"/>
        <v>6902.2848279996033</v>
      </c>
      <c r="D204" s="13">
        <f t="shared" si="8"/>
        <v>87.69037658905043</v>
      </c>
      <c r="E204" s="13">
        <f t="shared" si="9"/>
        <v>0</v>
      </c>
      <c r="F204" s="11">
        <f t="shared" si="10"/>
        <v>0</v>
      </c>
    </row>
    <row r="205" spans="1:6" ht="15" x14ac:dyDescent="0.25">
      <c r="A205" s="1">
        <v>8699</v>
      </c>
      <c r="B205" s="2">
        <v>11454</v>
      </c>
      <c r="C205" s="13">
        <f t="shared" si="11"/>
        <v>7516.1174641229563</v>
      </c>
      <c r="D205" s="13">
        <f t="shared" si="8"/>
        <v>48.622786406050523</v>
      </c>
      <c r="E205" s="13">
        <f t="shared" si="9"/>
        <v>0</v>
      </c>
      <c r="F205" s="11">
        <f t="shared" si="10"/>
        <v>0</v>
      </c>
    </row>
    <row r="206" spans="1:6" ht="15" x14ac:dyDescent="0.25">
      <c r="A206" s="1">
        <v>8707</v>
      </c>
      <c r="B206" s="2">
        <v>10298</v>
      </c>
      <c r="C206" s="13">
        <f t="shared" si="11"/>
        <v>7905.0997553713605</v>
      </c>
      <c r="D206" s="13">
        <f t="shared" si="8"/>
        <v>50.376566104162521</v>
      </c>
      <c r="E206" s="13">
        <f t="shared" si="9"/>
        <v>0</v>
      </c>
      <c r="F206" s="11">
        <f t="shared" si="10"/>
        <v>0</v>
      </c>
    </row>
    <row r="207" spans="1:6" ht="15" x14ac:dyDescent="0.25">
      <c r="A207" s="1">
        <v>8713</v>
      </c>
      <c r="B207" s="2">
        <v>10094</v>
      </c>
      <c r="C207" s="13">
        <f t="shared" si="11"/>
        <v>8207.3591519963356</v>
      </c>
      <c r="D207" s="13">
        <f t="shared" si="8"/>
        <v>56.749603748115469</v>
      </c>
      <c r="E207" s="13">
        <f t="shared" si="9"/>
        <v>0</v>
      </c>
      <c r="F207" s="11">
        <f t="shared" si="10"/>
        <v>0</v>
      </c>
    </row>
    <row r="208" spans="1:6" ht="15" x14ac:dyDescent="0.25">
      <c r="A208" s="1">
        <v>8720</v>
      </c>
      <c r="B208" s="2">
        <v>11230</v>
      </c>
      <c r="C208" s="13">
        <f t="shared" si="11"/>
        <v>8604.6063782331439</v>
      </c>
      <c r="D208" s="13">
        <f t="shared" si="8"/>
        <v>34.71882644485023</v>
      </c>
      <c r="E208" s="13">
        <f t="shared" si="9"/>
        <v>0</v>
      </c>
      <c r="F208" s="11">
        <f t="shared" si="10"/>
        <v>0</v>
      </c>
    </row>
    <row r="209" spans="1:6" ht="15" x14ac:dyDescent="0.25">
      <c r="A209" s="1">
        <v>8727</v>
      </c>
      <c r="B209" s="2">
        <v>10386</v>
      </c>
      <c r="C209" s="13">
        <f t="shared" si="11"/>
        <v>8847.6381633470955</v>
      </c>
      <c r="D209" s="13">
        <f t="shared" si="8"/>
        <v>-2.0984301101205864</v>
      </c>
      <c r="E209" s="13">
        <f t="shared" si="9"/>
        <v>0</v>
      </c>
      <c r="F209" s="11">
        <f t="shared" si="10"/>
        <v>0</v>
      </c>
    </row>
    <row r="210" spans="1:6" ht="15" x14ac:dyDescent="0.25">
      <c r="A210" s="1">
        <v>8734</v>
      </c>
      <c r="B210" s="2">
        <v>8580</v>
      </c>
      <c r="C210" s="13">
        <f t="shared" si="11"/>
        <v>8832.9491525762514</v>
      </c>
      <c r="D210" s="13">
        <f t="shared" si="8"/>
        <v>-21.492589468763374</v>
      </c>
      <c r="E210" s="13">
        <f t="shared" si="9"/>
        <v>0</v>
      </c>
      <c r="F210" s="11">
        <f t="shared" si="10"/>
        <v>0</v>
      </c>
    </row>
    <row r="211" spans="1:6" ht="15" x14ac:dyDescent="0.25">
      <c r="A211" s="1">
        <v>8740</v>
      </c>
      <c r="B211" s="2">
        <v>7754</v>
      </c>
      <c r="C211" s="13">
        <f t="shared" si="11"/>
        <v>8703.9936157636712</v>
      </c>
      <c r="D211" s="13">
        <f t="shared" si="8"/>
        <v>5.8915273323878603</v>
      </c>
      <c r="E211" s="13">
        <f t="shared" si="9"/>
        <v>0</v>
      </c>
      <c r="F211" s="11">
        <f t="shared" si="10"/>
        <v>0</v>
      </c>
    </row>
    <row r="212" spans="1:6" ht="15" x14ac:dyDescent="0.25">
      <c r="A212" s="1">
        <v>8747</v>
      </c>
      <c r="B212" s="2">
        <v>9076</v>
      </c>
      <c r="C212" s="13">
        <f t="shared" si="11"/>
        <v>8745.2343070903862</v>
      </c>
      <c r="D212" s="13">
        <f t="shared" si="8"/>
        <v>33.976316632124771</v>
      </c>
      <c r="E212" s="13">
        <f t="shared" si="9"/>
        <v>0</v>
      </c>
      <c r="F212" s="11">
        <f t="shared" si="10"/>
        <v>0</v>
      </c>
    </row>
    <row r="213" spans="1:6" ht="15" x14ac:dyDescent="0.25">
      <c r="A213" s="1">
        <v>8754</v>
      </c>
      <c r="B213" s="2">
        <v>10670</v>
      </c>
      <c r="C213" s="13">
        <f t="shared" si="11"/>
        <v>8983.0685235152596</v>
      </c>
      <c r="D213" s="13">
        <f t="shared" si="8"/>
        <v>185.44117149813479</v>
      </c>
      <c r="E213" s="13">
        <f t="shared" si="9"/>
        <v>0</v>
      </c>
      <c r="F213" s="11">
        <f t="shared" si="10"/>
        <v>0</v>
      </c>
    </row>
    <row r="214" spans="1:6" ht="15" x14ac:dyDescent="0.25">
      <c r="A214" s="1">
        <v>8761</v>
      </c>
      <c r="B214" s="2">
        <v>19296</v>
      </c>
      <c r="C214" s="13">
        <f t="shared" si="11"/>
        <v>10281.156724002203</v>
      </c>
      <c r="D214" s="13">
        <f t="shared" ref="D214:D277" si="12">((C215-C214)/(A215-A214))</f>
        <v>-12.565676214703167</v>
      </c>
      <c r="E214" s="13">
        <f t="shared" ref="E214:E277" si="13">IF(D214&gt;I$35,D214,0)</f>
        <v>0</v>
      </c>
      <c r="F214" s="11">
        <f t="shared" ref="F214:F277" si="14">ROUNDUP(E214,I$34)</f>
        <v>0</v>
      </c>
    </row>
    <row r="215" spans="1:6" ht="15" x14ac:dyDescent="0.25">
      <c r="A215" s="1">
        <v>8770</v>
      </c>
      <c r="B215" s="2">
        <v>8994</v>
      </c>
      <c r="C215" s="13">
        <f t="shared" si="11"/>
        <v>10168.065638069875</v>
      </c>
      <c r="D215" s="13">
        <f t="shared" si="12"/>
        <v>-60.600254426370157</v>
      </c>
      <c r="E215" s="13">
        <f t="shared" si="13"/>
        <v>0</v>
      </c>
      <c r="F215" s="11">
        <f t="shared" si="14"/>
        <v>0</v>
      </c>
    </row>
    <row r="216" spans="1:6" ht="15" x14ac:dyDescent="0.25">
      <c r="A216" s="1">
        <v>8775</v>
      </c>
      <c r="B216" s="2">
        <v>7462</v>
      </c>
      <c r="C216" s="13">
        <f t="shared" si="11"/>
        <v>9865.0643659380239</v>
      </c>
      <c r="D216" s="13">
        <f t="shared" si="12"/>
        <v>51.931204200843112</v>
      </c>
      <c r="E216" s="13">
        <f t="shared" si="13"/>
        <v>0</v>
      </c>
      <c r="F216" s="11">
        <f t="shared" si="14"/>
        <v>0</v>
      </c>
    </row>
    <row r="217" spans="1:6" ht="15" x14ac:dyDescent="0.25">
      <c r="A217" s="1">
        <v>8782</v>
      </c>
      <c r="B217" s="2">
        <v>12898</v>
      </c>
      <c r="C217" s="13">
        <f t="shared" ref="C217:C280" si="15">C216+(B217-C216)*C$12+(B216-C215)*C$14+(B215-C214)*C$15</f>
        <v>10228.582795343926</v>
      </c>
      <c r="D217" s="13">
        <f t="shared" si="12"/>
        <v>51.350569500550463</v>
      </c>
      <c r="E217" s="13">
        <f t="shared" si="13"/>
        <v>0</v>
      </c>
      <c r="F217" s="11">
        <f t="shared" si="14"/>
        <v>0</v>
      </c>
    </row>
    <row r="218" spans="1:6" ht="15" x14ac:dyDescent="0.25">
      <c r="A218" s="1">
        <v>8789</v>
      </c>
      <c r="B218" s="2">
        <v>13094</v>
      </c>
      <c r="C218" s="13">
        <f t="shared" si="15"/>
        <v>10588.036781847779</v>
      </c>
      <c r="D218" s="13">
        <f t="shared" si="12"/>
        <v>-45.137736707818476</v>
      </c>
      <c r="E218" s="13">
        <f t="shared" si="13"/>
        <v>0</v>
      </c>
      <c r="F218" s="11">
        <f t="shared" si="14"/>
        <v>0</v>
      </c>
    </row>
    <row r="219" spans="1:6" ht="15" x14ac:dyDescent="0.25">
      <c r="A219" s="1">
        <v>8796</v>
      </c>
      <c r="B219" s="2">
        <v>7876</v>
      </c>
      <c r="C219" s="13">
        <f t="shared" si="15"/>
        <v>10272.07262489305</v>
      </c>
      <c r="D219" s="13">
        <f t="shared" si="12"/>
        <v>-62.237133690719411</v>
      </c>
      <c r="E219" s="13">
        <f t="shared" si="13"/>
        <v>0</v>
      </c>
      <c r="F219" s="11">
        <f t="shared" si="14"/>
        <v>0</v>
      </c>
    </row>
    <row r="220" spans="1:6" ht="15" x14ac:dyDescent="0.25">
      <c r="A220" s="1">
        <v>8803</v>
      </c>
      <c r="B220" s="2">
        <v>6782</v>
      </c>
      <c r="C220" s="13">
        <f t="shared" si="15"/>
        <v>9836.4126890580137</v>
      </c>
      <c r="D220" s="13">
        <f t="shared" si="12"/>
        <v>-50.468368000333221</v>
      </c>
      <c r="E220" s="13">
        <f t="shared" si="13"/>
        <v>0</v>
      </c>
      <c r="F220" s="11">
        <f t="shared" si="14"/>
        <v>0</v>
      </c>
    </row>
    <row r="221" spans="1:6" ht="15" x14ac:dyDescent="0.25">
      <c r="A221" s="1">
        <v>8810</v>
      </c>
      <c r="B221" s="2">
        <v>7204</v>
      </c>
      <c r="C221" s="13">
        <f t="shared" si="15"/>
        <v>9483.1341130556812</v>
      </c>
      <c r="D221" s="13">
        <f t="shared" si="12"/>
        <v>-23.722531769940229</v>
      </c>
      <c r="E221" s="13">
        <f t="shared" si="13"/>
        <v>0</v>
      </c>
      <c r="F221" s="11">
        <f t="shared" si="14"/>
        <v>0</v>
      </c>
    </row>
    <row r="222" spans="1:6" ht="15" x14ac:dyDescent="0.25">
      <c r="A222" s="1">
        <v>8817</v>
      </c>
      <c r="B222" s="2">
        <v>8346</v>
      </c>
      <c r="C222" s="13">
        <f t="shared" si="15"/>
        <v>9317.0763906660995</v>
      </c>
      <c r="D222" s="13">
        <f t="shared" si="12"/>
        <v>-26.015620147002796</v>
      </c>
      <c r="E222" s="13">
        <f t="shared" si="13"/>
        <v>0</v>
      </c>
      <c r="F222" s="11">
        <f t="shared" si="14"/>
        <v>0</v>
      </c>
    </row>
    <row r="223" spans="1:6" ht="15" x14ac:dyDescent="0.25">
      <c r="A223" s="1">
        <v>8824</v>
      </c>
      <c r="B223" s="2">
        <v>7978</v>
      </c>
      <c r="C223" s="13">
        <f t="shared" si="15"/>
        <v>9134.96704963708</v>
      </c>
      <c r="D223" s="13">
        <f t="shared" si="12"/>
        <v>-39.434796926399677</v>
      </c>
      <c r="E223" s="13">
        <f t="shared" si="13"/>
        <v>0</v>
      </c>
      <c r="F223" s="11">
        <f t="shared" si="14"/>
        <v>0</v>
      </c>
    </row>
    <row r="224" spans="1:6" ht="15" x14ac:dyDescent="0.25">
      <c r="A224" s="1">
        <v>8831</v>
      </c>
      <c r="B224" s="2">
        <v>7004</v>
      </c>
      <c r="C224" s="13">
        <f t="shared" si="15"/>
        <v>8858.9234711522822</v>
      </c>
      <c r="D224" s="13">
        <f t="shared" si="12"/>
        <v>-28.310041583245557</v>
      </c>
      <c r="E224" s="13">
        <f t="shared" si="13"/>
        <v>0</v>
      </c>
      <c r="F224" s="11">
        <f t="shared" si="14"/>
        <v>0</v>
      </c>
    </row>
    <row r="225" spans="1:6" ht="15" x14ac:dyDescent="0.25">
      <c r="A225" s="1">
        <v>8838</v>
      </c>
      <c r="B225" s="2">
        <v>7382</v>
      </c>
      <c r="C225" s="13">
        <f t="shared" si="15"/>
        <v>8660.7531800695633</v>
      </c>
      <c r="D225" s="13">
        <f t="shared" si="12"/>
        <v>-23.614578309254586</v>
      </c>
      <c r="E225" s="13">
        <f t="shared" si="13"/>
        <v>0</v>
      </c>
      <c r="F225" s="11">
        <f t="shared" si="14"/>
        <v>0</v>
      </c>
    </row>
    <row r="226" spans="1:6" ht="15" x14ac:dyDescent="0.25">
      <c r="A226" s="1">
        <v>8844</v>
      </c>
      <c r="B226" s="2">
        <v>7640</v>
      </c>
      <c r="C226" s="13">
        <f t="shared" si="15"/>
        <v>8519.0657102140358</v>
      </c>
      <c r="D226" s="13">
        <f t="shared" si="12"/>
        <v>-21.377109027941383</v>
      </c>
      <c r="E226" s="13">
        <f t="shared" si="13"/>
        <v>0</v>
      </c>
      <c r="F226" s="11">
        <f t="shared" si="14"/>
        <v>0</v>
      </c>
    </row>
    <row r="227" spans="1:6" ht="15" x14ac:dyDescent="0.25">
      <c r="A227" s="1">
        <v>8851</v>
      </c>
      <c r="B227" s="2">
        <v>7400</v>
      </c>
      <c r="C227" s="13">
        <f t="shared" si="15"/>
        <v>8369.4259470184461</v>
      </c>
      <c r="D227" s="13">
        <f t="shared" si="12"/>
        <v>-26.898130131068033</v>
      </c>
      <c r="E227" s="13">
        <f t="shared" si="13"/>
        <v>0</v>
      </c>
      <c r="F227" s="11">
        <f t="shared" si="14"/>
        <v>0</v>
      </c>
    </row>
    <row r="228" spans="1:6" ht="15" x14ac:dyDescent="0.25">
      <c r="A228" s="1">
        <v>8858</v>
      </c>
      <c r="B228" s="2">
        <v>6930</v>
      </c>
      <c r="C228" s="13">
        <f t="shared" si="15"/>
        <v>8181.1390361009699</v>
      </c>
      <c r="D228" s="13">
        <f t="shared" si="12"/>
        <v>-26.805212506955026</v>
      </c>
      <c r="E228" s="13">
        <f t="shared" si="13"/>
        <v>0</v>
      </c>
      <c r="F228" s="11">
        <f t="shared" si="14"/>
        <v>0</v>
      </c>
    </row>
    <row r="229" spans="1:6" ht="15" x14ac:dyDescent="0.25">
      <c r="A229" s="1">
        <v>8865</v>
      </c>
      <c r="B229" s="2">
        <v>6760</v>
      </c>
      <c r="C229" s="13">
        <f t="shared" si="15"/>
        <v>7993.5025485522847</v>
      </c>
      <c r="D229" s="13">
        <f t="shared" si="12"/>
        <v>-16.694557219192316</v>
      </c>
      <c r="E229" s="13">
        <f t="shared" si="13"/>
        <v>0</v>
      </c>
      <c r="F229" s="11">
        <f t="shared" si="14"/>
        <v>0</v>
      </c>
    </row>
    <row r="230" spans="1:6" ht="15" x14ac:dyDescent="0.25">
      <c r="A230" s="1">
        <v>8872</v>
      </c>
      <c r="B230" s="2">
        <v>7148</v>
      </c>
      <c r="C230" s="13">
        <f t="shared" si="15"/>
        <v>7876.6406480179385</v>
      </c>
      <c r="D230" s="13">
        <f t="shared" si="12"/>
        <v>-15.919164241756334</v>
      </c>
      <c r="E230" s="13">
        <f t="shared" si="13"/>
        <v>0</v>
      </c>
      <c r="F230" s="11">
        <f t="shared" si="14"/>
        <v>0</v>
      </c>
    </row>
    <row r="231" spans="1:6" ht="15" x14ac:dyDescent="0.25">
      <c r="A231" s="1">
        <v>8879</v>
      </c>
      <c r="B231" s="2">
        <v>7056</v>
      </c>
      <c r="C231" s="13">
        <f t="shared" si="15"/>
        <v>7765.2064983256441</v>
      </c>
      <c r="D231" s="13">
        <f t="shared" si="12"/>
        <v>-20.201312021758245</v>
      </c>
      <c r="E231" s="13">
        <f t="shared" si="13"/>
        <v>0</v>
      </c>
      <c r="F231" s="11">
        <f t="shared" si="14"/>
        <v>0</v>
      </c>
    </row>
    <row r="232" spans="1:6" ht="15" x14ac:dyDescent="0.25">
      <c r="A232" s="1">
        <v>8886</v>
      </c>
      <c r="B232" s="2">
        <v>6686</v>
      </c>
      <c r="C232" s="13">
        <f t="shared" si="15"/>
        <v>7623.7973141733364</v>
      </c>
      <c r="D232" s="13">
        <f t="shared" si="12"/>
        <v>-7.5565631695816204</v>
      </c>
      <c r="E232" s="13">
        <f t="shared" si="13"/>
        <v>0</v>
      </c>
      <c r="F232" s="11">
        <f t="shared" si="14"/>
        <v>0</v>
      </c>
    </row>
    <row r="233" spans="1:6" ht="15" x14ac:dyDescent="0.25">
      <c r="A233" s="1">
        <v>8893</v>
      </c>
      <c r="B233" s="2">
        <v>7260</v>
      </c>
      <c r="C233" s="13">
        <f t="shared" si="15"/>
        <v>7570.9013719862651</v>
      </c>
      <c r="D233" s="13">
        <f t="shared" si="12"/>
        <v>-4.9642007344080934</v>
      </c>
      <c r="E233" s="13">
        <f t="shared" si="13"/>
        <v>0</v>
      </c>
      <c r="F233" s="11">
        <f t="shared" si="14"/>
        <v>0</v>
      </c>
    </row>
    <row r="234" spans="1:6" ht="15" x14ac:dyDescent="0.25">
      <c r="A234" s="1">
        <v>8900</v>
      </c>
      <c r="B234" s="2">
        <v>7338</v>
      </c>
      <c r="C234" s="13">
        <f t="shared" si="15"/>
        <v>7536.1519668454084</v>
      </c>
      <c r="D234" s="13">
        <f t="shared" si="12"/>
        <v>1.4500214145018617</v>
      </c>
      <c r="E234" s="13">
        <f t="shared" si="13"/>
        <v>0</v>
      </c>
      <c r="F234" s="11">
        <f t="shared" si="14"/>
        <v>0</v>
      </c>
    </row>
    <row r="235" spans="1:6" ht="15" x14ac:dyDescent="0.25">
      <c r="A235" s="1">
        <v>8907</v>
      </c>
      <c r="B235" s="2">
        <v>7636</v>
      </c>
      <c r="C235" s="13">
        <f t="shared" si="15"/>
        <v>7546.3021167469215</v>
      </c>
      <c r="D235" s="13">
        <f t="shared" si="12"/>
        <v>-3.4725005997395004</v>
      </c>
      <c r="E235" s="13">
        <f t="shared" si="13"/>
        <v>0</v>
      </c>
      <c r="F235" s="11">
        <f t="shared" si="14"/>
        <v>0</v>
      </c>
    </row>
    <row r="236" spans="1:6" ht="15" x14ac:dyDescent="0.25">
      <c r="A236" s="1">
        <v>8914</v>
      </c>
      <c r="B236" s="2">
        <v>7356</v>
      </c>
      <c r="C236" s="13">
        <f t="shared" si="15"/>
        <v>7521.994612548745</v>
      </c>
      <c r="D236" s="13">
        <f t="shared" si="12"/>
        <v>-6.7940828540782832</v>
      </c>
      <c r="E236" s="13">
        <f t="shared" si="13"/>
        <v>0</v>
      </c>
      <c r="F236" s="11">
        <f t="shared" si="14"/>
        <v>0</v>
      </c>
    </row>
    <row r="237" spans="1:6" ht="15" x14ac:dyDescent="0.25">
      <c r="A237" s="1">
        <v>8922</v>
      </c>
      <c r="B237" s="2">
        <v>7090</v>
      </c>
      <c r="C237" s="13">
        <f t="shared" si="15"/>
        <v>7467.6419497161187</v>
      </c>
      <c r="D237" s="13">
        <f t="shared" si="12"/>
        <v>-8.3143483855543909</v>
      </c>
      <c r="E237" s="13">
        <f t="shared" si="13"/>
        <v>0</v>
      </c>
      <c r="F237" s="11">
        <f t="shared" si="14"/>
        <v>0</v>
      </c>
    </row>
    <row r="238" spans="1:6" ht="15" x14ac:dyDescent="0.25">
      <c r="A238" s="1">
        <v>8928</v>
      </c>
      <c r="B238" s="2">
        <v>7088</v>
      </c>
      <c r="C238" s="13">
        <f t="shared" si="15"/>
        <v>7417.7558594027923</v>
      </c>
      <c r="D238" s="13">
        <f t="shared" si="12"/>
        <v>-4.0233229577826632</v>
      </c>
      <c r="E238" s="13">
        <f t="shared" si="13"/>
        <v>0</v>
      </c>
      <c r="F238" s="11">
        <f t="shared" si="14"/>
        <v>0</v>
      </c>
    </row>
    <row r="239" spans="1:6" ht="15" x14ac:dyDescent="0.25">
      <c r="A239" s="1">
        <v>8934</v>
      </c>
      <c r="B239" s="2">
        <v>7250</v>
      </c>
      <c r="C239" s="13">
        <f t="shared" si="15"/>
        <v>7393.6159216560964</v>
      </c>
      <c r="D239" s="13">
        <f t="shared" si="12"/>
        <v>-2.620037556983204</v>
      </c>
      <c r="E239" s="13">
        <f t="shared" si="13"/>
        <v>0</v>
      </c>
      <c r="F239" s="11">
        <f t="shared" si="14"/>
        <v>0</v>
      </c>
    </row>
    <row r="240" spans="1:6" ht="15" x14ac:dyDescent="0.25">
      <c r="A240" s="1">
        <v>8941</v>
      </c>
      <c r="B240" s="2">
        <v>7264</v>
      </c>
      <c r="C240" s="13">
        <f t="shared" si="15"/>
        <v>7375.2756587572139</v>
      </c>
      <c r="D240" s="13">
        <f t="shared" si="12"/>
        <v>-4.1172951234875654</v>
      </c>
      <c r="E240" s="13">
        <f t="shared" si="13"/>
        <v>0</v>
      </c>
      <c r="F240" s="11">
        <f t="shared" si="14"/>
        <v>0</v>
      </c>
    </row>
    <row r="241" spans="1:6" ht="15" x14ac:dyDescent="0.25">
      <c r="A241" s="1">
        <v>8948</v>
      </c>
      <c r="B241" s="2">
        <v>7154</v>
      </c>
      <c r="C241" s="13">
        <f t="shared" si="15"/>
        <v>7346.454592892801</v>
      </c>
      <c r="D241" s="13">
        <f t="shared" si="12"/>
        <v>-7.0967849067984776</v>
      </c>
      <c r="E241" s="13">
        <f t="shared" si="13"/>
        <v>0</v>
      </c>
      <c r="F241" s="11">
        <f t="shared" si="14"/>
        <v>0</v>
      </c>
    </row>
    <row r="242" spans="1:6" ht="15" x14ac:dyDescent="0.25">
      <c r="A242" s="1">
        <v>8955</v>
      </c>
      <c r="B242" s="2">
        <v>6960</v>
      </c>
      <c r="C242" s="13">
        <f t="shared" si="15"/>
        <v>7296.7770985452116</v>
      </c>
      <c r="D242" s="13">
        <f t="shared" si="12"/>
        <v>-5.5672976590941676</v>
      </c>
      <c r="E242" s="13">
        <f t="shared" si="13"/>
        <v>0</v>
      </c>
      <c r="F242" s="11">
        <f t="shared" si="14"/>
        <v>0</v>
      </c>
    </row>
    <row r="243" spans="1:6" ht="15" x14ac:dyDescent="0.25">
      <c r="A243" s="1">
        <v>8962</v>
      </c>
      <c r="B243" s="2">
        <v>7004</v>
      </c>
      <c r="C243" s="13">
        <f t="shared" si="15"/>
        <v>7257.8060149315525</v>
      </c>
      <c r="D243" s="13">
        <f t="shared" si="12"/>
        <v>-6.2327143801604894</v>
      </c>
      <c r="E243" s="13">
        <f t="shared" si="13"/>
        <v>0</v>
      </c>
      <c r="F243" s="11">
        <f t="shared" si="14"/>
        <v>0</v>
      </c>
    </row>
    <row r="244" spans="1:6" ht="15" x14ac:dyDescent="0.25">
      <c r="A244" s="1">
        <v>8969</v>
      </c>
      <c r="B244" s="2">
        <v>6930</v>
      </c>
      <c r="C244" s="13">
        <f t="shared" si="15"/>
        <v>7214.177014270429</v>
      </c>
      <c r="D244" s="13">
        <f t="shared" si="12"/>
        <v>-2.9566113672601984</v>
      </c>
      <c r="E244" s="13">
        <f t="shared" si="13"/>
        <v>0</v>
      </c>
      <c r="F244" s="11">
        <f t="shared" si="14"/>
        <v>0</v>
      </c>
    </row>
    <row r="245" spans="1:6" ht="15" x14ac:dyDescent="0.25">
      <c r="A245" s="1">
        <v>8976</v>
      </c>
      <c r="B245" s="2">
        <v>7068</v>
      </c>
      <c r="C245" s="13">
        <f t="shared" si="15"/>
        <v>7193.4807346996076</v>
      </c>
      <c r="D245" s="13">
        <f t="shared" si="12"/>
        <v>-2.1480840064672782</v>
      </c>
      <c r="E245" s="13">
        <f t="shared" si="13"/>
        <v>0</v>
      </c>
      <c r="F245" s="11">
        <f t="shared" si="14"/>
        <v>0</v>
      </c>
    </row>
    <row r="246" spans="1:6" ht="15" x14ac:dyDescent="0.25">
      <c r="A246" s="1">
        <v>8983</v>
      </c>
      <c r="B246" s="2">
        <v>7088</v>
      </c>
      <c r="C246" s="13">
        <f t="shared" si="15"/>
        <v>7178.4441466543367</v>
      </c>
      <c r="D246" s="13">
        <f t="shared" si="12"/>
        <v>-2.8983652019579886</v>
      </c>
      <c r="E246" s="13">
        <f t="shared" si="13"/>
        <v>0</v>
      </c>
      <c r="F246" s="11">
        <f t="shared" si="14"/>
        <v>0</v>
      </c>
    </row>
    <row r="247" spans="1:6" ht="15" x14ac:dyDescent="0.25">
      <c r="A247" s="1">
        <v>8990</v>
      </c>
      <c r="B247" s="2">
        <v>7024</v>
      </c>
      <c r="C247" s="13">
        <f t="shared" si="15"/>
        <v>7158.1555902406308</v>
      </c>
      <c r="D247" s="13">
        <f t="shared" si="12"/>
        <v>-2.4692543354097194</v>
      </c>
      <c r="E247" s="13">
        <f t="shared" si="13"/>
        <v>0</v>
      </c>
      <c r="F247" s="11">
        <f t="shared" si="14"/>
        <v>0</v>
      </c>
    </row>
    <row r="248" spans="1:6" ht="15" x14ac:dyDescent="0.25">
      <c r="A248" s="1">
        <v>8997</v>
      </c>
      <c r="B248" s="2">
        <v>7028</v>
      </c>
      <c r="C248" s="13">
        <f t="shared" si="15"/>
        <v>7140.8708098927627</v>
      </c>
      <c r="D248" s="13">
        <f t="shared" si="12"/>
        <v>0.75420443445130203</v>
      </c>
      <c r="E248" s="13">
        <f t="shared" si="13"/>
        <v>0</v>
      </c>
      <c r="F248" s="11">
        <f t="shared" si="14"/>
        <v>0</v>
      </c>
    </row>
    <row r="249" spans="1:6" ht="15" x14ac:dyDescent="0.25">
      <c r="A249" s="1">
        <v>9004</v>
      </c>
      <c r="B249" s="2">
        <v>7192</v>
      </c>
      <c r="C249" s="13">
        <f t="shared" si="15"/>
        <v>7146.1502409339219</v>
      </c>
      <c r="D249" s="13">
        <f t="shared" si="12"/>
        <v>-2.6795794987101544</v>
      </c>
      <c r="E249" s="13">
        <f t="shared" si="13"/>
        <v>0</v>
      </c>
      <c r="F249" s="11">
        <f t="shared" si="14"/>
        <v>0</v>
      </c>
    </row>
    <row r="250" spans="1:6" ht="15" x14ac:dyDescent="0.25">
      <c r="A250" s="1">
        <v>9010</v>
      </c>
      <c r="B250" s="2">
        <v>7020</v>
      </c>
      <c r="C250" s="13">
        <f t="shared" si="15"/>
        <v>7130.0727639416609</v>
      </c>
      <c r="D250" s="13">
        <f t="shared" si="12"/>
        <v>-0.75744949607126599</v>
      </c>
      <c r="E250" s="13">
        <f t="shared" si="13"/>
        <v>0</v>
      </c>
      <c r="F250" s="11">
        <f t="shared" si="14"/>
        <v>0</v>
      </c>
    </row>
    <row r="251" spans="1:6" ht="15" x14ac:dyDescent="0.25">
      <c r="A251" s="1">
        <v>9017</v>
      </c>
      <c r="B251" s="2">
        <v>7090</v>
      </c>
      <c r="C251" s="13">
        <f t="shared" si="15"/>
        <v>7124.7706174691621</v>
      </c>
      <c r="D251" s="13">
        <f t="shared" si="12"/>
        <v>-2.0307044745551366</v>
      </c>
      <c r="E251" s="13">
        <f t="shared" si="13"/>
        <v>0</v>
      </c>
      <c r="F251" s="11">
        <f t="shared" si="14"/>
        <v>0</v>
      </c>
    </row>
    <row r="252" spans="1:6" ht="15" x14ac:dyDescent="0.25">
      <c r="A252" s="1">
        <v>9025</v>
      </c>
      <c r="B252" s="2">
        <v>7000</v>
      </c>
      <c r="C252" s="13">
        <f t="shared" si="15"/>
        <v>7108.524981672721</v>
      </c>
      <c r="D252" s="13">
        <f t="shared" si="12"/>
        <v>-3.2015903612877992</v>
      </c>
      <c r="E252" s="13">
        <f t="shared" si="13"/>
        <v>0</v>
      </c>
      <c r="F252" s="11">
        <f t="shared" si="14"/>
        <v>0</v>
      </c>
    </row>
    <row r="253" spans="1:6" ht="15" x14ac:dyDescent="0.25">
      <c r="A253" s="1">
        <v>9031</v>
      </c>
      <c r="B253" s="2">
        <v>6960</v>
      </c>
      <c r="C253" s="13">
        <f t="shared" si="15"/>
        <v>7089.3154395049942</v>
      </c>
      <c r="D253" s="13">
        <f t="shared" si="12"/>
        <v>-0.17599869603886223</v>
      </c>
      <c r="E253" s="13">
        <f t="shared" si="13"/>
        <v>0</v>
      </c>
      <c r="F253" s="11">
        <f t="shared" si="14"/>
        <v>0</v>
      </c>
    </row>
    <row r="254" spans="1:6" ht="15" x14ac:dyDescent="0.25">
      <c r="A254" s="1">
        <v>9038</v>
      </c>
      <c r="B254" s="2">
        <v>7088</v>
      </c>
      <c r="C254" s="13">
        <f t="shared" si="15"/>
        <v>7088.0834486327221</v>
      </c>
      <c r="D254" s="13">
        <f t="shared" si="12"/>
        <v>-2.4779636034736541</v>
      </c>
      <c r="E254" s="13">
        <f t="shared" si="13"/>
        <v>0</v>
      </c>
      <c r="F254" s="11">
        <f t="shared" si="14"/>
        <v>0</v>
      </c>
    </row>
    <row r="255" spans="1:6" ht="15" x14ac:dyDescent="0.25">
      <c r="A255" s="1">
        <v>9045</v>
      </c>
      <c r="B255" s="2">
        <v>6954</v>
      </c>
      <c r="C255" s="13">
        <f t="shared" si="15"/>
        <v>7070.7377034084066</v>
      </c>
      <c r="D255" s="13">
        <f t="shared" si="12"/>
        <v>-0.51730211897691858</v>
      </c>
      <c r="E255" s="13">
        <f t="shared" si="13"/>
        <v>0</v>
      </c>
      <c r="F255" s="11">
        <f t="shared" si="14"/>
        <v>0</v>
      </c>
    </row>
    <row r="256" spans="1:6" ht="15" x14ac:dyDescent="0.25">
      <c r="A256" s="1">
        <v>9052</v>
      </c>
      <c r="B256" s="2">
        <v>7046</v>
      </c>
      <c r="C256" s="13">
        <f t="shared" si="15"/>
        <v>7067.1165885755681</v>
      </c>
      <c r="D256" s="13">
        <f t="shared" si="12"/>
        <v>-1.28713838530088</v>
      </c>
      <c r="E256" s="13">
        <f t="shared" si="13"/>
        <v>0</v>
      </c>
      <c r="F256" s="11">
        <f t="shared" si="14"/>
        <v>0</v>
      </c>
    </row>
    <row r="257" spans="1:6" ht="15" x14ac:dyDescent="0.25">
      <c r="A257" s="1">
        <v>9059</v>
      </c>
      <c r="B257" s="2">
        <v>7000</v>
      </c>
      <c r="C257" s="13">
        <f t="shared" si="15"/>
        <v>7058.106619878462</v>
      </c>
      <c r="D257" s="13">
        <f t="shared" si="12"/>
        <v>-1.6603047589813806</v>
      </c>
      <c r="E257" s="13">
        <f t="shared" si="13"/>
        <v>0</v>
      </c>
      <c r="F257" s="11">
        <f t="shared" si="14"/>
        <v>0</v>
      </c>
    </row>
    <row r="258" spans="1:6" ht="15" x14ac:dyDescent="0.25">
      <c r="A258" s="1">
        <v>9066</v>
      </c>
      <c r="B258" s="2">
        <v>6968</v>
      </c>
      <c r="C258" s="13">
        <f t="shared" si="15"/>
        <v>7046.4844865655923</v>
      </c>
      <c r="D258" s="13">
        <f t="shared" si="12"/>
        <v>1.3678980030396946</v>
      </c>
      <c r="E258" s="13">
        <f t="shared" si="13"/>
        <v>0</v>
      </c>
      <c r="F258" s="11">
        <f t="shared" si="14"/>
        <v>0</v>
      </c>
    </row>
    <row r="259" spans="1:6" ht="15" x14ac:dyDescent="0.25">
      <c r="A259" s="1">
        <v>9073</v>
      </c>
      <c r="B259" s="2">
        <v>7128</v>
      </c>
      <c r="C259" s="13">
        <f t="shared" si="15"/>
        <v>7056.0597725868702</v>
      </c>
      <c r="D259" s="13">
        <f t="shared" si="12"/>
        <v>0.2798527738705161</v>
      </c>
      <c r="E259" s="13">
        <f t="shared" si="13"/>
        <v>0</v>
      </c>
      <c r="F259" s="11">
        <f t="shared" si="14"/>
        <v>0</v>
      </c>
    </row>
    <row r="260" spans="1:6" ht="15" x14ac:dyDescent="0.25">
      <c r="A260" s="1">
        <v>9080</v>
      </c>
      <c r="B260" s="2">
        <v>7072</v>
      </c>
      <c r="C260" s="13">
        <f t="shared" si="15"/>
        <v>7058.0187420039638</v>
      </c>
      <c r="D260" s="13">
        <f t="shared" si="12"/>
        <v>7.8547239561982378</v>
      </c>
      <c r="E260" s="13">
        <f t="shared" si="13"/>
        <v>0</v>
      </c>
      <c r="F260" s="11">
        <f t="shared" si="14"/>
        <v>0</v>
      </c>
    </row>
    <row r="261" spans="1:6" ht="15" x14ac:dyDescent="0.25">
      <c r="A261" s="1">
        <v>9086</v>
      </c>
      <c r="B261" s="2">
        <v>7432</v>
      </c>
      <c r="C261" s="13">
        <f t="shared" si="15"/>
        <v>7105.1470857411532</v>
      </c>
      <c r="D261" s="13">
        <f t="shared" si="12"/>
        <v>0.42246813559188467</v>
      </c>
      <c r="E261" s="13">
        <f t="shared" si="13"/>
        <v>0</v>
      </c>
      <c r="F261" s="11">
        <f t="shared" si="14"/>
        <v>0</v>
      </c>
    </row>
    <row r="262" spans="1:6" ht="15" x14ac:dyDescent="0.25">
      <c r="A262" s="1">
        <v>9094</v>
      </c>
      <c r="B262" s="2">
        <v>7120</v>
      </c>
      <c r="C262" s="13">
        <f t="shared" si="15"/>
        <v>7108.5268308258883</v>
      </c>
      <c r="D262" s="13">
        <f t="shared" si="12"/>
        <v>-2.0078283946442448</v>
      </c>
      <c r="E262" s="13">
        <f t="shared" si="13"/>
        <v>0</v>
      </c>
      <c r="F262" s="11">
        <f t="shared" si="14"/>
        <v>0</v>
      </c>
    </row>
    <row r="263" spans="1:6" ht="15" x14ac:dyDescent="0.25">
      <c r="A263" s="1">
        <v>9100</v>
      </c>
      <c r="B263" s="2">
        <v>7000</v>
      </c>
      <c r="C263" s="13">
        <f t="shared" si="15"/>
        <v>7096.4798604580228</v>
      </c>
      <c r="D263" s="13">
        <f t="shared" si="12"/>
        <v>-0.98941375626327499</v>
      </c>
      <c r="E263" s="13">
        <f t="shared" si="13"/>
        <v>0</v>
      </c>
      <c r="F263" s="11">
        <f t="shared" si="14"/>
        <v>0</v>
      </c>
    </row>
    <row r="264" spans="1:6" ht="15" x14ac:dyDescent="0.25">
      <c r="A264" s="1">
        <v>9107</v>
      </c>
      <c r="B264" s="2">
        <v>7044</v>
      </c>
      <c r="C264" s="13">
        <f t="shared" si="15"/>
        <v>7089.5539641641799</v>
      </c>
      <c r="D264" s="13">
        <f t="shared" si="12"/>
        <v>-4.6168272621538824E-2</v>
      </c>
      <c r="E264" s="13">
        <f t="shared" si="13"/>
        <v>0</v>
      </c>
      <c r="F264" s="11">
        <f t="shared" si="14"/>
        <v>0</v>
      </c>
    </row>
    <row r="265" spans="1:6" ht="15" x14ac:dyDescent="0.25">
      <c r="A265" s="1">
        <v>9114</v>
      </c>
      <c r="B265" s="2">
        <v>7092</v>
      </c>
      <c r="C265" s="13">
        <f t="shared" si="15"/>
        <v>7089.2307862558291</v>
      </c>
      <c r="D265" s="13">
        <f t="shared" si="12"/>
        <v>-0.54989898705844098</v>
      </c>
      <c r="E265" s="13">
        <f t="shared" si="13"/>
        <v>0</v>
      </c>
      <c r="F265" s="11">
        <f t="shared" si="14"/>
        <v>0</v>
      </c>
    </row>
    <row r="266" spans="1:6" ht="15" x14ac:dyDescent="0.25">
      <c r="A266" s="1">
        <v>9121</v>
      </c>
      <c r="B266" s="2">
        <v>7060</v>
      </c>
      <c r="C266" s="13">
        <f t="shared" si="15"/>
        <v>7085.38149334642</v>
      </c>
      <c r="D266" s="13">
        <f t="shared" si="12"/>
        <v>-0.28961637137568425</v>
      </c>
      <c r="E266" s="13">
        <f t="shared" si="13"/>
        <v>0</v>
      </c>
      <c r="F266" s="11">
        <f t="shared" si="14"/>
        <v>0</v>
      </c>
    </row>
    <row r="267" spans="1:6" ht="15" x14ac:dyDescent="0.25">
      <c r="A267" s="1">
        <v>9128</v>
      </c>
      <c r="B267" s="2">
        <v>7070</v>
      </c>
      <c r="C267" s="13">
        <f t="shared" si="15"/>
        <v>7083.3541787467902</v>
      </c>
      <c r="D267" s="13">
        <f t="shared" si="12"/>
        <v>-0.94193415150649729</v>
      </c>
      <c r="E267" s="13">
        <f t="shared" si="13"/>
        <v>0</v>
      </c>
      <c r="F267" s="11">
        <f t="shared" si="14"/>
        <v>0</v>
      </c>
    </row>
    <row r="268" spans="1:6" ht="15" x14ac:dyDescent="0.25">
      <c r="A268" s="1">
        <v>9135</v>
      </c>
      <c r="B268" s="2">
        <v>7032</v>
      </c>
      <c r="C268" s="13">
        <f t="shared" si="15"/>
        <v>7076.7606396862448</v>
      </c>
      <c r="D268" s="13">
        <f t="shared" si="12"/>
        <v>-0.19368088284214277</v>
      </c>
      <c r="E268" s="13">
        <f t="shared" si="13"/>
        <v>0</v>
      </c>
      <c r="F268" s="11">
        <f t="shared" si="14"/>
        <v>0</v>
      </c>
    </row>
    <row r="269" spans="1:6" ht="15" x14ac:dyDescent="0.25">
      <c r="A269" s="1">
        <v>9142</v>
      </c>
      <c r="B269" s="2">
        <v>7068</v>
      </c>
      <c r="C269" s="13">
        <f t="shared" si="15"/>
        <v>7075.4048735063498</v>
      </c>
      <c r="D269" s="13">
        <f t="shared" si="12"/>
        <v>-1.2729189568281072</v>
      </c>
      <c r="E269" s="13">
        <f t="shared" si="13"/>
        <v>0</v>
      </c>
      <c r="F269" s="11">
        <f t="shared" si="14"/>
        <v>0</v>
      </c>
    </row>
    <row r="270" spans="1:6" ht="15" x14ac:dyDescent="0.25">
      <c r="A270" s="1">
        <v>9149</v>
      </c>
      <c r="B270" s="2">
        <v>7006</v>
      </c>
      <c r="C270" s="13">
        <f t="shared" si="15"/>
        <v>7066.494440808553</v>
      </c>
      <c r="D270" s="13">
        <f t="shared" si="12"/>
        <v>1.2689801232889815</v>
      </c>
      <c r="E270" s="13">
        <f t="shared" si="13"/>
        <v>0</v>
      </c>
      <c r="F270" s="11">
        <f t="shared" si="14"/>
        <v>0</v>
      </c>
    </row>
    <row r="271" spans="1:6" ht="15" x14ac:dyDescent="0.25">
      <c r="A271" s="1">
        <v>9156</v>
      </c>
      <c r="B271" s="2">
        <v>7140</v>
      </c>
      <c r="C271" s="13">
        <f t="shared" si="15"/>
        <v>7075.3773016715759</v>
      </c>
      <c r="D271" s="13">
        <f t="shared" si="12"/>
        <v>-2.2008777722129316</v>
      </c>
      <c r="E271" s="13">
        <f t="shared" si="13"/>
        <v>0</v>
      </c>
      <c r="F271" s="11">
        <f t="shared" si="14"/>
        <v>0</v>
      </c>
    </row>
    <row r="272" spans="1:6" ht="15" x14ac:dyDescent="0.25">
      <c r="A272" s="1">
        <v>9163</v>
      </c>
      <c r="B272" s="2">
        <v>6952</v>
      </c>
      <c r="C272" s="13">
        <f t="shared" si="15"/>
        <v>7059.9711572660854</v>
      </c>
      <c r="D272" s="13">
        <f t="shared" si="12"/>
        <v>0.50839912109651253</v>
      </c>
      <c r="E272" s="13">
        <f t="shared" si="13"/>
        <v>0</v>
      </c>
      <c r="F272" s="11">
        <f t="shared" si="14"/>
        <v>0</v>
      </c>
    </row>
    <row r="273" spans="1:6" ht="15" x14ac:dyDescent="0.25">
      <c r="A273" s="1">
        <v>9170</v>
      </c>
      <c r="B273" s="2">
        <v>7090</v>
      </c>
      <c r="C273" s="13">
        <f t="shared" si="15"/>
        <v>7063.5299511137609</v>
      </c>
      <c r="D273" s="13">
        <f t="shared" si="12"/>
        <v>9.915909900779038E-2</v>
      </c>
      <c r="E273" s="13">
        <f t="shared" si="13"/>
        <v>0</v>
      </c>
      <c r="F273" s="11">
        <f t="shared" si="14"/>
        <v>0</v>
      </c>
    </row>
    <row r="274" spans="1:6" ht="15" x14ac:dyDescent="0.25">
      <c r="A274" s="1">
        <v>9177</v>
      </c>
      <c r="B274" s="2">
        <v>7072</v>
      </c>
      <c r="C274" s="13">
        <f t="shared" si="15"/>
        <v>7064.2240648068155</v>
      </c>
      <c r="D274" s="13">
        <f t="shared" si="12"/>
        <v>-0.31293696757681272</v>
      </c>
      <c r="E274" s="13">
        <f t="shared" si="13"/>
        <v>0</v>
      </c>
      <c r="F274" s="11">
        <f t="shared" si="14"/>
        <v>0</v>
      </c>
    </row>
    <row r="275" spans="1:6" ht="15" x14ac:dyDescent="0.25">
      <c r="A275" s="1">
        <v>9183</v>
      </c>
      <c r="B275" s="2">
        <v>7048</v>
      </c>
      <c r="C275" s="13">
        <f t="shared" si="15"/>
        <v>7062.3464430013546</v>
      </c>
      <c r="D275" s="13">
        <f t="shared" si="12"/>
        <v>-3.1890849285512428</v>
      </c>
      <c r="E275" s="13">
        <f t="shared" si="13"/>
        <v>0</v>
      </c>
      <c r="F275" s="11">
        <f t="shared" si="14"/>
        <v>0</v>
      </c>
    </row>
    <row r="276" spans="1:6" ht="15" x14ac:dyDescent="0.25">
      <c r="A276" s="1">
        <v>9190</v>
      </c>
      <c r="B276" s="2">
        <v>6884</v>
      </c>
      <c r="C276" s="13">
        <f t="shared" si="15"/>
        <v>7040.0228485014959</v>
      </c>
      <c r="D276" s="13">
        <f t="shared" si="12"/>
        <v>-0.28755672983035246</v>
      </c>
      <c r="E276" s="13">
        <f t="shared" si="13"/>
        <v>0</v>
      </c>
      <c r="F276" s="11">
        <f t="shared" si="14"/>
        <v>0</v>
      </c>
    </row>
    <row r="277" spans="1:6" ht="15" x14ac:dyDescent="0.25">
      <c r="A277" s="1">
        <v>9197</v>
      </c>
      <c r="B277" s="2">
        <v>7030</v>
      </c>
      <c r="C277" s="13">
        <f t="shared" si="15"/>
        <v>7038.0099513926834</v>
      </c>
      <c r="D277" s="13">
        <f t="shared" si="12"/>
        <v>-0.99815163843127919</v>
      </c>
      <c r="E277" s="13">
        <f t="shared" si="13"/>
        <v>0</v>
      </c>
      <c r="F277" s="11">
        <f t="shared" si="14"/>
        <v>0</v>
      </c>
    </row>
    <row r="278" spans="1:6" ht="15" x14ac:dyDescent="0.25">
      <c r="A278" s="1">
        <v>9204</v>
      </c>
      <c r="B278" s="2">
        <v>6988</v>
      </c>
      <c r="C278" s="13">
        <f t="shared" si="15"/>
        <v>7031.0228899236645</v>
      </c>
      <c r="D278" s="13">
        <f t="shared" ref="D278:D299" si="16">((C279-C278)/(A279-A278))</f>
        <v>-0.15890919500647474</v>
      </c>
      <c r="E278" s="13">
        <f t="shared" ref="E278:E299" si="17">IF(D278&gt;I$35,D278,0)</f>
        <v>0</v>
      </c>
      <c r="F278" s="11">
        <f t="shared" ref="F278:F299" si="18">ROUNDUP(E278,I$34)</f>
        <v>0</v>
      </c>
    </row>
    <row r="279" spans="1:6" ht="15" x14ac:dyDescent="0.25">
      <c r="A279" s="1">
        <v>9211</v>
      </c>
      <c r="B279" s="2">
        <v>7024</v>
      </c>
      <c r="C279" s="13">
        <f t="shared" si="15"/>
        <v>7029.9105255586192</v>
      </c>
      <c r="D279" s="13">
        <f t="shared" si="16"/>
        <v>0.93405710982577672</v>
      </c>
      <c r="E279" s="13">
        <f t="shared" si="17"/>
        <v>0</v>
      </c>
      <c r="F279" s="11">
        <f t="shared" si="18"/>
        <v>0</v>
      </c>
    </row>
    <row r="280" spans="1:6" ht="15" x14ac:dyDescent="0.25">
      <c r="A280" s="1">
        <v>9218</v>
      </c>
      <c r="B280" s="2">
        <v>7084</v>
      </c>
      <c r="C280" s="13">
        <f t="shared" si="15"/>
        <v>7036.4489253273996</v>
      </c>
      <c r="D280" s="13">
        <f t="shared" si="16"/>
        <v>-8.8894545736106265E-2</v>
      </c>
      <c r="E280" s="13">
        <f t="shared" si="17"/>
        <v>0</v>
      </c>
      <c r="F280" s="11">
        <f t="shared" si="18"/>
        <v>0</v>
      </c>
    </row>
    <row r="281" spans="1:6" ht="15" x14ac:dyDescent="0.25">
      <c r="A281" s="1">
        <v>9225</v>
      </c>
      <c r="B281" s="2">
        <v>7030</v>
      </c>
      <c r="C281" s="13">
        <f t="shared" ref="C281:C299" si="19">C280+(B281-C280)*C$12+(B280-C279)*C$14+(B279-C278)*C$15</f>
        <v>7035.8266635072468</v>
      </c>
      <c r="D281" s="13">
        <f t="shared" si="16"/>
        <v>0.85110899379573568</v>
      </c>
      <c r="E281" s="13">
        <f t="shared" si="17"/>
        <v>0</v>
      </c>
      <c r="F281" s="11">
        <f t="shared" si="18"/>
        <v>0</v>
      </c>
    </row>
    <row r="282" spans="1:6" ht="15" x14ac:dyDescent="0.25">
      <c r="A282" s="1">
        <v>9232</v>
      </c>
      <c r="B282" s="2">
        <v>7082</v>
      </c>
      <c r="C282" s="13">
        <f t="shared" si="19"/>
        <v>7041.784426463817</v>
      </c>
      <c r="D282" s="13">
        <f t="shared" si="16"/>
        <v>-1.7596971181232479</v>
      </c>
      <c r="E282" s="13">
        <f t="shared" si="17"/>
        <v>0</v>
      </c>
      <c r="F282" s="11">
        <f t="shared" si="18"/>
        <v>0</v>
      </c>
    </row>
    <row r="283" spans="1:6" ht="15" x14ac:dyDescent="0.25">
      <c r="A283" s="1">
        <v>9239</v>
      </c>
      <c r="B283" s="2">
        <v>6942</v>
      </c>
      <c r="C283" s="13">
        <f t="shared" si="19"/>
        <v>7029.4665466369543</v>
      </c>
      <c r="D283" s="13">
        <f t="shared" si="16"/>
        <v>0.37246619288310157</v>
      </c>
      <c r="E283" s="13">
        <f t="shared" si="17"/>
        <v>0</v>
      </c>
      <c r="F283" s="11">
        <f t="shared" si="18"/>
        <v>0</v>
      </c>
    </row>
    <row r="284" spans="1:6" ht="15" x14ac:dyDescent="0.25">
      <c r="A284" s="1">
        <v>9246</v>
      </c>
      <c r="B284" s="2">
        <v>7052</v>
      </c>
      <c r="C284" s="13">
        <f t="shared" si="19"/>
        <v>7032.073809987136</v>
      </c>
      <c r="D284" s="13">
        <f t="shared" si="16"/>
        <v>0.38414459113326821</v>
      </c>
      <c r="E284" s="13">
        <f t="shared" si="17"/>
        <v>0</v>
      </c>
      <c r="F284" s="11">
        <f t="shared" si="18"/>
        <v>0</v>
      </c>
    </row>
    <row r="285" spans="1:6" ht="15" x14ac:dyDescent="0.25">
      <c r="A285" s="1">
        <v>9253</v>
      </c>
      <c r="B285" s="2">
        <v>7056</v>
      </c>
      <c r="C285" s="13">
        <f t="shared" si="19"/>
        <v>7034.7628221250689</v>
      </c>
      <c r="D285" s="13">
        <f t="shared" si="16"/>
        <v>-9.4838540528144222E-2</v>
      </c>
      <c r="E285" s="13">
        <f t="shared" si="17"/>
        <v>0</v>
      </c>
      <c r="F285" s="11">
        <f t="shared" si="18"/>
        <v>0</v>
      </c>
    </row>
    <row r="286" spans="1:6" ht="15" x14ac:dyDescent="0.25">
      <c r="A286" s="1">
        <v>9260</v>
      </c>
      <c r="B286" s="2">
        <v>7028</v>
      </c>
      <c r="C286" s="13">
        <f t="shared" si="19"/>
        <v>7034.0989523413718</v>
      </c>
      <c r="D286" s="13">
        <f t="shared" si="16"/>
        <v>0.936382194734246</v>
      </c>
      <c r="E286" s="13">
        <f t="shared" si="17"/>
        <v>0</v>
      </c>
      <c r="F286" s="11">
        <f t="shared" si="18"/>
        <v>0</v>
      </c>
    </row>
    <row r="287" spans="1:6" ht="15" x14ac:dyDescent="0.25">
      <c r="A287" s="1">
        <v>9267</v>
      </c>
      <c r="B287" s="2">
        <v>7086</v>
      </c>
      <c r="C287" s="13">
        <f t="shared" si="19"/>
        <v>7040.6536277045116</v>
      </c>
      <c r="D287" s="13">
        <f t="shared" si="16"/>
        <v>-13.70076889565332</v>
      </c>
      <c r="E287" s="13">
        <f t="shared" si="17"/>
        <v>0</v>
      </c>
      <c r="F287" s="11">
        <f t="shared" si="18"/>
        <v>0</v>
      </c>
    </row>
    <row r="288" spans="1:6" ht="15" x14ac:dyDescent="0.25">
      <c r="A288" s="1">
        <v>9274</v>
      </c>
      <c r="B288" s="2">
        <v>6272</v>
      </c>
      <c r="C288" s="13">
        <f t="shared" si="19"/>
        <v>6944.7482454349383</v>
      </c>
      <c r="D288" s="13">
        <f t="shared" si="16"/>
        <v>-3.0804181806464612</v>
      </c>
      <c r="E288" s="13">
        <f t="shared" si="17"/>
        <v>0</v>
      </c>
      <c r="F288" s="11">
        <f t="shared" si="18"/>
        <v>0</v>
      </c>
    </row>
    <row r="289" spans="1:6" ht="15" x14ac:dyDescent="0.25">
      <c r="A289" s="1">
        <v>9282</v>
      </c>
      <c r="B289" s="2">
        <v>6770</v>
      </c>
      <c r="C289" s="13">
        <f t="shared" si="19"/>
        <v>6920.1048999897666</v>
      </c>
      <c r="D289" s="13">
        <f t="shared" si="16"/>
        <v>-2.408046010945327</v>
      </c>
      <c r="E289" s="13">
        <f t="shared" si="17"/>
        <v>0</v>
      </c>
      <c r="F289" s="11">
        <f t="shared" si="18"/>
        <v>0</v>
      </c>
    </row>
    <row r="290" spans="1:6" ht="15" x14ac:dyDescent="0.25">
      <c r="A290" s="1">
        <v>9288</v>
      </c>
      <c r="B290" s="2">
        <v>6834</v>
      </c>
      <c r="C290" s="13">
        <f t="shared" si="19"/>
        <v>6905.6566239240947</v>
      </c>
      <c r="D290" s="13">
        <f t="shared" si="16"/>
        <v>1.1706607350289839</v>
      </c>
      <c r="E290" s="13">
        <f t="shared" si="17"/>
        <v>0</v>
      </c>
      <c r="F290" s="11">
        <f t="shared" si="18"/>
        <v>0</v>
      </c>
    </row>
    <row r="291" spans="1:6" ht="15" x14ac:dyDescent="0.25">
      <c r="A291" s="1">
        <v>9294</v>
      </c>
      <c r="B291" s="2">
        <v>6970</v>
      </c>
      <c r="C291" s="13">
        <f t="shared" si="19"/>
        <v>6912.6805883342686</v>
      </c>
      <c r="D291" s="13">
        <f t="shared" si="16"/>
        <v>3.1974900631785204</v>
      </c>
      <c r="E291" s="13">
        <f t="shared" si="17"/>
        <v>0</v>
      </c>
      <c r="F291" s="11">
        <f t="shared" si="18"/>
        <v>0</v>
      </c>
    </row>
    <row r="292" spans="1:6" ht="15" x14ac:dyDescent="0.25">
      <c r="A292" s="1">
        <v>9302</v>
      </c>
      <c r="B292" s="2">
        <v>7118</v>
      </c>
      <c r="C292" s="13">
        <f t="shared" si="19"/>
        <v>6938.2605088396967</v>
      </c>
      <c r="D292" s="13">
        <f t="shared" si="16"/>
        <v>3.1701344432755527</v>
      </c>
      <c r="E292" s="13">
        <f t="shared" si="17"/>
        <v>0</v>
      </c>
      <c r="F292" s="11">
        <f t="shared" si="18"/>
        <v>0</v>
      </c>
    </row>
    <row r="293" spans="1:6" ht="15" x14ac:dyDescent="0.25">
      <c r="A293" s="1">
        <v>9308</v>
      </c>
      <c r="B293" s="2">
        <v>7082</v>
      </c>
      <c r="C293" s="13">
        <f t="shared" si="19"/>
        <v>6957.2813154993501</v>
      </c>
      <c r="D293" s="13">
        <f t="shared" si="16"/>
        <v>-0.14952187117926638</v>
      </c>
      <c r="E293" s="13">
        <f t="shared" si="17"/>
        <v>0</v>
      </c>
      <c r="F293" s="11">
        <f t="shared" si="18"/>
        <v>0</v>
      </c>
    </row>
    <row r="294" spans="1:6" ht="15" x14ac:dyDescent="0.25">
      <c r="A294" s="1">
        <v>9315</v>
      </c>
      <c r="B294" s="2">
        <v>6938</v>
      </c>
      <c r="C294" s="13">
        <f t="shared" si="19"/>
        <v>6956.2346624010952</v>
      </c>
      <c r="D294" s="13">
        <f t="shared" si="16"/>
        <v>2.9938331355054157</v>
      </c>
      <c r="E294" s="13">
        <f t="shared" si="17"/>
        <v>0</v>
      </c>
      <c r="F294" s="11">
        <f t="shared" si="18"/>
        <v>0</v>
      </c>
    </row>
    <row r="295" spans="1:6" ht="15" x14ac:dyDescent="0.25">
      <c r="A295" s="1">
        <v>9322</v>
      </c>
      <c r="B295" s="2">
        <v>7120</v>
      </c>
      <c r="C295" s="13">
        <f t="shared" si="19"/>
        <v>6977.1914943496331</v>
      </c>
      <c r="D295" s="13">
        <f t="shared" si="16"/>
        <v>-2.940649440339647</v>
      </c>
      <c r="E295" s="13">
        <f t="shared" si="17"/>
        <v>0</v>
      </c>
      <c r="F295" s="11">
        <f t="shared" si="18"/>
        <v>0</v>
      </c>
    </row>
    <row r="296" spans="1:6" ht="15" x14ac:dyDescent="0.25">
      <c r="A296" s="1">
        <v>9329</v>
      </c>
      <c r="B296" s="2">
        <v>6808</v>
      </c>
      <c r="C296" s="13">
        <f t="shared" si="19"/>
        <v>6956.6069482672556</v>
      </c>
      <c r="D296" s="13">
        <f t="shared" si="16"/>
        <v>5.7562220255152043E-2</v>
      </c>
      <c r="E296" s="13">
        <f t="shared" si="17"/>
        <v>0</v>
      </c>
      <c r="F296" s="11">
        <f t="shared" si="18"/>
        <v>0</v>
      </c>
    </row>
    <row r="297" spans="1:6" ht="15" x14ac:dyDescent="0.25">
      <c r="A297" s="1">
        <v>9336</v>
      </c>
      <c r="B297" s="2">
        <v>6960</v>
      </c>
      <c r="C297" s="13">
        <f t="shared" si="19"/>
        <v>6957.0098838090416</v>
      </c>
      <c r="D297" s="13">
        <f t="shared" si="16"/>
        <v>-1.5391265203717401</v>
      </c>
      <c r="E297" s="13">
        <f t="shared" si="17"/>
        <v>0</v>
      </c>
      <c r="F297" s="11">
        <f t="shared" si="18"/>
        <v>0</v>
      </c>
    </row>
    <row r="298" spans="1:6" ht="15" x14ac:dyDescent="0.25">
      <c r="A298" s="1">
        <v>9343</v>
      </c>
      <c r="B298" s="2">
        <v>6876</v>
      </c>
      <c r="C298" s="13">
        <f t="shared" si="19"/>
        <v>6946.2359981664395</v>
      </c>
      <c r="D298" s="13">
        <f t="shared" si="16"/>
        <v>-4.1903843601576227</v>
      </c>
      <c r="E298" s="13">
        <f t="shared" si="17"/>
        <v>0</v>
      </c>
      <c r="F298" s="11">
        <f t="shared" si="18"/>
        <v>0</v>
      </c>
    </row>
    <row r="299" spans="1:6" ht="15" x14ac:dyDescent="0.25">
      <c r="A299" s="1">
        <v>9350</v>
      </c>
      <c r="B299" s="2">
        <v>6714</v>
      </c>
      <c r="C299" s="13">
        <f t="shared" si="19"/>
        <v>6916.9033076453361</v>
      </c>
      <c r="D299" s="13">
        <f t="shared" si="16"/>
        <v>0.73977575482837821</v>
      </c>
      <c r="E299" s="13">
        <f t="shared" si="17"/>
        <v>0</v>
      </c>
      <c r="F299" s="11">
        <f t="shared" si="18"/>
        <v>0</v>
      </c>
    </row>
  </sheetData>
  <mergeCells count="3">
    <mergeCell ref="A1:N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9"/>
  <sheetViews>
    <sheetView tabSelected="1" topLeftCell="C1" workbookViewId="0">
      <selection activeCell="C7" sqref="C7"/>
    </sheetView>
  </sheetViews>
  <sheetFormatPr defaultColWidth="9" defaultRowHeight="12.75" x14ac:dyDescent="0.2"/>
  <cols>
    <col min="1" max="1" width="16.42578125" style="3" customWidth="1"/>
    <col min="2" max="2" width="10.42578125" style="3" bestFit="1" customWidth="1"/>
    <col min="3" max="3" width="15.7109375" style="3" bestFit="1" customWidth="1"/>
    <col min="4" max="5" width="15.7109375" style="3" customWidth="1"/>
    <col min="6" max="7" width="10" style="3" customWidth="1"/>
    <col min="8" max="8" width="15.85546875" style="3" bestFit="1" customWidth="1"/>
    <col min="9" max="9" width="11.85546875" style="3" bestFit="1" customWidth="1"/>
    <col min="10" max="258" width="10" style="3" customWidth="1"/>
    <col min="259" max="16384" width="9" style="3"/>
  </cols>
  <sheetData>
    <row r="1" spans="1:14" ht="75" customHeight="1" x14ac:dyDescent="0.2">
      <c r="A1" s="52" t="s">
        <v>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ht="13.5" thickBot="1" x14ac:dyDescent="0.25"/>
    <row r="3" spans="1:14" ht="14.25" customHeight="1" thickBot="1" x14ac:dyDescent="0.25">
      <c r="A3" s="53" t="s">
        <v>20</v>
      </c>
      <c r="B3" s="54"/>
      <c r="C3" s="54"/>
      <c r="D3" s="55"/>
      <c r="E3" s="47"/>
    </row>
    <row r="4" spans="1:14" ht="25.5" x14ac:dyDescent="0.2">
      <c r="A4" s="40" t="s">
        <v>19</v>
      </c>
      <c r="B4" s="39" t="s">
        <v>18</v>
      </c>
      <c r="C4" s="38">
        <v>5</v>
      </c>
      <c r="D4" s="37" t="s">
        <v>3</v>
      </c>
      <c r="E4" s="48"/>
    </row>
    <row r="5" spans="1:14" x14ac:dyDescent="0.2">
      <c r="A5" s="36" t="s">
        <v>16</v>
      </c>
      <c r="B5" s="35" t="s">
        <v>17</v>
      </c>
      <c r="C5" s="34">
        <v>2</v>
      </c>
      <c r="D5" s="33" t="s">
        <v>14</v>
      </c>
      <c r="E5" s="49"/>
    </row>
    <row r="6" spans="1:14" ht="13.5" thickBot="1" x14ac:dyDescent="0.25">
      <c r="A6" s="32" t="s">
        <v>16</v>
      </c>
      <c r="B6" s="31" t="s">
        <v>15</v>
      </c>
      <c r="C6" s="30">
        <v>6</v>
      </c>
      <c r="D6" s="29" t="s">
        <v>14</v>
      </c>
      <c r="E6" s="49"/>
    </row>
    <row r="7" spans="1:14" ht="13.5" thickBot="1" x14ac:dyDescent="0.25">
      <c r="A7" s="32" t="s">
        <v>16</v>
      </c>
      <c r="B7" s="31" t="s">
        <v>6</v>
      </c>
      <c r="C7" s="30">
        <v>10</v>
      </c>
      <c r="D7" s="29" t="s">
        <v>14</v>
      </c>
      <c r="E7" s="49"/>
    </row>
    <row r="8" spans="1:14" ht="13.5" thickBot="1" x14ac:dyDescent="0.25">
      <c r="A8" s="41" t="s">
        <v>16</v>
      </c>
      <c r="B8" s="42" t="s">
        <v>25</v>
      </c>
      <c r="C8" s="43">
        <v>10</v>
      </c>
      <c r="D8" s="44"/>
      <c r="E8" s="49"/>
    </row>
    <row r="9" spans="1:14" ht="15.75" customHeight="1" thickBot="1" x14ac:dyDescent="0.25">
      <c r="A9" s="56" t="s">
        <v>13</v>
      </c>
      <c r="B9" s="57"/>
      <c r="C9" s="57"/>
      <c r="D9" s="58"/>
      <c r="E9" s="50"/>
    </row>
    <row r="10" spans="1:14" ht="25.5" x14ac:dyDescent="0.2">
      <c r="A10" s="28" t="s">
        <v>12</v>
      </c>
      <c r="B10" s="27" t="s">
        <v>11</v>
      </c>
      <c r="C10" s="26">
        <f>1/(2*PI()*C13/1000)</f>
        <v>1.9894367886486917</v>
      </c>
      <c r="D10" s="25" t="s">
        <v>8</v>
      </c>
      <c r="E10" s="51"/>
    </row>
    <row r="11" spans="1:14" ht="38.25" x14ac:dyDescent="0.2">
      <c r="A11" s="24" t="s">
        <v>10</v>
      </c>
      <c r="B11" s="23" t="s">
        <v>9</v>
      </c>
      <c r="C11" s="23">
        <f>1/C4*1000</f>
        <v>200</v>
      </c>
      <c r="D11" s="21" t="s">
        <v>8</v>
      </c>
      <c r="E11" s="51"/>
    </row>
    <row r="12" spans="1:14" ht="25.5" x14ac:dyDescent="0.2">
      <c r="A12" s="24" t="s">
        <v>7</v>
      </c>
      <c r="B12" s="23" t="s">
        <v>6</v>
      </c>
      <c r="C12" s="22">
        <f>(2^C5)/(2^C6)</f>
        <v>6.25E-2</v>
      </c>
      <c r="D12" s="21"/>
      <c r="E12" s="51"/>
    </row>
    <row r="13" spans="1:14" ht="26.25" thickBot="1" x14ac:dyDescent="0.25">
      <c r="A13" s="20" t="s">
        <v>5</v>
      </c>
      <c r="B13" s="19" t="s">
        <v>4</v>
      </c>
      <c r="C13" s="18">
        <f>C4/C12</f>
        <v>80</v>
      </c>
      <c r="D13" s="17" t="s">
        <v>3</v>
      </c>
      <c r="E13" s="51"/>
    </row>
    <row r="14" spans="1:14" ht="25.5" x14ac:dyDescent="0.2">
      <c r="A14" s="24" t="s">
        <v>7</v>
      </c>
      <c r="B14" s="23" t="s">
        <v>26</v>
      </c>
      <c r="C14" s="22">
        <f>(2^C5)/(2^C7)</f>
        <v>3.90625E-3</v>
      </c>
      <c r="D14" s="21"/>
      <c r="E14" s="51"/>
    </row>
    <row r="15" spans="1:14" ht="25.5" x14ac:dyDescent="0.2">
      <c r="A15" s="24" t="s">
        <v>7</v>
      </c>
      <c r="B15" s="23" t="s">
        <v>27</v>
      </c>
      <c r="C15" s="22">
        <f>(2^C5)/(2^C8)</f>
        <v>3.90625E-3</v>
      </c>
      <c r="D15" s="21"/>
      <c r="E15" s="51"/>
    </row>
    <row r="17" spans="1:11" x14ac:dyDescent="0.2">
      <c r="B17" s="3" t="s">
        <v>24</v>
      </c>
    </row>
    <row r="20" spans="1:11" ht="25.5" x14ac:dyDescent="0.2">
      <c r="A20" s="16" t="s">
        <v>23</v>
      </c>
      <c r="B20" s="15" t="s">
        <v>31</v>
      </c>
      <c r="C20" s="15" t="s">
        <v>2</v>
      </c>
      <c r="D20" s="15" t="s">
        <v>32</v>
      </c>
      <c r="E20" s="15"/>
      <c r="F20" s="15" t="s">
        <v>34</v>
      </c>
    </row>
    <row r="21" spans="1:11" ht="15" x14ac:dyDescent="0.25">
      <c r="A21">
        <v>5</v>
      </c>
      <c r="B21">
        <v>7174</v>
      </c>
      <c r="C21" s="12">
        <f>B21</f>
        <v>7174</v>
      </c>
      <c r="D21" s="13">
        <f>((C22-C21)/(A22-A21))</f>
        <v>1.2500000000000001E-2</v>
      </c>
      <c r="E21" s="13">
        <f>IF(D21&gt;I$35,D21,0)</f>
        <v>0</v>
      </c>
      <c r="F21" s="11">
        <f>IF(E21=0,0,400)</f>
        <v>0</v>
      </c>
      <c r="I21" s="14"/>
      <c r="J21" s="14"/>
      <c r="K21" s="14"/>
    </row>
    <row r="22" spans="1:11" ht="15" x14ac:dyDescent="0.25">
      <c r="A22">
        <v>15</v>
      </c>
      <c r="B22">
        <v>7176</v>
      </c>
      <c r="C22" s="13">
        <f>C21+(B22-C21)*C$12</f>
        <v>7174.125</v>
      </c>
      <c r="D22" s="13">
        <f t="shared" ref="D22:D85" si="0">((C23-C22)/(A23-A22))</f>
        <v>4.2421875</v>
      </c>
      <c r="E22" s="13">
        <f t="shared" ref="E22:E85" si="1">IF(D22&gt;I$35,D22,0)</f>
        <v>0</v>
      </c>
      <c r="F22" s="11">
        <f t="shared" ref="F22:F85" si="2">IF(E22=0,0,200)</f>
        <v>0</v>
      </c>
      <c r="J22" s="9"/>
      <c r="K22" s="8"/>
    </row>
    <row r="23" spans="1:11" ht="15" x14ac:dyDescent="0.25">
      <c r="A23">
        <v>16</v>
      </c>
      <c r="B23">
        <v>7242</v>
      </c>
      <c r="C23" s="13">
        <f>C22+(B23-C22)*C$12</f>
        <v>7178.3671875</v>
      </c>
      <c r="D23" s="13">
        <f t="shared" si="0"/>
        <v>-3.2784598214285715E-3</v>
      </c>
      <c r="E23" s="13">
        <f t="shared" si="1"/>
        <v>0</v>
      </c>
      <c r="F23" s="11">
        <f t="shared" si="2"/>
        <v>0</v>
      </c>
      <c r="J23" s="9"/>
      <c r="K23" s="8"/>
    </row>
    <row r="24" spans="1:11" ht="15" x14ac:dyDescent="0.25">
      <c r="A24">
        <v>23</v>
      </c>
      <c r="B24">
        <v>7178</v>
      </c>
      <c r="C24" s="13">
        <f t="shared" ref="C24:C87" si="3">C23+(B24-C23)*C$12</f>
        <v>7178.34423828125</v>
      </c>
      <c r="D24" s="13">
        <f t="shared" si="0"/>
        <v>-0.54956436157226563</v>
      </c>
      <c r="E24" s="13">
        <f t="shared" si="1"/>
        <v>0</v>
      </c>
      <c r="F24" s="11">
        <f t="shared" si="2"/>
        <v>0</v>
      </c>
      <c r="J24" s="9"/>
      <c r="K24" s="8"/>
    </row>
    <row r="25" spans="1:11" ht="15" x14ac:dyDescent="0.25">
      <c r="A25">
        <v>31</v>
      </c>
      <c r="B25">
        <v>7108</v>
      </c>
      <c r="C25" s="13">
        <f t="shared" si="3"/>
        <v>7173.9477233886719</v>
      </c>
      <c r="D25" s="13">
        <f t="shared" si="0"/>
        <v>-0.12445545196533203</v>
      </c>
      <c r="E25" s="13">
        <f t="shared" si="1"/>
        <v>0</v>
      </c>
      <c r="F25" s="11">
        <f t="shared" si="2"/>
        <v>0</v>
      </c>
      <c r="J25" s="9"/>
      <c r="K25" s="8"/>
    </row>
    <row r="26" spans="1:11" ht="15" x14ac:dyDescent="0.25">
      <c r="A26">
        <v>37</v>
      </c>
      <c r="B26">
        <v>7162</v>
      </c>
      <c r="C26" s="13">
        <f t="shared" si="3"/>
        <v>7173.2009906768799</v>
      </c>
      <c r="D26" s="13">
        <f t="shared" si="0"/>
        <v>-0.86667698621749878</v>
      </c>
      <c r="E26" s="13">
        <f t="shared" si="1"/>
        <v>0</v>
      </c>
      <c r="F26" s="11">
        <f t="shared" si="2"/>
        <v>0</v>
      </c>
      <c r="J26" s="9"/>
      <c r="K26" s="8"/>
    </row>
    <row r="27" spans="1:11" ht="15" x14ac:dyDescent="0.25">
      <c r="A27">
        <v>43</v>
      </c>
      <c r="B27">
        <v>7090</v>
      </c>
      <c r="C27" s="13">
        <f t="shared" si="3"/>
        <v>7168.0009287595749</v>
      </c>
      <c r="D27" s="13">
        <f t="shared" si="0"/>
        <v>9.3742744065821171E-2</v>
      </c>
      <c r="E27" s="13">
        <f t="shared" si="1"/>
        <v>0</v>
      </c>
      <c r="F27" s="11">
        <f t="shared" si="2"/>
        <v>0</v>
      </c>
      <c r="J27" s="9"/>
      <c r="K27" s="8"/>
    </row>
    <row r="28" spans="1:11" ht="15" x14ac:dyDescent="0.25">
      <c r="A28">
        <v>51</v>
      </c>
      <c r="B28">
        <v>7180</v>
      </c>
      <c r="C28" s="13">
        <f t="shared" si="3"/>
        <v>7168.7508707121015</v>
      </c>
      <c r="D28" s="13">
        <f t="shared" si="0"/>
        <v>-0.774561345643763</v>
      </c>
      <c r="E28" s="13">
        <f t="shared" si="1"/>
        <v>0</v>
      </c>
      <c r="F28" s="11">
        <f t="shared" si="2"/>
        <v>0</v>
      </c>
      <c r="J28" s="9"/>
      <c r="K28" s="8"/>
    </row>
    <row r="29" spans="1:11" ht="15" x14ac:dyDescent="0.25">
      <c r="A29">
        <v>58</v>
      </c>
      <c r="B29">
        <v>7082</v>
      </c>
      <c r="C29" s="13">
        <f t="shared" si="3"/>
        <v>7163.3289412925951</v>
      </c>
      <c r="D29" s="13">
        <f t="shared" si="0"/>
        <v>-0.31478431453191053</v>
      </c>
      <c r="E29" s="13">
        <f t="shared" si="1"/>
        <v>0</v>
      </c>
      <c r="F29" s="11">
        <f t="shared" si="2"/>
        <v>0</v>
      </c>
      <c r="J29" s="9"/>
      <c r="K29" s="8"/>
    </row>
    <row r="30" spans="1:11" ht="15" x14ac:dyDescent="0.25">
      <c r="A30">
        <v>67</v>
      </c>
      <c r="B30">
        <v>7118</v>
      </c>
      <c r="C30" s="13">
        <f t="shared" si="3"/>
        <v>7160.4958824618079</v>
      </c>
      <c r="D30" s="13">
        <f t="shared" si="0"/>
        <v>4.9143906591000687E-2</v>
      </c>
      <c r="E30" s="13">
        <f t="shared" si="1"/>
        <v>0</v>
      </c>
      <c r="F30" s="11">
        <f t="shared" si="2"/>
        <v>0</v>
      </c>
      <c r="J30" s="9"/>
      <c r="K30" s="8"/>
    </row>
    <row r="31" spans="1:11" ht="15" x14ac:dyDescent="0.25">
      <c r="A31">
        <v>74</v>
      </c>
      <c r="B31">
        <v>7166</v>
      </c>
      <c r="C31" s="13">
        <f t="shared" si="3"/>
        <v>7160.8398898079449</v>
      </c>
      <c r="D31" s="13">
        <f t="shared" si="0"/>
        <v>0.57458448116722138</v>
      </c>
      <c r="E31" s="13">
        <f t="shared" si="1"/>
        <v>0</v>
      </c>
      <c r="F31" s="11">
        <f t="shared" si="2"/>
        <v>0</v>
      </c>
      <c r="J31" s="9"/>
      <c r="K31" s="8"/>
    </row>
    <row r="32" spans="1:11" ht="15" x14ac:dyDescent="0.25">
      <c r="A32">
        <v>80</v>
      </c>
      <c r="B32">
        <v>7216</v>
      </c>
      <c r="C32" s="13">
        <f t="shared" si="3"/>
        <v>7164.2873966949483</v>
      </c>
      <c r="D32" s="13">
        <f t="shared" si="0"/>
        <v>-1.1785924586867622</v>
      </c>
      <c r="E32" s="13">
        <f t="shared" si="1"/>
        <v>0</v>
      </c>
      <c r="F32" s="11">
        <f t="shared" si="2"/>
        <v>0</v>
      </c>
      <c r="J32" s="9"/>
      <c r="K32" s="8"/>
    </row>
    <row r="33" spans="1:11" ht="15" x14ac:dyDescent="0.25">
      <c r="A33">
        <v>85</v>
      </c>
      <c r="B33">
        <v>7070</v>
      </c>
      <c r="C33" s="13">
        <f t="shared" si="3"/>
        <v>7158.3944344015144</v>
      </c>
      <c r="D33" s="13">
        <f t="shared" si="0"/>
        <v>-0.73566459287069719</v>
      </c>
      <c r="E33" s="13">
        <f t="shared" si="1"/>
        <v>0</v>
      </c>
      <c r="F33" s="11">
        <f t="shared" si="2"/>
        <v>0</v>
      </c>
      <c r="J33" s="9"/>
      <c r="K33" s="8"/>
    </row>
    <row r="34" spans="1:11" ht="15" x14ac:dyDescent="0.25">
      <c r="A34">
        <v>92</v>
      </c>
      <c r="B34">
        <v>7076</v>
      </c>
      <c r="C34" s="13">
        <f t="shared" si="3"/>
        <v>7153.2447822514196</v>
      </c>
      <c r="D34" s="13">
        <f t="shared" si="0"/>
        <v>-8.2542698673413337E-2</v>
      </c>
      <c r="E34" s="13">
        <f t="shared" si="1"/>
        <v>0</v>
      </c>
      <c r="F34" s="11">
        <f t="shared" si="2"/>
        <v>0</v>
      </c>
      <c r="H34" s="46" t="s">
        <v>28</v>
      </c>
      <c r="I34" s="45">
        <v>-2</v>
      </c>
      <c r="J34" s="9"/>
      <c r="K34" s="8"/>
    </row>
    <row r="35" spans="1:11" ht="15" x14ac:dyDescent="0.25">
      <c r="A35">
        <v>99</v>
      </c>
      <c r="B35">
        <v>7144</v>
      </c>
      <c r="C35" s="13">
        <f t="shared" si="3"/>
        <v>7152.6669833607057</v>
      </c>
      <c r="D35" s="13">
        <f t="shared" si="0"/>
        <v>-0.54166949429197431</v>
      </c>
      <c r="E35" s="13">
        <f t="shared" si="1"/>
        <v>0</v>
      </c>
      <c r="F35" s="11">
        <f t="shared" si="2"/>
        <v>0</v>
      </c>
      <c r="G35"/>
      <c r="H35" s="46" t="s">
        <v>33</v>
      </c>
      <c r="I35" s="45">
        <v>100</v>
      </c>
      <c r="J35"/>
      <c r="K35" s="8"/>
    </row>
    <row r="36" spans="1:11" ht="15" x14ac:dyDescent="0.25">
      <c r="A36">
        <v>106</v>
      </c>
      <c r="B36">
        <v>7092</v>
      </c>
      <c r="C36" s="13">
        <f t="shared" si="3"/>
        <v>7148.8752969006619</v>
      </c>
      <c r="D36" s="13">
        <f t="shared" si="0"/>
        <v>-0.65067229375589319</v>
      </c>
      <c r="E36" s="13">
        <f t="shared" si="1"/>
        <v>0</v>
      </c>
      <c r="F36" s="11">
        <f t="shared" si="2"/>
        <v>0</v>
      </c>
      <c r="G36"/>
      <c r="H36"/>
      <c r="I36"/>
      <c r="J36"/>
      <c r="K36" s="8"/>
    </row>
    <row r="37" spans="1:11" ht="15" x14ac:dyDescent="0.25">
      <c r="A37">
        <v>113</v>
      </c>
      <c r="B37">
        <v>7076</v>
      </c>
      <c r="C37" s="13">
        <f t="shared" si="3"/>
        <v>7144.3205908443706</v>
      </c>
      <c r="D37" s="13">
        <f t="shared" si="0"/>
        <v>-6.583948796226953E-2</v>
      </c>
      <c r="E37" s="13">
        <f t="shared" si="1"/>
        <v>0</v>
      </c>
      <c r="F37" s="11">
        <f t="shared" si="2"/>
        <v>0</v>
      </c>
      <c r="J37" s="9"/>
      <c r="K37" s="8"/>
    </row>
    <row r="38" spans="1:11" ht="15" x14ac:dyDescent="0.25">
      <c r="A38">
        <v>119</v>
      </c>
      <c r="B38">
        <v>7138</v>
      </c>
      <c r="C38" s="13">
        <f t="shared" si="3"/>
        <v>7143.925553916597</v>
      </c>
      <c r="D38" s="13">
        <f t="shared" si="0"/>
        <v>0.16137898288746197</v>
      </c>
      <c r="E38" s="13">
        <f t="shared" si="1"/>
        <v>0</v>
      </c>
      <c r="F38" s="11">
        <f t="shared" si="2"/>
        <v>0</v>
      </c>
      <c r="J38" s="9"/>
      <c r="K38" s="8"/>
    </row>
    <row r="39" spans="1:11" ht="15" x14ac:dyDescent="0.25">
      <c r="A39">
        <v>126</v>
      </c>
      <c r="B39">
        <v>7162</v>
      </c>
      <c r="C39" s="13">
        <f t="shared" si="3"/>
        <v>7145.0552067968092</v>
      </c>
      <c r="D39" s="13">
        <f t="shared" si="0"/>
        <v>-8.0850060685796574E-2</v>
      </c>
      <c r="E39" s="13">
        <f t="shared" si="1"/>
        <v>0</v>
      </c>
      <c r="F39" s="11">
        <f t="shared" si="2"/>
        <v>0</v>
      </c>
      <c r="J39" s="9"/>
      <c r="K39" s="8"/>
    </row>
    <row r="40" spans="1:11" ht="15" x14ac:dyDescent="0.25">
      <c r="A40">
        <v>133</v>
      </c>
      <c r="B40">
        <v>7136</v>
      </c>
      <c r="C40" s="13">
        <f t="shared" si="3"/>
        <v>7144.4892563720086</v>
      </c>
      <c r="D40" s="13">
        <f t="shared" si="0"/>
        <v>3.1345925249947219E-2</v>
      </c>
      <c r="E40" s="13">
        <f t="shared" si="1"/>
        <v>0</v>
      </c>
      <c r="F40" s="11">
        <f t="shared" si="2"/>
        <v>0</v>
      </c>
      <c r="J40" s="9"/>
      <c r="K40" s="8"/>
    </row>
    <row r="41" spans="1:11" ht="15" x14ac:dyDescent="0.25">
      <c r="A41">
        <v>140</v>
      </c>
      <c r="B41">
        <v>7148</v>
      </c>
      <c r="C41" s="13">
        <f t="shared" si="3"/>
        <v>7144.7086778487583</v>
      </c>
      <c r="D41" s="13">
        <f t="shared" si="0"/>
        <v>0.83295823349323783</v>
      </c>
      <c r="E41" s="13">
        <f t="shared" si="1"/>
        <v>0</v>
      </c>
      <c r="F41" s="11">
        <f t="shared" si="2"/>
        <v>0</v>
      </c>
      <c r="J41" s="9"/>
      <c r="K41" s="8"/>
    </row>
    <row r="42" spans="1:11" ht="15" x14ac:dyDescent="0.25">
      <c r="A42">
        <v>147</v>
      </c>
      <c r="B42">
        <v>7238</v>
      </c>
      <c r="C42" s="13">
        <f t="shared" si="3"/>
        <v>7150.5393854832109</v>
      </c>
      <c r="D42" s="13">
        <f t="shared" si="0"/>
        <v>0.26304120104279199</v>
      </c>
      <c r="E42" s="13">
        <f t="shared" si="1"/>
        <v>0</v>
      </c>
      <c r="F42" s="11">
        <f t="shared" si="2"/>
        <v>0</v>
      </c>
      <c r="I42" s="10"/>
      <c r="J42" s="9"/>
      <c r="K42" s="8"/>
    </row>
    <row r="43" spans="1:11" ht="15" x14ac:dyDescent="0.25">
      <c r="A43">
        <v>154</v>
      </c>
      <c r="B43">
        <v>7180</v>
      </c>
      <c r="C43" s="13">
        <f t="shared" si="3"/>
        <v>7152.3806738905105</v>
      </c>
      <c r="D43" s="13">
        <f t="shared" si="0"/>
        <v>0.37160112597757688</v>
      </c>
      <c r="E43" s="13">
        <f t="shared" si="1"/>
        <v>0</v>
      </c>
      <c r="F43" s="11">
        <f t="shared" si="2"/>
        <v>0</v>
      </c>
      <c r="I43" s="6"/>
      <c r="J43" s="6"/>
      <c r="K43" s="5"/>
    </row>
    <row r="44" spans="1:11" ht="15" x14ac:dyDescent="0.25">
      <c r="A44">
        <v>161</v>
      </c>
      <c r="B44">
        <v>7194</v>
      </c>
      <c r="C44" s="13">
        <f t="shared" si="3"/>
        <v>7154.9818817723535</v>
      </c>
      <c r="D44" s="13">
        <f t="shared" si="0"/>
        <v>0.40194748417538256</v>
      </c>
      <c r="E44" s="13">
        <f t="shared" si="1"/>
        <v>0</v>
      </c>
      <c r="F44" s="11">
        <f t="shared" si="2"/>
        <v>0</v>
      </c>
    </row>
    <row r="45" spans="1:11" ht="15" x14ac:dyDescent="0.25">
      <c r="A45">
        <v>168</v>
      </c>
      <c r="B45">
        <v>7200</v>
      </c>
      <c r="C45" s="13">
        <f t="shared" si="3"/>
        <v>7157.7955141615812</v>
      </c>
      <c r="D45" s="13">
        <f t="shared" si="0"/>
        <v>0.10896862355730264</v>
      </c>
      <c r="E45" s="13">
        <f t="shared" si="1"/>
        <v>0</v>
      </c>
      <c r="F45" s="11">
        <f t="shared" si="2"/>
        <v>0</v>
      </c>
      <c r="K45" s="4"/>
    </row>
    <row r="46" spans="1:11" ht="15" x14ac:dyDescent="0.25">
      <c r="A46">
        <v>175</v>
      </c>
      <c r="B46">
        <v>7170</v>
      </c>
      <c r="C46" s="13">
        <f t="shared" si="3"/>
        <v>7158.5582945264823</v>
      </c>
      <c r="D46" s="13">
        <f t="shared" si="0"/>
        <v>0.16085109868254222</v>
      </c>
      <c r="E46" s="13">
        <f t="shared" si="1"/>
        <v>0</v>
      </c>
      <c r="F46" s="11">
        <f t="shared" si="2"/>
        <v>0</v>
      </c>
    </row>
    <row r="47" spans="1:11" ht="15" x14ac:dyDescent="0.25">
      <c r="A47">
        <v>181</v>
      </c>
      <c r="B47">
        <v>7174</v>
      </c>
      <c r="C47" s="13">
        <f t="shared" si="3"/>
        <v>7159.5234011185776</v>
      </c>
      <c r="D47" s="13">
        <f t="shared" si="0"/>
        <v>9.3541061441231116E-2</v>
      </c>
      <c r="E47" s="13">
        <f t="shared" si="1"/>
        <v>0</v>
      </c>
      <c r="F47" s="11">
        <f t="shared" si="2"/>
        <v>0</v>
      </c>
    </row>
    <row r="48" spans="1:11" ht="15" x14ac:dyDescent="0.25">
      <c r="A48">
        <v>188</v>
      </c>
      <c r="B48">
        <v>7170</v>
      </c>
      <c r="C48" s="13">
        <f t="shared" si="3"/>
        <v>7160.1781885486662</v>
      </c>
      <c r="D48" s="13">
        <f t="shared" si="0"/>
        <v>8.7694745101154173E-2</v>
      </c>
      <c r="E48" s="13">
        <f t="shared" si="1"/>
        <v>0</v>
      </c>
      <c r="F48" s="11">
        <f t="shared" si="2"/>
        <v>0</v>
      </c>
    </row>
    <row r="49" spans="1:6" ht="15" x14ac:dyDescent="0.25">
      <c r="A49">
        <v>195</v>
      </c>
      <c r="B49">
        <v>7170</v>
      </c>
      <c r="C49" s="13">
        <f t="shared" si="3"/>
        <v>7160.7920517643743</v>
      </c>
      <c r="D49" s="13">
        <f t="shared" si="0"/>
        <v>0.51078525210375247</v>
      </c>
      <c r="E49" s="13">
        <f t="shared" si="1"/>
        <v>0</v>
      </c>
      <c r="F49" s="11">
        <f t="shared" si="2"/>
        <v>0</v>
      </c>
    </row>
    <row r="50" spans="1:6" ht="15" x14ac:dyDescent="0.25">
      <c r="A50">
        <v>202</v>
      </c>
      <c r="B50">
        <v>7218</v>
      </c>
      <c r="C50" s="13">
        <f t="shared" si="3"/>
        <v>7164.3675485291005</v>
      </c>
      <c r="D50" s="13">
        <f t="shared" si="0"/>
        <v>0.2467183167044433</v>
      </c>
      <c r="E50" s="13">
        <f t="shared" si="1"/>
        <v>0</v>
      </c>
      <c r="F50" s="11">
        <f t="shared" si="2"/>
        <v>0</v>
      </c>
    </row>
    <row r="51" spans="1:6" ht="15" x14ac:dyDescent="0.25">
      <c r="A51">
        <v>209</v>
      </c>
      <c r="B51">
        <v>7192</v>
      </c>
      <c r="C51" s="13">
        <f t="shared" si="3"/>
        <v>7166.0945767460316</v>
      </c>
      <c r="D51" s="13">
        <f t="shared" si="0"/>
        <v>-0.12584443523246591</v>
      </c>
      <c r="E51" s="13">
        <f t="shared" si="1"/>
        <v>0</v>
      </c>
      <c r="F51" s="11">
        <f t="shared" si="2"/>
        <v>0</v>
      </c>
    </row>
    <row r="52" spans="1:6" ht="15" x14ac:dyDescent="0.25">
      <c r="A52">
        <v>216</v>
      </c>
      <c r="B52">
        <v>7152</v>
      </c>
      <c r="C52" s="13">
        <f t="shared" si="3"/>
        <v>7165.2136656994044</v>
      </c>
      <c r="D52" s="13">
        <f t="shared" si="0"/>
        <v>0.48916369911239599</v>
      </c>
      <c r="E52" s="13">
        <f t="shared" si="1"/>
        <v>0</v>
      </c>
      <c r="F52" s="11">
        <f t="shared" si="2"/>
        <v>0</v>
      </c>
    </row>
    <row r="53" spans="1:6" ht="15" x14ac:dyDescent="0.25">
      <c r="A53">
        <v>223</v>
      </c>
      <c r="B53">
        <v>7220</v>
      </c>
      <c r="C53" s="13">
        <f t="shared" si="3"/>
        <v>7168.6378115931911</v>
      </c>
      <c r="D53" s="13">
        <f t="shared" si="0"/>
        <v>-0.40720702495269101</v>
      </c>
      <c r="E53" s="13">
        <f t="shared" si="1"/>
        <v>0</v>
      </c>
      <c r="F53" s="11">
        <f t="shared" si="2"/>
        <v>0</v>
      </c>
    </row>
    <row r="54" spans="1:6" ht="15" x14ac:dyDescent="0.25">
      <c r="A54">
        <v>232</v>
      </c>
      <c r="B54">
        <v>7110</v>
      </c>
      <c r="C54" s="13">
        <f t="shared" si="3"/>
        <v>7164.9729483686169</v>
      </c>
      <c r="D54" s="13">
        <f t="shared" si="0"/>
        <v>0.18774153242312813</v>
      </c>
      <c r="E54" s="13">
        <f t="shared" si="1"/>
        <v>0</v>
      </c>
      <c r="F54" s="11">
        <f t="shared" si="2"/>
        <v>0</v>
      </c>
    </row>
    <row r="55" spans="1:6" ht="15" x14ac:dyDescent="0.25">
      <c r="A55">
        <v>239</v>
      </c>
      <c r="B55">
        <v>7186</v>
      </c>
      <c r="C55" s="13">
        <f t="shared" si="3"/>
        <v>7166.2871390955788</v>
      </c>
      <c r="D55" s="13">
        <f t="shared" si="0"/>
        <v>-0.37858923869480349</v>
      </c>
      <c r="E55" s="13">
        <f t="shared" si="1"/>
        <v>0</v>
      </c>
      <c r="F55" s="11">
        <f t="shared" si="2"/>
        <v>0</v>
      </c>
    </row>
    <row r="56" spans="1:6" ht="15" x14ac:dyDescent="0.25">
      <c r="A56">
        <v>244</v>
      </c>
      <c r="B56">
        <v>7136</v>
      </c>
      <c r="C56" s="13">
        <f t="shared" si="3"/>
        <v>7164.3941929021048</v>
      </c>
      <c r="D56" s="13">
        <f t="shared" si="0"/>
        <v>-0.37851957948311921</v>
      </c>
      <c r="E56" s="13">
        <f t="shared" si="1"/>
        <v>0</v>
      </c>
      <c r="F56" s="11">
        <f t="shared" si="2"/>
        <v>0</v>
      </c>
    </row>
    <row r="57" spans="1:6" ht="15" x14ac:dyDescent="0.25">
      <c r="A57">
        <v>251</v>
      </c>
      <c r="B57">
        <v>7122</v>
      </c>
      <c r="C57" s="13">
        <f t="shared" si="3"/>
        <v>7161.744555845723</v>
      </c>
      <c r="D57" s="13">
        <f t="shared" si="0"/>
        <v>0.3415664656631634</v>
      </c>
      <c r="E57" s="13">
        <f t="shared" si="1"/>
        <v>0</v>
      </c>
      <c r="F57" s="11">
        <f t="shared" si="2"/>
        <v>0</v>
      </c>
    </row>
    <row r="58" spans="1:6" ht="15" x14ac:dyDescent="0.25">
      <c r="A58">
        <v>258</v>
      </c>
      <c r="B58">
        <v>7200</v>
      </c>
      <c r="C58" s="13">
        <f t="shared" si="3"/>
        <v>7164.1355211053651</v>
      </c>
      <c r="D58" s="13">
        <f t="shared" si="0"/>
        <v>-0.51906715272642556</v>
      </c>
      <c r="E58" s="13">
        <f t="shared" si="1"/>
        <v>0</v>
      </c>
      <c r="F58" s="11">
        <f t="shared" si="2"/>
        <v>0</v>
      </c>
    </row>
    <row r="59" spans="1:6" ht="15" x14ac:dyDescent="0.25">
      <c r="A59">
        <v>265</v>
      </c>
      <c r="B59">
        <v>7106</v>
      </c>
      <c r="C59" s="13">
        <f t="shared" si="3"/>
        <v>7160.5020510362801</v>
      </c>
      <c r="D59" s="13">
        <f t="shared" si="0"/>
        <v>-0.17549062998212042</v>
      </c>
      <c r="E59" s="13">
        <f t="shared" si="1"/>
        <v>0</v>
      </c>
      <c r="F59" s="11">
        <f t="shared" si="2"/>
        <v>0</v>
      </c>
    </row>
    <row r="60" spans="1:6" ht="15" x14ac:dyDescent="0.25">
      <c r="A60">
        <v>278</v>
      </c>
      <c r="B60">
        <v>7124</v>
      </c>
      <c r="C60" s="13">
        <f t="shared" si="3"/>
        <v>7158.2206728465126</v>
      </c>
      <c r="D60" s="13">
        <f t="shared" si="0"/>
        <v>-1.6943960264534326</v>
      </c>
      <c r="E60" s="13">
        <f t="shared" si="1"/>
        <v>0</v>
      </c>
      <c r="F60" s="11">
        <f t="shared" si="2"/>
        <v>0</v>
      </c>
    </row>
    <row r="61" spans="1:6" ht="15" x14ac:dyDescent="0.25">
      <c r="A61">
        <v>280</v>
      </c>
      <c r="B61">
        <v>7104</v>
      </c>
      <c r="C61" s="13">
        <f t="shared" si="3"/>
        <v>7154.8318807936057</v>
      </c>
      <c r="D61" s="13">
        <f t="shared" si="0"/>
        <v>4.6143921485703947E-2</v>
      </c>
      <c r="E61" s="13">
        <f t="shared" si="1"/>
        <v>0</v>
      </c>
      <c r="F61" s="11">
        <f t="shared" si="2"/>
        <v>0</v>
      </c>
    </row>
    <row r="62" spans="1:6" ht="15" x14ac:dyDescent="0.25">
      <c r="A62">
        <v>287</v>
      </c>
      <c r="B62">
        <v>7160</v>
      </c>
      <c r="C62" s="13">
        <f t="shared" si="3"/>
        <v>7155.1548882440056</v>
      </c>
      <c r="D62" s="13">
        <f t="shared" si="0"/>
        <v>-1.2894361030501387</v>
      </c>
      <c r="E62" s="13">
        <f t="shared" si="1"/>
        <v>0</v>
      </c>
      <c r="F62" s="11">
        <f t="shared" si="2"/>
        <v>0</v>
      </c>
    </row>
    <row r="63" spans="1:6" ht="15" x14ac:dyDescent="0.25">
      <c r="A63">
        <v>292</v>
      </c>
      <c r="B63">
        <v>7052</v>
      </c>
      <c r="C63" s="13">
        <f t="shared" si="3"/>
        <v>7148.7077077287549</v>
      </c>
      <c r="D63" s="13">
        <f t="shared" si="0"/>
        <v>-0.43547019256079189</v>
      </c>
      <c r="E63" s="13">
        <f t="shared" si="1"/>
        <v>0</v>
      </c>
      <c r="F63" s="11">
        <f t="shared" si="2"/>
        <v>0</v>
      </c>
    </row>
    <row r="64" spans="1:6" ht="15" x14ac:dyDescent="0.25">
      <c r="A64">
        <v>301</v>
      </c>
      <c r="B64">
        <v>7086</v>
      </c>
      <c r="C64" s="13">
        <f t="shared" si="3"/>
        <v>7144.7884759957078</v>
      </c>
      <c r="D64" s="13">
        <f t="shared" si="0"/>
        <v>0.81514405005364099</v>
      </c>
      <c r="E64" s="13">
        <f t="shared" si="1"/>
        <v>0</v>
      </c>
      <c r="F64" s="11">
        <f t="shared" si="2"/>
        <v>0</v>
      </c>
    </row>
    <row r="65" spans="1:6" ht="15" x14ac:dyDescent="0.25">
      <c r="A65">
        <v>306</v>
      </c>
      <c r="B65">
        <v>7210</v>
      </c>
      <c r="C65" s="13">
        <f t="shared" si="3"/>
        <v>7148.864196245976</v>
      </c>
      <c r="D65" s="13">
        <f t="shared" si="0"/>
        <v>9.9426819232316374E-2</v>
      </c>
      <c r="E65" s="13">
        <f t="shared" si="1"/>
        <v>0</v>
      </c>
      <c r="F65" s="11">
        <f t="shared" si="2"/>
        <v>0</v>
      </c>
    </row>
    <row r="66" spans="1:6" ht="15" x14ac:dyDescent="0.25">
      <c r="A66">
        <v>313</v>
      </c>
      <c r="B66">
        <v>7160</v>
      </c>
      <c r="C66" s="13">
        <f t="shared" si="3"/>
        <v>7149.5601839806022</v>
      </c>
      <c r="D66" s="13">
        <f t="shared" si="0"/>
        <v>-0.2103587855411076</v>
      </c>
      <c r="E66" s="13">
        <f t="shared" si="1"/>
        <v>0</v>
      </c>
      <c r="F66" s="11">
        <f t="shared" si="2"/>
        <v>0</v>
      </c>
    </row>
    <row r="67" spans="1:6" ht="15" x14ac:dyDescent="0.25">
      <c r="A67">
        <v>320</v>
      </c>
      <c r="B67">
        <v>7126</v>
      </c>
      <c r="C67" s="13">
        <f t="shared" si="3"/>
        <v>7148.0876724818145</v>
      </c>
      <c r="D67" s="13">
        <f t="shared" si="0"/>
        <v>-0.17935421858757244</v>
      </c>
      <c r="E67" s="13">
        <f t="shared" si="1"/>
        <v>0</v>
      </c>
      <c r="F67" s="11">
        <f t="shared" si="2"/>
        <v>0</v>
      </c>
    </row>
    <row r="68" spans="1:6" ht="15" x14ac:dyDescent="0.25">
      <c r="A68">
        <v>327</v>
      </c>
      <c r="B68">
        <v>7128</v>
      </c>
      <c r="C68" s="13">
        <f t="shared" si="3"/>
        <v>7146.8321929517015</v>
      </c>
      <c r="D68" s="13">
        <f t="shared" si="0"/>
        <v>-0.2931445799258654</v>
      </c>
      <c r="E68" s="13">
        <f t="shared" si="1"/>
        <v>0</v>
      </c>
      <c r="F68" s="11">
        <f t="shared" si="2"/>
        <v>0</v>
      </c>
    </row>
    <row r="69" spans="1:6" ht="15" x14ac:dyDescent="0.25">
      <c r="A69">
        <v>334</v>
      </c>
      <c r="B69">
        <v>7114</v>
      </c>
      <c r="C69" s="13">
        <f t="shared" si="3"/>
        <v>7144.7801808922204</v>
      </c>
      <c r="D69" s="13">
        <f t="shared" si="0"/>
        <v>-0.13196590082342091</v>
      </c>
      <c r="E69" s="13">
        <f t="shared" si="1"/>
        <v>0</v>
      </c>
      <c r="F69" s="11">
        <f t="shared" si="2"/>
        <v>0</v>
      </c>
    </row>
    <row r="70" spans="1:6" ht="15" x14ac:dyDescent="0.25">
      <c r="A70">
        <v>341</v>
      </c>
      <c r="B70">
        <v>7130</v>
      </c>
      <c r="C70" s="13">
        <f t="shared" si="3"/>
        <v>7143.8564195864565</v>
      </c>
      <c r="D70" s="13">
        <f t="shared" si="0"/>
        <v>-0.17728946059339382</v>
      </c>
      <c r="E70" s="13">
        <f t="shared" si="1"/>
        <v>0</v>
      </c>
      <c r="F70" s="11">
        <f t="shared" si="2"/>
        <v>0</v>
      </c>
    </row>
    <row r="71" spans="1:6" ht="15" x14ac:dyDescent="0.25">
      <c r="A71">
        <v>348</v>
      </c>
      <c r="B71">
        <v>7124</v>
      </c>
      <c r="C71" s="13">
        <f t="shared" si="3"/>
        <v>7142.6153933623027</v>
      </c>
      <c r="D71" s="13">
        <f t="shared" si="0"/>
        <v>7.6922985809384656E-2</v>
      </c>
      <c r="E71" s="13">
        <f t="shared" si="1"/>
        <v>0</v>
      </c>
      <c r="F71" s="11">
        <f t="shared" si="2"/>
        <v>0</v>
      </c>
    </row>
    <row r="72" spans="1:6" ht="15" x14ac:dyDescent="0.25">
      <c r="A72">
        <v>354</v>
      </c>
      <c r="B72">
        <v>7150</v>
      </c>
      <c r="C72" s="13">
        <f t="shared" si="3"/>
        <v>7143.076931277159</v>
      </c>
      <c r="D72" s="13">
        <f t="shared" si="0"/>
        <v>0.17908647439719516</v>
      </c>
      <c r="E72" s="13">
        <f t="shared" si="1"/>
        <v>0</v>
      </c>
      <c r="F72" s="11">
        <f t="shared" si="2"/>
        <v>0</v>
      </c>
    </row>
    <row r="73" spans="1:6" ht="15" x14ac:dyDescent="0.25">
      <c r="A73">
        <v>362</v>
      </c>
      <c r="B73">
        <v>7166</v>
      </c>
      <c r="C73" s="13">
        <f t="shared" si="3"/>
        <v>7144.5096230723366</v>
      </c>
      <c r="D73" s="13">
        <f t="shared" si="0"/>
        <v>0.30719142632976099</v>
      </c>
      <c r="E73" s="13">
        <f t="shared" si="1"/>
        <v>0</v>
      </c>
      <c r="F73" s="11">
        <f t="shared" si="2"/>
        <v>0</v>
      </c>
    </row>
    <row r="74" spans="1:6" ht="15" x14ac:dyDescent="0.25">
      <c r="A74">
        <v>368</v>
      </c>
      <c r="B74">
        <v>7174</v>
      </c>
      <c r="C74" s="13">
        <f t="shared" si="3"/>
        <v>7146.3527716303151</v>
      </c>
      <c r="D74" s="13">
        <f t="shared" si="0"/>
        <v>3.2564539014986495E-2</v>
      </c>
      <c r="E74" s="13">
        <f t="shared" si="1"/>
        <v>0</v>
      </c>
      <c r="F74" s="11">
        <f t="shared" si="2"/>
        <v>0</v>
      </c>
    </row>
    <row r="75" spans="1:6" ht="15" x14ac:dyDescent="0.25">
      <c r="A75">
        <v>375</v>
      </c>
      <c r="B75">
        <v>7150</v>
      </c>
      <c r="C75" s="13">
        <f t="shared" si="3"/>
        <v>7146.5807234034201</v>
      </c>
      <c r="D75" s="13">
        <f t="shared" si="0"/>
        <v>-9.4470744673344598E-2</v>
      </c>
      <c r="E75" s="13">
        <f t="shared" si="1"/>
        <v>0</v>
      </c>
      <c r="F75" s="11">
        <f t="shared" si="2"/>
        <v>0</v>
      </c>
    </row>
    <row r="76" spans="1:6" ht="15" x14ac:dyDescent="0.25">
      <c r="A76">
        <v>382</v>
      </c>
      <c r="B76">
        <v>7136</v>
      </c>
      <c r="C76" s="13">
        <f t="shared" si="3"/>
        <v>7145.9194281907066</v>
      </c>
      <c r="D76" s="13">
        <f t="shared" si="0"/>
        <v>1.625446726006885E-2</v>
      </c>
      <c r="E76" s="13">
        <f t="shared" si="1"/>
        <v>0</v>
      </c>
      <c r="F76" s="11">
        <f t="shared" si="2"/>
        <v>0</v>
      </c>
    </row>
    <row r="77" spans="1:6" ht="15" x14ac:dyDescent="0.25">
      <c r="A77">
        <v>390</v>
      </c>
      <c r="B77">
        <v>7148</v>
      </c>
      <c r="C77" s="13">
        <f t="shared" si="3"/>
        <v>7146.0494639287872</v>
      </c>
      <c r="D77" s="13">
        <f t="shared" si="0"/>
        <v>-0.41718191592493287</v>
      </c>
      <c r="E77" s="13">
        <f t="shared" si="1"/>
        <v>0</v>
      </c>
      <c r="F77" s="11">
        <f t="shared" si="2"/>
        <v>0</v>
      </c>
    </row>
    <row r="78" spans="1:6" ht="15" x14ac:dyDescent="0.25">
      <c r="A78">
        <v>396</v>
      </c>
      <c r="B78">
        <v>7106</v>
      </c>
      <c r="C78" s="13">
        <f t="shared" si="3"/>
        <v>7143.5463724332376</v>
      </c>
      <c r="D78" s="13">
        <f t="shared" si="0"/>
        <v>-0.33523546815389899</v>
      </c>
      <c r="E78" s="13">
        <f t="shared" si="1"/>
        <v>0</v>
      </c>
      <c r="F78" s="11">
        <f t="shared" si="2"/>
        <v>0</v>
      </c>
    </row>
    <row r="79" spans="1:6" ht="15" x14ac:dyDescent="0.25">
      <c r="A79">
        <v>403</v>
      </c>
      <c r="B79">
        <v>7106</v>
      </c>
      <c r="C79" s="13">
        <f t="shared" si="3"/>
        <v>7141.1997241561603</v>
      </c>
      <c r="D79" s="13">
        <f t="shared" si="0"/>
        <v>0.79285960574855252</v>
      </c>
      <c r="E79" s="13">
        <f t="shared" si="1"/>
        <v>0</v>
      </c>
      <c r="F79" s="11">
        <f t="shared" si="2"/>
        <v>0</v>
      </c>
    </row>
    <row r="80" spans="1:6" ht="15" x14ac:dyDescent="0.25">
      <c r="A80">
        <v>410</v>
      </c>
      <c r="B80">
        <v>7230</v>
      </c>
      <c r="C80" s="13">
        <f t="shared" si="3"/>
        <v>7146.7497413964002</v>
      </c>
      <c r="D80" s="13">
        <f t="shared" si="0"/>
        <v>0.40402016610356178</v>
      </c>
      <c r="E80" s="13">
        <f t="shared" si="1"/>
        <v>0</v>
      </c>
      <c r="F80" s="11">
        <f t="shared" si="2"/>
        <v>0</v>
      </c>
    </row>
    <row r="81" spans="1:6" ht="15" x14ac:dyDescent="0.25">
      <c r="A81">
        <v>417</v>
      </c>
      <c r="B81">
        <v>7192</v>
      </c>
      <c r="C81" s="13">
        <f t="shared" si="3"/>
        <v>7149.5778825591251</v>
      </c>
      <c r="D81" s="13">
        <f t="shared" si="0"/>
        <v>-4.9802522849339378E-2</v>
      </c>
      <c r="E81" s="13">
        <f t="shared" si="1"/>
        <v>0</v>
      </c>
      <c r="F81" s="11">
        <f t="shared" si="2"/>
        <v>0</v>
      </c>
    </row>
    <row r="82" spans="1:6" ht="15" x14ac:dyDescent="0.25">
      <c r="A82">
        <v>424</v>
      </c>
      <c r="B82">
        <v>7144</v>
      </c>
      <c r="C82" s="13">
        <f t="shared" si="3"/>
        <v>7149.2292648991797</v>
      </c>
      <c r="D82" s="13">
        <f t="shared" si="0"/>
        <v>-1.7788327223141616</v>
      </c>
      <c r="E82" s="13">
        <f t="shared" si="1"/>
        <v>0</v>
      </c>
      <c r="F82" s="11">
        <f t="shared" si="2"/>
        <v>0</v>
      </c>
    </row>
    <row r="83" spans="1:6" ht="15" x14ac:dyDescent="0.25">
      <c r="A83">
        <v>431</v>
      </c>
      <c r="B83">
        <v>6950</v>
      </c>
      <c r="C83" s="13">
        <f t="shared" si="3"/>
        <v>7136.7774358429806</v>
      </c>
      <c r="D83" s="13">
        <f t="shared" si="0"/>
        <v>-1.0216987175232362</v>
      </c>
      <c r="E83" s="13">
        <f t="shared" si="1"/>
        <v>0</v>
      </c>
      <c r="F83" s="11">
        <f t="shared" si="2"/>
        <v>0</v>
      </c>
    </row>
    <row r="84" spans="1:6" ht="15" x14ac:dyDescent="0.25">
      <c r="A84">
        <v>439</v>
      </c>
      <c r="B84">
        <v>7006</v>
      </c>
      <c r="C84" s="13">
        <f t="shared" si="3"/>
        <v>7128.6038461027947</v>
      </c>
      <c r="D84" s="13">
        <f t="shared" si="0"/>
        <v>-2.7123396904092562E-2</v>
      </c>
      <c r="E84" s="13">
        <f t="shared" si="1"/>
        <v>0</v>
      </c>
      <c r="F84" s="11">
        <f t="shared" si="2"/>
        <v>0</v>
      </c>
    </row>
    <row r="85" spans="1:6" ht="15" x14ac:dyDescent="0.25">
      <c r="A85">
        <v>445</v>
      </c>
      <c r="B85">
        <v>7126</v>
      </c>
      <c r="C85" s="13">
        <f t="shared" si="3"/>
        <v>7128.4411057213701</v>
      </c>
      <c r="D85" s="13">
        <f t="shared" si="0"/>
        <v>0.28177584177345644</v>
      </c>
      <c r="E85" s="13">
        <f t="shared" si="1"/>
        <v>0</v>
      </c>
      <c r="F85" s="11">
        <f t="shared" si="2"/>
        <v>0</v>
      </c>
    </row>
    <row r="86" spans="1:6" ht="15" x14ac:dyDescent="0.25">
      <c r="A86">
        <v>452</v>
      </c>
      <c r="B86">
        <v>7160</v>
      </c>
      <c r="C86" s="13">
        <f t="shared" si="3"/>
        <v>7130.4135366137843</v>
      </c>
      <c r="D86" s="13">
        <f t="shared" ref="D86:D149" si="4">((C87-C86)/(A87-A86))</f>
        <v>-0.69180767306018731</v>
      </c>
      <c r="E86" s="13">
        <f t="shared" ref="E86:E149" si="5">IF(D86&gt;I$35,D86,0)</f>
        <v>0</v>
      </c>
      <c r="F86" s="11">
        <f t="shared" ref="F86:F149" si="6">IF(E86=0,0,200)</f>
        <v>0</v>
      </c>
    </row>
    <row r="87" spans="1:6" ht="15" x14ac:dyDescent="0.25">
      <c r="A87">
        <v>458</v>
      </c>
      <c r="B87">
        <v>7064</v>
      </c>
      <c r="C87" s="13">
        <f t="shared" si="3"/>
        <v>7126.2626905754232</v>
      </c>
      <c r="D87" s="13">
        <f t="shared" si="4"/>
        <v>-0.18091688013776416</v>
      </c>
      <c r="E87" s="13">
        <f t="shared" si="5"/>
        <v>0</v>
      </c>
      <c r="F87" s="11">
        <f t="shared" si="6"/>
        <v>0</v>
      </c>
    </row>
    <row r="88" spans="1:6" ht="15" x14ac:dyDescent="0.25">
      <c r="A88">
        <v>465</v>
      </c>
      <c r="B88">
        <v>7106</v>
      </c>
      <c r="C88" s="13">
        <f t="shared" ref="C88:C151" si="7">C87+(B88-C87)*C$12</f>
        <v>7124.9962724144589</v>
      </c>
      <c r="D88" s="13">
        <f t="shared" si="4"/>
        <v>-6.2466717986223684E-2</v>
      </c>
      <c r="E88" s="13">
        <f t="shared" si="5"/>
        <v>0</v>
      </c>
      <c r="F88" s="11">
        <f t="shared" si="6"/>
        <v>0</v>
      </c>
    </row>
    <row r="89" spans="1:6" ht="15" x14ac:dyDescent="0.25">
      <c r="A89">
        <v>472</v>
      </c>
      <c r="B89">
        <v>7118</v>
      </c>
      <c r="C89" s="13">
        <f t="shared" si="7"/>
        <v>7124.5590053885553</v>
      </c>
      <c r="D89" s="13">
        <f t="shared" si="4"/>
        <v>0.13786602331648673</v>
      </c>
      <c r="E89" s="13">
        <f t="shared" si="5"/>
        <v>0</v>
      </c>
      <c r="F89" s="11">
        <f t="shared" si="6"/>
        <v>0</v>
      </c>
    </row>
    <row r="90" spans="1:6" ht="15" x14ac:dyDescent="0.25">
      <c r="A90">
        <v>479</v>
      </c>
      <c r="B90">
        <v>7140</v>
      </c>
      <c r="C90" s="13">
        <f t="shared" si="7"/>
        <v>7125.5240675517707</v>
      </c>
      <c r="D90" s="13">
        <f t="shared" si="4"/>
        <v>1.4506779682877615</v>
      </c>
      <c r="E90" s="13">
        <f t="shared" si="5"/>
        <v>0</v>
      </c>
      <c r="F90" s="11">
        <f t="shared" si="6"/>
        <v>0</v>
      </c>
    </row>
    <row r="91" spans="1:6" ht="15" x14ac:dyDescent="0.25">
      <c r="A91">
        <v>486</v>
      </c>
      <c r="B91">
        <v>7288</v>
      </c>
      <c r="C91" s="13">
        <f t="shared" si="7"/>
        <v>7135.678813329785</v>
      </c>
      <c r="D91" s="13">
        <f t="shared" si="4"/>
        <v>1.0385820238412375</v>
      </c>
      <c r="E91" s="13">
        <f t="shared" si="5"/>
        <v>0</v>
      </c>
      <c r="F91" s="11">
        <f t="shared" si="6"/>
        <v>0</v>
      </c>
    </row>
    <row r="92" spans="1:6" ht="15" x14ac:dyDescent="0.25">
      <c r="A92">
        <v>493</v>
      </c>
      <c r="B92">
        <v>7252</v>
      </c>
      <c r="C92" s="13">
        <f t="shared" si="7"/>
        <v>7142.9488874966737</v>
      </c>
      <c r="D92" s="13">
        <f t="shared" si="4"/>
        <v>-0.508472209791762</v>
      </c>
      <c r="E92" s="13">
        <f t="shared" si="5"/>
        <v>0</v>
      </c>
      <c r="F92" s="11">
        <f t="shared" si="6"/>
        <v>0</v>
      </c>
    </row>
    <row r="93" spans="1:6" ht="15" x14ac:dyDescent="0.25">
      <c r="A93">
        <v>500</v>
      </c>
      <c r="B93">
        <v>7086</v>
      </c>
      <c r="C93" s="13">
        <f t="shared" si="7"/>
        <v>7139.3895820281314</v>
      </c>
      <c r="D93" s="13">
        <f t="shared" si="4"/>
        <v>-0.42312126810832396</v>
      </c>
      <c r="E93" s="13">
        <f t="shared" si="5"/>
        <v>0</v>
      </c>
      <c r="F93" s="11">
        <f t="shared" si="6"/>
        <v>0</v>
      </c>
    </row>
    <row r="94" spans="1:6" ht="15" x14ac:dyDescent="0.25">
      <c r="A94">
        <v>507</v>
      </c>
      <c r="B94">
        <v>7092</v>
      </c>
      <c r="C94" s="13">
        <f t="shared" si="7"/>
        <v>7136.4277331513731</v>
      </c>
      <c r="D94" s="13">
        <f t="shared" si="4"/>
        <v>-1.0752476174229741</v>
      </c>
      <c r="E94" s="13">
        <f t="shared" si="5"/>
        <v>0</v>
      </c>
      <c r="F94" s="11">
        <f t="shared" si="6"/>
        <v>0</v>
      </c>
    </row>
    <row r="95" spans="1:6" ht="15" x14ac:dyDescent="0.25">
      <c r="A95">
        <v>514</v>
      </c>
      <c r="B95">
        <v>7016</v>
      </c>
      <c r="C95" s="13">
        <f t="shared" si="7"/>
        <v>7128.9009998294123</v>
      </c>
      <c r="D95" s="13">
        <f t="shared" si="4"/>
        <v>0.61695535866601858</v>
      </c>
      <c r="E95" s="13">
        <f t="shared" si="5"/>
        <v>0</v>
      </c>
      <c r="F95" s="11">
        <f t="shared" si="6"/>
        <v>0</v>
      </c>
    </row>
    <row r="96" spans="1:6" ht="15" x14ac:dyDescent="0.25">
      <c r="A96">
        <v>521</v>
      </c>
      <c r="B96">
        <v>7198</v>
      </c>
      <c r="C96" s="13">
        <f t="shared" si="7"/>
        <v>7133.2196873400744</v>
      </c>
      <c r="D96" s="13">
        <f t="shared" si="4"/>
        <v>-0.33231863696489328</v>
      </c>
      <c r="E96" s="13">
        <f t="shared" si="5"/>
        <v>0</v>
      </c>
      <c r="F96" s="11">
        <f t="shared" si="6"/>
        <v>0</v>
      </c>
    </row>
    <row r="97" spans="1:6" ht="15" x14ac:dyDescent="0.25">
      <c r="A97">
        <v>528</v>
      </c>
      <c r="B97">
        <v>7096</v>
      </c>
      <c r="C97" s="13">
        <f t="shared" si="7"/>
        <v>7130.8934568813202</v>
      </c>
      <c r="D97" s="13">
        <f t="shared" si="4"/>
        <v>-1.9544058650117222</v>
      </c>
      <c r="E97" s="13">
        <f t="shared" si="5"/>
        <v>0</v>
      </c>
      <c r="F97" s="11">
        <f t="shared" si="6"/>
        <v>0</v>
      </c>
    </row>
    <row r="98" spans="1:6" ht="15" x14ac:dyDescent="0.25">
      <c r="A98">
        <v>535</v>
      </c>
      <c r="B98">
        <v>6912</v>
      </c>
      <c r="C98" s="13">
        <f t="shared" si="7"/>
        <v>7117.2126158262381</v>
      </c>
      <c r="D98" s="13">
        <f t="shared" si="4"/>
        <v>-0.29654121273428508</v>
      </c>
      <c r="E98" s="13">
        <f t="shared" si="5"/>
        <v>0</v>
      </c>
      <c r="F98" s="11">
        <f t="shared" si="6"/>
        <v>0</v>
      </c>
    </row>
    <row r="99" spans="1:6" ht="15" x14ac:dyDescent="0.25">
      <c r="A99">
        <v>542</v>
      </c>
      <c r="B99">
        <v>7084</v>
      </c>
      <c r="C99" s="13">
        <f t="shared" si="7"/>
        <v>7115.1368273370981</v>
      </c>
      <c r="D99" s="13">
        <f t="shared" si="4"/>
        <v>-0.4208645297955757</v>
      </c>
      <c r="E99" s="13">
        <f t="shared" si="5"/>
        <v>0</v>
      </c>
      <c r="F99" s="11">
        <f t="shared" si="6"/>
        <v>0</v>
      </c>
    </row>
    <row r="100" spans="1:6" ht="15" x14ac:dyDescent="0.25">
      <c r="A100">
        <v>549</v>
      </c>
      <c r="B100">
        <v>7068</v>
      </c>
      <c r="C100" s="13">
        <f t="shared" si="7"/>
        <v>7112.1907756285291</v>
      </c>
      <c r="D100" s="13">
        <f t="shared" si="4"/>
        <v>-4.3653912797102144E-2</v>
      </c>
      <c r="E100" s="13">
        <f t="shared" si="5"/>
        <v>0</v>
      </c>
      <c r="F100" s="11">
        <f t="shared" si="6"/>
        <v>0</v>
      </c>
    </row>
    <row r="101" spans="1:6" ht="15" x14ac:dyDescent="0.25">
      <c r="A101">
        <v>555</v>
      </c>
      <c r="B101">
        <v>7108</v>
      </c>
      <c r="C101" s="13">
        <f t="shared" si="7"/>
        <v>7111.9288521517465</v>
      </c>
      <c r="D101" s="13">
        <f t="shared" si="4"/>
        <v>-1.0886504656405773</v>
      </c>
      <c r="E101" s="13">
        <f t="shared" si="5"/>
        <v>0</v>
      </c>
      <c r="F101" s="11">
        <f t="shared" si="6"/>
        <v>0</v>
      </c>
    </row>
    <row r="102" spans="1:6" ht="15" x14ac:dyDescent="0.25">
      <c r="A102">
        <v>562</v>
      </c>
      <c r="B102">
        <v>6990</v>
      </c>
      <c r="C102" s="13">
        <f t="shared" si="7"/>
        <v>7104.3082988922624</v>
      </c>
      <c r="D102" s="13">
        <f t="shared" si="4"/>
        <v>0.14010447417617147</v>
      </c>
      <c r="E102" s="13">
        <f t="shared" si="5"/>
        <v>0</v>
      </c>
      <c r="F102" s="11">
        <f t="shared" si="6"/>
        <v>0</v>
      </c>
    </row>
    <row r="103" spans="1:6" ht="15" x14ac:dyDescent="0.25">
      <c r="A103">
        <v>569</v>
      </c>
      <c r="B103">
        <v>7120</v>
      </c>
      <c r="C103" s="13">
        <f t="shared" si="7"/>
        <v>7105.2890302114956</v>
      </c>
      <c r="D103" s="13">
        <f t="shared" si="4"/>
        <v>0.86349080168305847</v>
      </c>
      <c r="E103" s="13">
        <f t="shared" si="5"/>
        <v>0</v>
      </c>
      <c r="F103" s="11">
        <f t="shared" si="6"/>
        <v>0</v>
      </c>
    </row>
    <row r="104" spans="1:6" ht="15" x14ac:dyDescent="0.25">
      <c r="A104">
        <v>576</v>
      </c>
      <c r="B104">
        <v>7202</v>
      </c>
      <c r="C104" s="13">
        <f t="shared" si="7"/>
        <v>7111.333465823277</v>
      </c>
      <c r="D104" s="13">
        <f t="shared" si="4"/>
        <v>1.738094055149304</v>
      </c>
      <c r="E104" s="13">
        <f t="shared" si="5"/>
        <v>0</v>
      </c>
      <c r="F104" s="11">
        <f t="shared" si="6"/>
        <v>0</v>
      </c>
    </row>
    <row r="105" spans="1:6" ht="15" x14ac:dyDescent="0.25">
      <c r="A105">
        <v>583</v>
      </c>
      <c r="B105">
        <v>7306</v>
      </c>
      <c r="C105" s="13">
        <f t="shared" si="7"/>
        <v>7123.5001242093222</v>
      </c>
      <c r="D105" s="13">
        <f t="shared" si="4"/>
        <v>1.2008917481310033</v>
      </c>
      <c r="E105" s="13">
        <f t="shared" si="5"/>
        <v>0</v>
      </c>
      <c r="F105" s="11">
        <f t="shared" si="6"/>
        <v>0</v>
      </c>
    </row>
    <row r="106" spans="1:6" ht="15" x14ac:dyDescent="0.25">
      <c r="A106">
        <v>590</v>
      </c>
      <c r="B106">
        <v>7258</v>
      </c>
      <c r="C106" s="13">
        <f t="shared" si="7"/>
        <v>7131.9063664462392</v>
      </c>
      <c r="D106" s="13">
        <f t="shared" si="4"/>
        <v>7.2264585301387088E-2</v>
      </c>
      <c r="E106" s="13">
        <f t="shared" si="5"/>
        <v>0</v>
      </c>
      <c r="F106" s="11">
        <f t="shared" si="6"/>
        <v>0</v>
      </c>
    </row>
    <row r="107" spans="1:6" ht="15" x14ac:dyDescent="0.25">
      <c r="A107">
        <v>597</v>
      </c>
      <c r="B107">
        <v>7140</v>
      </c>
      <c r="C107" s="13">
        <f t="shared" si="7"/>
        <v>7132.4122185433489</v>
      </c>
      <c r="D107" s="13">
        <f t="shared" si="4"/>
        <v>-0.84296623699421092</v>
      </c>
      <c r="E107" s="13">
        <f t="shared" si="5"/>
        <v>0</v>
      </c>
      <c r="F107" s="11">
        <f t="shared" si="6"/>
        <v>0</v>
      </c>
    </row>
    <row r="108" spans="1:6" ht="15" x14ac:dyDescent="0.25">
      <c r="A108">
        <v>604</v>
      </c>
      <c r="B108">
        <v>7038</v>
      </c>
      <c r="C108" s="13">
        <f t="shared" si="7"/>
        <v>7126.5114548843894</v>
      </c>
      <c r="D108" s="13">
        <f t="shared" si="4"/>
        <v>-1.4688522757534364</v>
      </c>
      <c r="E108" s="13">
        <f t="shared" si="5"/>
        <v>0</v>
      </c>
      <c r="F108" s="11">
        <f t="shared" si="6"/>
        <v>0</v>
      </c>
    </row>
    <row r="109" spans="1:6" ht="15" x14ac:dyDescent="0.25">
      <c r="A109">
        <v>611</v>
      </c>
      <c r="B109">
        <v>6962</v>
      </c>
      <c r="C109" s="13">
        <f t="shared" si="7"/>
        <v>7116.2294889541154</v>
      </c>
      <c r="D109" s="13">
        <f t="shared" si="4"/>
        <v>-0.71633472280466648</v>
      </c>
      <c r="E109" s="13">
        <f t="shared" si="5"/>
        <v>0</v>
      </c>
      <c r="F109" s="11">
        <f t="shared" si="6"/>
        <v>0</v>
      </c>
    </row>
    <row r="110" spans="1:6" ht="15" x14ac:dyDescent="0.25">
      <c r="A110">
        <v>618</v>
      </c>
      <c r="B110">
        <v>7036</v>
      </c>
      <c r="C110" s="13">
        <f t="shared" si="7"/>
        <v>7111.2151458944827</v>
      </c>
      <c r="D110" s="13">
        <f t="shared" si="4"/>
        <v>-0.81442094548648514</v>
      </c>
      <c r="E110" s="13">
        <f t="shared" si="5"/>
        <v>0</v>
      </c>
      <c r="F110" s="11">
        <f t="shared" si="6"/>
        <v>0</v>
      </c>
    </row>
    <row r="111" spans="1:6" ht="15" x14ac:dyDescent="0.25">
      <c r="A111">
        <v>625</v>
      </c>
      <c r="B111">
        <v>7020</v>
      </c>
      <c r="C111" s="13">
        <f t="shared" si="7"/>
        <v>7105.5141992760773</v>
      </c>
      <c r="D111" s="13">
        <f t="shared" si="4"/>
        <v>-0.56709106496496786</v>
      </c>
      <c r="E111" s="13">
        <f t="shared" si="5"/>
        <v>0</v>
      </c>
      <c r="F111" s="11">
        <f t="shared" si="6"/>
        <v>0</v>
      </c>
    </row>
    <row r="112" spans="1:6" ht="15" x14ac:dyDescent="0.25">
      <c r="A112">
        <v>632</v>
      </c>
      <c r="B112">
        <v>7042</v>
      </c>
      <c r="C112" s="13">
        <f t="shared" si="7"/>
        <v>7101.5445618213225</v>
      </c>
      <c r="D112" s="13">
        <f t="shared" si="4"/>
        <v>1.7964108143611763</v>
      </c>
      <c r="E112" s="13">
        <f t="shared" si="5"/>
        <v>0</v>
      </c>
      <c r="F112" s="11">
        <f t="shared" si="6"/>
        <v>0</v>
      </c>
    </row>
    <row r="113" spans="1:6" ht="15" x14ac:dyDescent="0.25">
      <c r="A113">
        <v>638</v>
      </c>
      <c r="B113">
        <v>7274</v>
      </c>
      <c r="C113" s="13">
        <f t="shared" si="7"/>
        <v>7112.3230267074896</v>
      </c>
      <c r="D113" s="13">
        <f t="shared" si="4"/>
        <v>0.72925869011175692</v>
      </c>
      <c r="E113" s="13">
        <f t="shared" si="5"/>
        <v>0</v>
      </c>
      <c r="F113" s="11">
        <f t="shared" si="6"/>
        <v>0</v>
      </c>
    </row>
    <row r="114" spans="1:6" ht="15" x14ac:dyDescent="0.25">
      <c r="A114">
        <v>645</v>
      </c>
      <c r="B114">
        <v>7194</v>
      </c>
      <c r="C114" s="13">
        <f t="shared" si="7"/>
        <v>7117.4278375382719</v>
      </c>
      <c r="D114" s="13">
        <f t="shared" si="4"/>
        <v>-0.38774854944884801</v>
      </c>
      <c r="E114" s="13">
        <f t="shared" si="5"/>
        <v>0</v>
      </c>
      <c r="F114" s="11">
        <f t="shared" si="6"/>
        <v>0</v>
      </c>
    </row>
    <row r="115" spans="1:6" ht="15" x14ac:dyDescent="0.25">
      <c r="A115">
        <v>652</v>
      </c>
      <c r="B115">
        <v>7074</v>
      </c>
      <c r="C115" s="13">
        <f t="shared" si="7"/>
        <v>7114.71359769213</v>
      </c>
      <c r="D115" s="13">
        <f t="shared" si="4"/>
        <v>0.44005716346314977</v>
      </c>
      <c r="E115" s="13">
        <f t="shared" si="5"/>
        <v>0</v>
      </c>
      <c r="F115" s="11">
        <f t="shared" si="6"/>
        <v>0</v>
      </c>
    </row>
    <row r="116" spans="1:6" ht="15" x14ac:dyDescent="0.25">
      <c r="A116">
        <v>659</v>
      </c>
      <c r="B116">
        <v>7164</v>
      </c>
      <c r="C116" s="13">
        <f t="shared" si="7"/>
        <v>7117.793997836372</v>
      </c>
      <c r="D116" s="13">
        <f t="shared" si="4"/>
        <v>0.19826787646096428</v>
      </c>
      <c r="E116" s="13">
        <f t="shared" si="5"/>
        <v>0</v>
      </c>
      <c r="F116" s="11">
        <f t="shared" si="6"/>
        <v>0</v>
      </c>
    </row>
    <row r="117" spans="1:6" ht="15" x14ac:dyDescent="0.25">
      <c r="A117">
        <v>666</v>
      </c>
      <c r="B117">
        <v>7140</v>
      </c>
      <c r="C117" s="13">
        <f t="shared" si="7"/>
        <v>7119.1818729715988</v>
      </c>
      <c r="D117" s="13">
        <f t="shared" si="4"/>
        <v>-0.61769529438931514</v>
      </c>
      <c r="E117" s="13">
        <f t="shared" si="5"/>
        <v>0</v>
      </c>
      <c r="F117" s="11">
        <f t="shared" si="6"/>
        <v>0</v>
      </c>
    </row>
    <row r="118" spans="1:6" ht="15" x14ac:dyDescent="0.25">
      <c r="A118">
        <v>673</v>
      </c>
      <c r="B118">
        <v>7050</v>
      </c>
      <c r="C118" s="13">
        <f t="shared" si="7"/>
        <v>7114.8580059108735</v>
      </c>
      <c r="D118" s="13">
        <f t="shared" si="4"/>
        <v>-0.57908933848999111</v>
      </c>
      <c r="E118" s="13">
        <f t="shared" si="5"/>
        <v>0</v>
      </c>
      <c r="F118" s="11">
        <f t="shared" si="6"/>
        <v>0</v>
      </c>
    </row>
    <row r="119" spans="1:6" ht="15" x14ac:dyDescent="0.25">
      <c r="A119">
        <v>680</v>
      </c>
      <c r="B119">
        <v>7050</v>
      </c>
      <c r="C119" s="13">
        <f t="shared" si="7"/>
        <v>7110.8043805414436</v>
      </c>
      <c r="D119" s="13">
        <f t="shared" si="4"/>
        <v>-1.2036105405486524</v>
      </c>
      <c r="E119" s="13">
        <f t="shared" si="5"/>
        <v>0</v>
      </c>
      <c r="F119" s="11">
        <f t="shared" si="6"/>
        <v>0</v>
      </c>
    </row>
    <row r="120" spans="1:6" ht="15" x14ac:dyDescent="0.25">
      <c r="A120">
        <v>687</v>
      </c>
      <c r="B120">
        <v>6976</v>
      </c>
      <c r="C120" s="13">
        <f t="shared" si="7"/>
        <v>7102.379106757603</v>
      </c>
      <c r="D120" s="13">
        <f t="shared" si="4"/>
        <v>-1.1283848817643698</v>
      </c>
      <c r="E120" s="13">
        <f t="shared" si="5"/>
        <v>0</v>
      </c>
      <c r="F120" s="11">
        <f t="shared" si="6"/>
        <v>0</v>
      </c>
    </row>
    <row r="121" spans="1:6" ht="15" x14ac:dyDescent="0.25">
      <c r="A121">
        <v>694</v>
      </c>
      <c r="B121">
        <v>6976</v>
      </c>
      <c r="C121" s="13">
        <f t="shared" si="7"/>
        <v>7094.4804125852525</v>
      </c>
      <c r="D121" s="13">
        <f t="shared" si="4"/>
        <v>-1.2542893980826193</v>
      </c>
      <c r="E121" s="13">
        <f t="shared" si="5"/>
        <v>0</v>
      </c>
      <c r="F121" s="11">
        <f t="shared" si="6"/>
        <v>0</v>
      </c>
    </row>
    <row r="122" spans="1:6" ht="15" x14ac:dyDescent="0.25">
      <c r="A122">
        <v>701</v>
      </c>
      <c r="B122">
        <v>6954</v>
      </c>
      <c r="C122" s="13">
        <f t="shared" si="7"/>
        <v>7085.7003867986741</v>
      </c>
      <c r="D122" s="13">
        <f t="shared" si="4"/>
        <v>-1.2473248821310594</v>
      </c>
      <c r="E122" s="13">
        <f t="shared" si="5"/>
        <v>0</v>
      </c>
      <c r="F122" s="11">
        <f t="shared" si="6"/>
        <v>0</v>
      </c>
    </row>
    <row r="123" spans="1:6" ht="15" x14ac:dyDescent="0.25">
      <c r="A123">
        <v>708</v>
      </c>
      <c r="B123">
        <v>6946</v>
      </c>
      <c r="C123" s="13">
        <f t="shared" si="7"/>
        <v>7076.9691126237567</v>
      </c>
      <c r="D123" s="13">
        <f t="shared" si="4"/>
        <v>-0.15150993414070918</v>
      </c>
      <c r="E123" s="13">
        <f t="shared" si="5"/>
        <v>0</v>
      </c>
      <c r="F123" s="11">
        <f t="shared" si="6"/>
        <v>0</v>
      </c>
    </row>
    <row r="124" spans="1:6" ht="15" x14ac:dyDescent="0.25">
      <c r="A124">
        <v>715</v>
      </c>
      <c r="B124">
        <v>7060</v>
      </c>
      <c r="C124" s="13">
        <f t="shared" si="7"/>
        <v>7075.9085430847717</v>
      </c>
      <c r="D124" s="13">
        <f t="shared" si="4"/>
        <v>0.85795943674306074</v>
      </c>
      <c r="E124" s="13">
        <f t="shared" si="5"/>
        <v>0</v>
      </c>
      <c r="F124" s="11">
        <f t="shared" si="6"/>
        <v>0</v>
      </c>
    </row>
    <row r="125" spans="1:6" ht="15" x14ac:dyDescent="0.25">
      <c r="A125">
        <v>722</v>
      </c>
      <c r="B125">
        <v>7172</v>
      </c>
      <c r="C125" s="13">
        <f t="shared" si="7"/>
        <v>7081.9142591419732</v>
      </c>
      <c r="D125" s="13">
        <f t="shared" si="4"/>
        <v>1.5425598006043704</v>
      </c>
      <c r="E125" s="13">
        <f t="shared" si="5"/>
        <v>0</v>
      </c>
      <c r="F125" s="11">
        <f t="shared" si="6"/>
        <v>0</v>
      </c>
    </row>
    <row r="126" spans="1:6" ht="15" x14ac:dyDescent="0.25">
      <c r="A126">
        <v>728</v>
      </c>
      <c r="B126">
        <v>7230</v>
      </c>
      <c r="C126" s="13">
        <f t="shared" si="7"/>
        <v>7091.1696179455994</v>
      </c>
      <c r="D126" s="13">
        <f t="shared" si="4"/>
        <v>-0.2604430173714718</v>
      </c>
      <c r="E126" s="13">
        <f t="shared" si="5"/>
        <v>0</v>
      </c>
      <c r="F126" s="11">
        <f t="shared" si="6"/>
        <v>0</v>
      </c>
    </row>
    <row r="127" spans="1:6" ht="15" x14ac:dyDescent="0.25">
      <c r="A127">
        <v>735</v>
      </c>
      <c r="B127">
        <v>7062</v>
      </c>
      <c r="C127" s="13">
        <f t="shared" si="7"/>
        <v>7089.3465168239991</v>
      </c>
      <c r="D127" s="13">
        <f t="shared" si="4"/>
        <v>0.79154895692863647</v>
      </c>
      <c r="E127" s="13">
        <f t="shared" si="5"/>
        <v>0</v>
      </c>
      <c r="F127" s="11">
        <f t="shared" si="6"/>
        <v>0</v>
      </c>
    </row>
    <row r="128" spans="1:6" ht="15" x14ac:dyDescent="0.25">
      <c r="A128">
        <v>742</v>
      </c>
      <c r="B128">
        <v>7178</v>
      </c>
      <c r="C128" s="13">
        <f t="shared" si="7"/>
        <v>7094.8873595224995</v>
      </c>
      <c r="D128" s="13">
        <f t="shared" si="4"/>
        <v>0.56350571854909504</v>
      </c>
      <c r="E128" s="13">
        <f t="shared" si="5"/>
        <v>0</v>
      </c>
      <c r="F128" s="11">
        <f t="shared" si="6"/>
        <v>0</v>
      </c>
    </row>
    <row r="129" spans="1:6" ht="15" x14ac:dyDescent="0.25">
      <c r="A129">
        <v>749</v>
      </c>
      <c r="B129">
        <v>7158</v>
      </c>
      <c r="C129" s="13">
        <f t="shared" si="7"/>
        <v>7098.8318995523432</v>
      </c>
      <c r="D129" s="13">
        <f t="shared" si="4"/>
        <v>-0.9002848174316439</v>
      </c>
      <c r="E129" s="13">
        <f t="shared" si="5"/>
        <v>0</v>
      </c>
      <c r="F129" s="11">
        <f t="shared" si="6"/>
        <v>0</v>
      </c>
    </row>
    <row r="130" spans="1:6" ht="15" x14ac:dyDescent="0.25">
      <c r="A130">
        <v>756</v>
      </c>
      <c r="B130">
        <v>6998</v>
      </c>
      <c r="C130" s="13">
        <f t="shared" si="7"/>
        <v>7092.5299058303217</v>
      </c>
      <c r="D130" s="13">
        <f t="shared" si="4"/>
        <v>-0.39758844491357842</v>
      </c>
      <c r="E130" s="13">
        <f t="shared" si="5"/>
        <v>0</v>
      </c>
      <c r="F130" s="11">
        <f t="shared" si="6"/>
        <v>0</v>
      </c>
    </row>
    <row r="131" spans="1:6" ht="15" x14ac:dyDescent="0.25">
      <c r="A131">
        <v>763</v>
      </c>
      <c r="B131">
        <v>7048</v>
      </c>
      <c r="C131" s="13">
        <f t="shared" si="7"/>
        <v>7089.7467867159266</v>
      </c>
      <c r="D131" s="13">
        <f t="shared" si="4"/>
        <v>5.5832261464924419E-2</v>
      </c>
      <c r="E131" s="13">
        <f t="shared" si="5"/>
        <v>0</v>
      </c>
      <c r="F131" s="11">
        <f t="shared" si="6"/>
        <v>0</v>
      </c>
    </row>
    <row r="132" spans="1:6" ht="15" x14ac:dyDescent="0.25">
      <c r="A132">
        <v>770</v>
      </c>
      <c r="B132">
        <v>7096</v>
      </c>
      <c r="C132" s="13">
        <f t="shared" si="7"/>
        <v>7090.1376125461811</v>
      </c>
      <c r="D132" s="13">
        <f t="shared" si="4"/>
        <v>0.89162845940908098</v>
      </c>
      <c r="E132" s="13">
        <f t="shared" si="5"/>
        <v>0</v>
      </c>
      <c r="F132" s="11">
        <f t="shared" si="6"/>
        <v>0</v>
      </c>
    </row>
    <row r="133" spans="1:6" ht="15" x14ac:dyDescent="0.25">
      <c r="A133">
        <v>777</v>
      </c>
      <c r="B133">
        <v>7190</v>
      </c>
      <c r="C133" s="13">
        <f t="shared" si="7"/>
        <v>7096.3790117620447</v>
      </c>
      <c r="D133" s="13">
        <f t="shared" si="4"/>
        <v>0.5680445378389517</v>
      </c>
      <c r="E133" s="13">
        <f t="shared" si="5"/>
        <v>0</v>
      </c>
      <c r="F133" s="11">
        <f t="shared" si="6"/>
        <v>0</v>
      </c>
    </row>
    <row r="134" spans="1:6" ht="15" x14ac:dyDescent="0.25">
      <c r="A134">
        <v>784</v>
      </c>
      <c r="B134">
        <v>7160</v>
      </c>
      <c r="C134" s="13">
        <f t="shared" si="7"/>
        <v>7100.3553235269173</v>
      </c>
      <c r="D134" s="13">
        <f t="shared" si="4"/>
        <v>1.4432560399382055</v>
      </c>
      <c r="E134" s="13">
        <f t="shared" si="5"/>
        <v>0</v>
      </c>
      <c r="F134" s="11">
        <f t="shared" si="6"/>
        <v>0</v>
      </c>
    </row>
    <row r="135" spans="1:6" ht="15" x14ac:dyDescent="0.25">
      <c r="A135">
        <v>791</v>
      </c>
      <c r="B135">
        <v>7262</v>
      </c>
      <c r="C135" s="13">
        <f t="shared" si="7"/>
        <v>7110.4581158064848</v>
      </c>
      <c r="D135" s="13">
        <f t="shared" si="4"/>
        <v>0.34017097026185183</v>
      </c>
      <c r="E135" s="13">
        <f t="shared" si="5"/>
        <v>0</v>
      </c>
      <c r="F135" s="11">
        <f t="shared" si="6"/>
        <v>0</v>
      </c>
    </row>
    <row r="136" spans="1:6" ht="15" x14ac:dyDescent="0.25">
      <c r="A136">
        <v>799</v>
      </c>
      <c r="B136">
        <v>7154</v>
      </c>
      <c r="C136" s="13">
        <f t="shared" si="7"/>
        <v>7113.1794835685796</v>
      </c>
      <c r="D136" s="13">
        <f t="shared" si="4"/>
        <v>-3.3119620506113279E-2</v>
      </c>
      <c r="E136" s="13">
        <f t="shared" si="5"/>
        <v>0</v>
      </c>
      <c r="F136" s="11">
        <f t="shared" si="6"/>
        <v>0</v>
      </c>
    </row>
    <row r="137" spans="1:6" ht="15" x14ac:dyDescent="0.25">
      <c r="A137">
        <v>805</v>
      </c>
      <c r="B137">
        <v>7110</v>
      </c>
      <c r="C137" s="13">
        <f t="shared" si="7"/>
        <v>7112.9807658455429</v>
      </c>
      <c r="D137" s="13">
        <f t="shared" si="4"/>
        <v>0.79481459066482785</v>
      </c>
      <c r="E137" s="13">
        <f t="shared" si="5"/>
        <v>0</v>
      </c>
      <c r="F137" s="11">
        <f t="shared" si="6"/>
        <v>0</v>
      </c>
    </row>
    <row r="138" spans="1:6" ht="15" x14ac:dyDescent="0.25">
      <c r="A138">
        <v>812</v>
      </c>
      <c r="B138">
        <v>7202</v>
      </c>
      <c r="C138" s="13">
        <f t="shared" si="7"/>
        <v>7118.5444679801967</v>
      </c>
      <c r="D138" s="13">
        <f t="shared" si="4"/>
        <v>1.602281535891052</v>
      </c>
      <c r="E138" s="13">
        <f t="shared" si="5"/>
        <v>0</v>
      </c>
      <c r="F138" s="11">
        <f t="shared" si="6"/>
        <v>0</v>
      </c>
    </row>
    <row r="139" spans="1:6" ht="15" x14ac:dyDescent="0.25">
      <c r="A139">
        <v>819</v>
      </c>
      <c r="B139">
        <v>7298</v>
      </c>
      <c r="C139" s="13">
        <f t="shared" si="7"/>
        <v>7129.7604387314341</v>
      </c>
      <c r="D139" s="13">
        <f t="shared" si="4"/>
        <v>1.773328763214219</v>
      </c>
      <c r="E139" s="13">
        <f t="shared" si="5"/>
        <v>0</v>
      </c>
      <c r="F139" s="11">
        <f t="shared" si="6"/>
        <v>0</v>
      </c>
    </row>
    <row r="140" spans="1:6" ht="15" x14ac:dyDescent="0.25">
      <c r="A140">
        <v>825</v>
      </c>
      <c r="B140">
        <v>7300</v>
      </c>
      <c r="C140" s="13">
        <f t="shared" si="7"/>
        <v>7140.4004113107194</v>
      </c>
      <c r="D140" s="13">
        <f t="shared" si="4"/>
        <v>1.7464248990114097</v>
      </c>
      <c r="E140" s="13">
        <f t="shared" si="5"/>
        <v>0</v>
      </c>
      <c r="F140" s="11">
        <f t="shared" si="6"/>
        <v>0</v>
      </c>
    </row>
    <row r="141" spans="1:6" ht="15" x14ac:dyDescent="0.25">
      <c r="A141">
        <v>832</v>
      </c>
      <c r="B141">
        <v>7336</v>
      </c>
      <c r="C141" s="13">
        <f t="shared" si="7"/>
        <v>7152.6253856037993</v>
      </c>
      <c r="D141" s="13">
        <f t="shared" si="4"/>
        <v>1.5301304856804043</v>
      </c>
      <c r="E141" s="13">
        <f t="shared" si="5"/>
        <v>0</v>
      </c>
      <c r="F141" s="11">
        <f t="shared" si="6"/>
        <v>0</v>
      </c>
    </row>
    <row r="142" spans="1:6" ht="15" x14ac:dyDescent="0.25">
      <c r="A142">
        <v>839</v>
      </c>
      <c r="B142">
        <v>7324</v>
      </c>
      <c r="C142" s="13">
        <f t="shared" si="7"/>
        <v>7163.3362990035621</v>
      </c>
      <c r="D142" s="13">
        <f t="shared" si="4"/>
        <v>0.11306875889671833</v>
      </c>
      <c r="E142" s="13">
        <f t="shared" si="5"/>
        <v>0</v>
      </c>
      <c r="F142" s="11">
        <f t="shared" si="6"/>
        <v>0</v>
      </c>
    </row>
    <row r="143" spans="1:6" ht="15" x14ac:dyDescent="0.25">
      <c r="A143">
        <v>846</v>
      </c>
      <c r="B143">
        <v>7176</v>
      </c>
      <c r="C143" s="13">
        <f t="shared" si="7"/>
        <v>7164.1277803158391</v>
      </c>
      <c r="D143" s="13">
        <f t="shared" si="4"/>
        <v>-1.1975694671057551</v>
      </c>
      <c r="E143" s="13">
        <f t="shared" si="5"/>
        <v>0</v>
      </c>
      <c r="F143" s="11">
        <f t="shared" si="6"/>
        <v>0</v>
      </c>
    </row>
    <row r="144" spans="1:6" ht="15" x14ac:dyDescent="0.25">
      <c r="A144">
        <v>853</v>
      </c>
      <c r="B144">
        <v>7030</v>
      </c>
      <c r="C144" s="13">
        <f t="shared" si="7"/>
        <v>7155.7447940460988</v>
      </c>
      <c r="D144" s="13">
        <f t="shared" si="4"/>
        <v>-0.85486423255445387</v>
      </c>
      <c r="E144" s="13">
        <f t="shared" si="5"/>
        <v>0</v>
      </c>
      <c r="F144" s="11">
        <f t="shared" si="6"/>
        <v>0</v>
      </c>
    </row>
    <row r="145" spans="1:6" ht="15" x14ac:dyDescent="0.25">
      <c r="A145">
        <v>860</v>
      </c>
      <c r="B145">
        <v>7060</v>
      </c>
      <c r="C145" s="13">
        <f t="shared" si="7"/>
        <v>7149.7607444182177</v>
      </c>
      <c r="D145" s="13">
        <f t="shared" si="4"/>
        <v>0.19856478198016703</v>
      </c>
      <c r="E145" s="13">
        <f t="shared" si="5"/>
        <v>0</v>
      </c>
      <c r="F145" s="11">
        <f t="shared" si="6"/>
        <v>0</v>
      </c>
    </row>
    <row r="146" spans="1:6" ht="15" x14ac:dyDescent="0.25">
      <c r="A146">
        <v>867</v>
      </c>
      <c r="B146">
        <v>7172</v>
      </c>
      <c r="C146" s="13">
        <f t="shared" si="7"/>
        <v>7151.1506978920788</v>
      </c>
      <c r="D146" s="13">
        <f t="shared" si="4"/>
        <v>-2.0459883740364342</v>
      </c>
      <c r="E146" s="13">
        <f t="shared" si="5"/>
        <v>0</v>
      </c>
      <c r="F146" s="11">
        <f t="shared" si="6"/>
        <v>0</v>
      </c>
    </row>
    <row r="147" spans="1:6" ht="15" x14ac:dyDescent="0.25">
      <c r="A147">
        <v>874</v>
      </c>
      <c r="B147">
        <v>6922</v>
      </c>
      <c r="C147" s="13">
        <f t="shared" si="7"/>
        <v>7136.8287792738238</v>
      </c>
      <c r="D147" s="13">
        <f t="shared" si="4"/>
        <v>-0.23954267208773672</v>
      </c>
      <c r="E147" s="13">
        <f t="shared" si="5"/>
        <v>0</v>
      </c>
      <c r="F147" s="11">
        <f t="shared" si="6"/>
        <v>0</v>
      </c>
    </row>
    <row r="148" spans="1:6" ht="15" x14ac:dyDescent="0.25">
      <c r="A148">
        <v>881</v>
      </c>
      <c r="B148">
        <v>7110</v>
      </c>
      <c r="C148" s="13">
        <f t="shared" si="7"/>
        <v>7135.1519805692096</v>
      </c>
      <c r="D148" s="13">
        <f t="shared" si="4"/>
        <v>-0.38699979759591469</v>
      </c>
      <c r="E148" s="13">
        <f t="shared" si="5"/>
        <v>0</v>
      </c>
      <c r="F148" s="11">
        <f t="shared" si="6"/>
        <v>0</v>
      </c>
    </row>
    <row r="149" spans="1:6" ht="15" x14ac:dyDescent="0.25">
      <c r="A149">
        <v>887</v>
      </c>
      <c r="B149">
        <v>7098</v>
      </c>
      <c r="C149" s="13">
        <f t="shared" si="7"/>
        <v>7132.8299817836341</v>
      </c>
      <c r="D149" s="13">
        <f t="shared" si="4"/>
        <v>-1.3814842326846701</v>
      </c>
      <c r="E149" s="13">
        <f t="shared" si="5"/>
        <v>0</v>
      </c>
      <c r="F149" s="11">
        <f t="shared" si="6"/>
        <v>0</v>
      </c>
    </row>
    <row r="150" spans="1:6" ht="15" x14ac:dyDescent="0.25">
      <c r="A150">
        <v>895</v>
      </c>
      <c r="B150">
        <v>6956</v>
      </c>
      <c r="C150" s="13">
        <f t="shared" si="7"/>
        <v>7121.7781079221568</v>
      </c>
      <c r="D150" s="13">
        <f t="shared" ref="D150:D213" si="8">((C151-C150)/(A151-A150))</f>
        <v>-0.67659024930500367</v>
      </c>
      <c r="E150" s="13">
        <f t="shared" ref="E150:E213" si="9">IF(D150&gt;I$35,D150,0)</f>
        <v>0</v>
      </c>
      <c r="F150" s="11">
        <f t="shared" ref="F150:F213" si="10">IF(E150=0,0,200)</f>
        <v>0</v>
      </c>
    </row>
    <row r="151" spans="1:6" ht="15" x14ac:dyDescent="0.25">
      <c r="A151">
        <v>902</v>
      </c>
      <c r="B151">
        <v>7046</v>
      </c>
      <c r="C151" s="13">
        <f t="shared" si="7"/>
        <v>7117.0419761770218</v>
      </c>
      <c r="D151" s="13">
        <f t="shared" si="8"/>
        <v>0.47283949841948925</v>
      </c>
      <c r="E151" s="13">
        <f t="shared" si="9"/>
        <v>0</v>
      </c>
      <c r="F151" s="11">
        <f t="shared" si="10"/>
        <v>0</v>
      </c>
    </row>
    <row r="152" spans="1:6" ht="15" x14ac:dyDescent="0.25">
      <c r="A152">
        <v>909</v>
      </c>
      <c r="B152">
        <v>7170</v>
      </c>
      <c r="C152" s="13">
        <f t="shared" ref="C152:C215" si="11">C151+(B152-C151)*C$12</f>
        <v>7120.3518526659582</v>
      </c>
      <c r="D152" s="13">
        <f t="shared" si="8"/>
        <v>0.2255015347295739</v>
      </c>
      <c r="E152" s="13">
        <f t="shared" si="9"/>
        <v>0</v>
      </c>
      <c r="F152" s="11">
        <f t="shared" si="10"/>
        <v>0</v>
      </c>
    </row>
    <row r="153" spans="1:6" ht="15" x14ac:dyDescent="0.25">
      <c r="A153">
        <v>915</v>
      </c>
      <c r="B153">
        <v>7142</v>
      </c>
      <c r="C153" s="13">
        <f t="shared" si="11"/>
        <v>7121.7048618743356</v>
      </c>
      <c r="D153" s="13">
        <f t="shared" si="8"/>
        <v>5.6206590407652711E-2</v>
      </c>
      <c r="E153" s="13">
        <f t="shared" si="9"/>
        <v>0</v>
      </c>
      <c r="F153" s="11">
        <f t="shared" si="10"/>
        <v>0</v>
      </c>
    </row>
    <row r="154" spans="1:6" ht="15" x14ac:dyDescent="0.25">
      <c r="A154">
        <v>922</v>
      </c>
      <c r="B154">
        <v>7128</v>
      </c>
      <c r="C154" s="13">
        <f t="shared" si="11"/>
        <v>7122.0983080071892</v>
      </c>
      <c r="D154" s="13">
        <f t="shared" si="8"/>
        <v>0.26697939279295368</v>
      </c>
      <c r="E154" s="13">
        <f t="shared" si="9"/>
        <v>0</v>
      </c>
      <c r="F154" s="11">
        <f t="shared" si="10"/>
        <v>0</v>
      </c>
    </row>
    <row r="155" spans="1:6" ht="15" x14ac:dyDescent="0.25">
      <c r="A155">
        <v>929</v>
      </c>
      <c r="B155">
        <v>7152</v>
      </c>
      <c r="C155" s="13">
        <f t="shared" si="11"/>
        <v>7123.9671637567399</v>
      </c>
      <c r="D155" s="13">
        <f t="shared" si="8"/>
        <v>-0.35684967639943871</v>
      </c>
      <c r="E155" s="13">
        <f t="shared" si="9"/>
        <v>0</v>
      </c>
      <c r="F155" s="11">
        <f t="shared" si="10"/>
        <v>0</v>
      </c>
    </row>
    <row r="156" spans="1:6" ht="15" x14ac:dyDescent="0.25">
      <c r="A156">
        <v>936</v>
      </c>
      <c r="B156">
        <v>7084</v>
      </c>
      <c r="C156" s="13">
        <f t="shared" si="11"/>
        <v>7121.4692160219438</v>
      </c>
      <c r="D156" s="13">
        <f t="shared" si="8"/>
        <v>0.50473914266123232</v>
      </c>
      <c r="E156" s="13">
        <f t="shared" si="9"/>
        <v>0</v>
      </c>
      <c r="F156" s="11">
        <f t="shared" si="10"/>
        <v>0</v>
      </c>
    </row>
    <row r="157" spans="1:6" ht="15" x14ac:dyDescent="0.25">
      <c r="A157">
        <v>943</v>
      </c>
      <c r="B157">
        <v>7178</v>
      </c>
      <c r="C157" s="13">
        <f t="shared" si="11"/>
        <v>7125.0023900205724</v>
      </c>
      <c r="D157" s="13">
        <f t="shared" si="8"/>
        <v>-0.94533117203570782</v>
      </c>
      <c r="E157" s="13">
        <f t="shared" si="9"/>
        <v>0</v>
      </c>
      <c r="F157" s="11">
        <f t="shared" si="10"/>
        <v>0</v>
      </c>
    </row>
    <row r="158" spans="1:6" ht="15" x14ac:dyDescent="0.25">
      <c r="A158">
        <v>951</v>
      </c>
      <c r="B158">
        <v>7004</v>
      </c>
      <c r="C158" s="13">
        <f t="shared" si="11"/>
        <v>7117.4397406442868</v>
      </c>
      <c r="D158" s="13">
        <f t="shared" si="8"/>
        <v>-0.70249729837799657</v>
      </c>
      <c r="E158" s="13">
        <f t="shared" si="9"/>
        <v>0</v>
      </c>
      <c r="F158" s="11">
        <f t="shared" si="10"/>
        <v>0</v>
      </c>
    </row>
    <row r="159" spans="1:6" ht="15" x14ac:dyDescent="0.25">
      <c r="A159">
        <v>957</v>
      </c>
      <c r="B159">
        <v>7050</v>
      </c>
      <c r="C159" s="13">
        <f t="shared" si="11"/>
        <v>7113.2247568540188</v>
      </c>
      <c r="D159" s="13">
        <f t="shared" si="8"/>
        <v>0.20335038523197518</v>
      </c>
      <c r="E159" s="13">
        <f t="shared" si="9"/>
        <v>0</v>
      </c>
      <c r="F159" s="11">
        <f t="shared" si="10"/>
        <v>0</v>
      </c>
    </row>
    <row r="160" spans="1:6" ht="15" x14ac:dyDescent="0.25">
      <c r="A160">
        <v>964</v>
      </c>
      <c r="B160">
        <v>7136</v>
      </c>
      <c r="C160" s="13">
        <f t="shared" si="11"/>
        <v>7114.6482095506426</v>
      </c>
      <c r="D160" s="13">
        <f t="shared" si="8"/>
        <v>0.22635527186931931</v>
      </c>
      <c r="E160" s="13">
        <f t="shared" si="9"/>
        <v>0</v>
      </c>
      <c r="F160" s="11">
        <f t="shared" si="10"/>
        <v>0</v>
      </c>
    </row>
    <row r="161" spans="1:6" ht="15" x14ac:dyDescent="0.25">
      <c r="A161">
        <v>971</v>
      </c>
      <c r="B161">
        <v>7140</v>
      </c>
      <c r="C161" s="13">
        <f t="shared" si="11"/>
        <v>7116.2326964537278</v>
      </c>
      <c r="D161" s="13">
        <f t="shared" si="8"/>
        <v>0.80149378166320928</v>
      </c>
      <c r="E161" s="13">
        <f t="shared" si="9"/>
        <v>0</v>
      </c>
      <c r="F161" s="11">
        <f t="shared" si="10"/>
        <v>0</v>
      </c>
    </row>
    <row r="162" spans="1:6" ht="15" x14ac:dyDescent="0.25">
      <c r="A162">
        <v>978</v>
      </c>
      <c r="B162">
        <v>7206</v>
      </c>
      <c r="C162" s="13">
        <f t="shared" si="11"/>
        <v>7121.8431529253703</v>
      </c>
      <c r="D162" s="13">
        <f t="shared" si="8"/>
        <v>0.83496715702737367</v>
      </c>
      <c r="E162" s="13">
        <f t="shared" si="9"/>
        <v>0</v>
      </c>
      <c r="F162" s="11">
        <f t="shared" si="10"/>
        <v>0</v>
      </c>
    </row>
    <row r="163" spans="1:6" ht="15" x14ac:dyDescent="0.25">
      <c r="A163">
        <v>984</v>
      </c>
      <c r="B163">
        <v>7202</v>
      </c>
      <c r="C163" s="13">
        <f t="shared" si="11"/>
        <v>7126.8529558675345</v>
      </c>
      <c r="D163" s="13">
        <f t="shared" si="8"/>
        <v>0.14958628228487214</v>
      </c>
      <c r="E163" s="13">
        <f t="shared" si="9"/>
        <v>0</v>
      </c>
      <c r="F163" s="11">
        <f t="shared" si="10"/>
        <v>0</v>
      </c>
    </row>
    <row r="164" spans="1:6" ht="15" x14ac:dyDescent="0.25">
      <c r="A164">
        <v>992</v>
      </c>
      <c r="B164">
        <v>7146</v>
      </c>
      <c r="C164" s="13">
        <f t="shared" si="11"/>
        <v>7128.0496461258135</v>
      </c>
      <c r="D164" s="13">
        <f t="shared" si="8"/>
        <v>-0.57187184040906558</v>
      </c>
      <c r="E164" s="13">
        <f t="shared" si="9"/>
        <v>0</v>
      </c>
      <c r="F164" s="11">
        <f t="shared" si="10"/>
        <v>0</v>
      </c>
    </row>
    <row r="165" spans="1:6" ht="15" x14ac:dyDescent="0.25">
      <c r="A165">
        <v>999</v>
      </c>
      <c r="B165">
        <v>7064</v>
      </c>
      <c r="C165" s="13">
        <f t="shared" si="11"/>
        <v>7124.0465432429501</v>
      </c>
      <c r="D165" s="13">
        <f t="shared" si="8"/>
        <v>-0.3575584218120379</v>
      </c>
      <c r="E165" s="13">
        <f t="shared" si="9"/>
        <v>0</v>
      </c>
      <c r="F165" s="11">
        <f t="shared" si="10"/>
        <v>0</v>
      </c>
    </row>
    <row r="166" spans="1:6" ht="15" x14ac:dyDescent="0.25">
      <c r="A166">
        <v>1006</v>
      </c>
      <c r="B166">
        <v>7084</v>
      </c>
      <c r="C166" s="13">
        <f t="shared" si="11"/>
        <v>7121.5436342902658</v>
      </c>
      <c r="D166" s="13">
        <f t="shared" si="8"/>
        <v>-0.2452461905236305</v>
      </c>
      <c r="E166" s="13">
        <f t="shared" si="9"/>
        <v>0</v>
      </c>
      <c r="F166" s="11">
        <f t="shared" si="10"/>
        <v>0</v>
      </c>
    </row>
    <row r="167" spans="1:6" ht="15" x14ac:dyDescent="0.25">
      <c r="A167">
        <v>1012</v>
      </c>
      <c r="B167">
        <v>7098</v>
      </c>
      <c r="C167" s="13">
        <f t="shared" si="11"/>
        <v>7120.072157147124</v>
      </c>
      <c r="D167" s="13">
        <f t="shared" si="8"/>
        <v>-5.6372771189217019E-4</v>
      </c>
      <c r="E167" s="13">
        <f t="shared" si="9"/>
        <v>0</v>
      </c>
      <c r="F167" s="11">
        <f t="shared" si="10"/>
        <v>0</v>
      </c>
    </row>
    <row r="168" spans="1:6" ht="15" x14ac:dyDescent="0.25">
      <c r="A168">
        <v>1020</v>
      </c>
      <c r="B168">
        <v>7120</v>
      </c>
      <c r="C168" s="13">
        <f t="shared" si="11"/>
        <v>7120.0676473254289</v>
      </c>
      <c r="D168" s="13">
        <f t="shared" si="8"/>
        <v>-0.14653799297320802</v>
      </c>
      <c r="E168" s="13">
        <f t="shared" si="9"/>
        <v>0</v>
      </c>
      <c r="F168" s="11">
        <f t="shared" si="10"/>
        <v>0</v>
      </c>
    </row>
    <row r="169" spans="1:6" ht="15" x14ac:dyDescent="0.25">
      <c r="A169">
        <v>1026</v>
      </c>
      <c r="B169">
        <v>7106</v>
      </c>
      <c r="C169" s="13">
        <f t="shared" si="11"/>
        <v>7119.1884193675896</v>
      </c>
      <c r="D169" s="13">
        <f t="shared" si="8"/>
        <v>-0.24275374435351946</v>
      </c>
      <c r="E169" s="13">
        <f t="shared" si="9"/>
        <v>0</v>
      </c>
      <c r="F169" s="11">
        <f t="shared" si="10"/>
        <v>0</v>
      </c>
    </row>
    <row r="170" spans="1:6" ht="15" x14ac:dyDescent="0.25">
      <c r="A170">
        <v>1033</v>
      </c>
      <c r="B170">
        <v>7092</v>
      </c>
      <c r="C170" s="13">
        <f t="shared" si="11"/>
        <v>7117.489143157115</v>
      </c>
      <c r="D170" s="13">
        <f t="shared" si="8"/>
        <v>0.36170407895432227</v>
      </c>
      <c r="E170" s="13">
        <f t="shared" si="9"/>
        <v>0</v>
      </c>
      <c r="F170" s="11">
        <f t="shared" si="10"/>
        <v>0</v>
      </c>
    </row>
    <row r="171" spans="1:6" ht="15" x14ac:dyDescent="0.25">
      <c r="A171">
        <v>1040</v>
      </c>
      <c r="B171">
        <v>7158</v>
      </c>
      <c r="C171" s="13">
        <f t="shared" si="11"/>
        <v>7120.0210717097953</v>
      </c>
      <c r="D171" s="13">
        <f t="shared" si="8"/>
        <v>1.2140975740196933</v>
      </c>
      <c r="E171" s="13">
        <f t="shared" si="9"/>
        <v>0</v>
      </c>
      <c r="F171" s="11">
        <f t="shared" si="10"/>
        <v>0</v>
      </c>
    </row>
    <row r="172" spans="1:6" ht="15" x14ac:dyDescent="0.25">
      <c r="A172">
        <v>1047</v>
      </c>
      <c r="B172">
        <v>7256</v>
      </c>
      <c r="C172" s="13">
        <f t="shared" si="11"/>
        <v>7128.5197547279331</v>
      </c>
      <c r="D172" s="13">
        <f t="shared" si="8"/>
        <v>0.28107361850054857</v>
      </c>
      <c r="E172" s="13">
        <f t="shared" si="9"/>
        <v>0</v>
      </c>
      <c r="F172" s="11">
        <f t="shared" si="10"/>
        <v>0</v>
      </c>
    </row>
    <row r="173" spans="1:6" ht="15" x14ac:dyDescent="0.25">
      <c r="A173">
        <v>1054</v>
      </c>
      <c r="B173">
        <v>7160</v>
      </c>
      <c r="C173" s="13">
        <f t="shared" si="11"/>
        <v>7130.4872700574369</v>
      </c>
      <c r="D173" s="13">
        <f t="shared" si="8"/>
        <v>0.28136366020148024</v>
      </c>
      <c r="E173" s="13">
        <f t="shared" si="9"/>
        <v>0</v>
      </c>
      <c r="F173" s="11">
        <f t="shared" si="10"/>
        <v>0</v>
      </c>
    </row>
    <row r="174" spans="1:6" ht="15" x14ac:dyDescent="0.25">
      <c r="A174">
        <v>1061</v>
      </c>
      <c r="B174">
        <v>7162</v>
      </c>
      <c r="C174" s="13">
        <f t="shared" si="11"/>
        <v>7132.4568156788473</v>
      </c>
      <c r="D174" s="13">
        <f t="shared" si="8"/>
        <v>-1.4683644257039694</v>
      </c>
      <c r="E174" s="13">
        <f t="shared" si="9"/>
        <v>0</v>
      </c>
      <c r="F174" s="11">
        <f t="shared" si="10"/>
        <v>0</v>
      </c>
    </row>
    <row r="175" spans="1:6" ht="15" x14ac:dyDescent="0.25">
      <c r="A175">
        <v>1068</v>
      </c>
      <c r="B175">
        <v>6968</v>
      </c>
      <c r="C175" s="13">
        <f t="shared" si="11"/>
        <v>7122.1782646989195</v>
      </c>
      <c r="D175" s="13">
        <f t="shared" si="8"/>
        <v>-0.37659164909746323</v>
      </c>
      <c r="E175" s="13">
        <f t="shared" si="9"/>
        <v>0</v>
      </c>
      <c r="F175" s="11">
        <f t="shared" si="10"/>
        <v>0</v>
      </c>
    </row>
    <row r="176" spans="1:6" ht="15" x14ac:dyDescent="0.25">
      <c r="A176">
        <v>1075</v>
      </c>
      <c r="B176">
        <v>7080</v>
      </c>
      <c r="C176" s="13">
        <f t="shared" si="11"/>
        <v>7119.5421231552373</v>
      </c>
      <c r="D176" s="13">
        <f t="shared" si="8"/>
        <v>-0.67448324245742697</v>
      </c>
      <c r="E176" s="13">
        <f t="shared" si="9"/>
        <v>0</v>
      </c>
      <c r="F176" s="11">
        <f t="shared" si="10"/>
        <v>0</v>
      </c>
    </row>
    <row r="177" spans="1:6" ht="15" x14ac:dyDescent="0.25">
      <c r="A177">
        <v>1082</v>
      </c>
      <c r="B177">
        <v>7044</v>
      </c>
      <c r="C177" s="13">
        <f t="shared" si="11"/>
        <v>7114.8207404580353</v>
      </c>
      <c r="D177" s="13">
        <f t="shared" si="8"/>
        <v>0.7962433887675745</v>
      </c>
      <c r="E177" s="13">
        <f t="shared" si="9"/>
        <v>0</v>
      </c>
      <c r="F177" s="11">
        <f t="shared" si="10"/>
        <v>0</v>
      </c>
    </row>
    <row r="178" spans="1:6" ht="15" x14ac:dyDescent="0.25">
      <c r="A178">
        <v>1089</v>
      </c>
      <c r="B178">
        <v>7204</v>
      </c>
      <c r="C178" s="13">
        <f t="shared" si="11"/>
        <v>7120.3944441794083</v>
      </c>
      <c r="D178" s="13">
        <f t="shared" si="8"/>
        <v>0.80004960554106219</v>
      </c>
      <c r="E178" s="13">
        <f t="shared" si="9"/>
        <v>0</v>
      </c>
      <c r="F178" s="11">
        <f t="shared" si="10"/>
        <v>0</v>
      </c>
    </row>
    <row r="179" spans="1:6" ht="15" x14ac:dyDescent="0.25">
      <c r="A179">
        <v>1096</v>
      </c>
      <c r="B179">
        <v>7210</v>
      </c>
      <c r="C179" s="13">
        <f t="shared" si="11"/>
        <v>7125.9947914181957</v>
      </c>
      <c r="D179" s="13">
        <f t="shared" si="8"/>
        <v>0.98218936233752174</v>
      </c>
      <c r="E179" s="13">
        <f t="shared" si="9"/>
        <v>0</v>
      </c>
      <c r="F179" s="11">
        <f t="shared" si="10"/>
        <v>0</v>
      </c>
    </row>
    <row r="180" spans="1:6" ht="15" x14ac:dyDescent="0.25">
      <c r="A180">
        <v>1103</v>
      </c>
      <c r="B180">
        <v>7236</v>
      </c>
      <c r="C180" s="13">
        <f t="shared" si="11"/>
        <v>7132.8701169545584</v>
      </c>
      <c r="D180" s="13">
        <f t="shared" si="8"/>
        <v>1.2600882414772059</v>
      </c>
      <c r="E180" s="13">
        <f t="shared" si="9"/>
        <v>0</v>
      </c>
      <c r="F180" s="11">
        <f t="shared" si="10"/>
        <v>0</v>
      </c>
    </row>
    <row r="181" spans="1:6" ht="15" x14ac:dyDescent="0.25">
      <c r="A181">
        <v>1110</v>
      </c>
      <c r="B181">
        <v>7274</v>
      </c>
      <c r="C181" s="13">
        <f t="shared" si="11"/>
        <v>7141.6907346448988</v>
      </c>
      <c r="D181" s="13">
        <f t="shared" si="8"/>
        <v>-0.20511181921771518</v>
      </c>
      <c r="E181" s="13">
        <f t="shared" si="9"/>
        <v>0</v>
      </c>
      <c r="F181" s="11">
        <f t="shared" si="10"/>
        <v>0</v>
      </c>
    </row>
    <row r="182" spans="1:6" ht="15" x14ac:dyDescent="0.25">
      <c r="A182">
        <v>1116</v>
      </c>
      <c r="B182">
        <v>7122</v>
      </c>
      <c r="C182" s="13">
        <f t="shared" si="11"/>
        <v>7140.4600637295925</v>
      </c>
      <c r="D182" s="13">
        <f t="shared" si="8"/>
        <v>0.35303514527147073</v>
      </c>
      <c r="E182" s="13">
        <f t="shared" si="9"/>
        <v>0</v>
      </c>
      <c r="F182" s="11">
        <f t="shared" si="10"/>
        <v>0</v>
      </c>
    </row>
    <row r="183" spans="1:6" ht="15" x14ac:dyDescent="0.25">
      <c r="A183">
        <v>1123</v>
      </c>
      <c r="B183">
        <v>7180</v>
      </c>
      <c r="C183" s="13">
        <f t="shared" si="11"/>
        <v>7142.9313097464928</v>
      </c>
      <c r="D183" s="13">
        <f t="shared" si="8"/>
        <v>0.45597044869204445</v>
      </c>
      <c r="E183" s="13">
        <f t="shared" si="9"/>
        <v>0</v>
      </c>
      <c r="F183" s="11">
        <f t="shared" si="10"/>
        <v>0</v>
      </c>
    </row>
    <row r="184" spans="1:6" ht="15" x14ac:dyDescent="0.25">
      <c r="A184">
        <v>1130</v>
      </c>
      <c r="B184">
        <v>7194</v>
      </c>
      <c r="C184" s="13">
        <f t="shared" si="11"/>
        <v>7146.1231028873372</v>
      </c>
      <c r="D184" s="13">
        <f t="shared" si="8"/>
        <v>0.51675800993455467</v>
      </c>
      <c r="E184" s="13">
        <f t="shared" si="9"/>
        <v>0</v>
      </c>
      <c r="F184" s="11">
        <f t="shared" si="10"/>
        <v>0</v>
      </c>
    </row>
    <row r="185" spans="1:6" ht="15" x14ac:dyDescent="0.25">
      <c r="A185">
        <v>1137</v>
      </c>
      <c r="B185">
        <v>7204</v>
      </c>
      <c r="C185" s="13">
        <f t="shared" si="11"/>
        <v>7149.740408956879</v>
      </c>
      <c r="D185" s="13">
        <f t="shared" si="8"/>
        <v>0.96660349145648594</v>
      </c>
      <c r="E185" s="13">
        <f t="shared" si="9"/>
        <v>0</v>
      </c>
      <c r="F185" s="11">
        <f t="shared" si="10"/>
        <v>0</v>
      </c>
    </row>
    <row r="186" spans="1:6" ht="15" x14ac:dyDescent="0.25">
      <c r="A186">
        <v>1144</v>
      </c>
      <c r="B186">
        <v>7258</v>
      </c>
      <c r="C186" s="13">
        <f t="shared" si="11"/>
        <v>7156.5066333970744</v>
      </c>
      <c r="D186" s="13">
        <f t="shared" si="8"/>
        <v>-0.68309494104531565</v>
      </c>
      <c r="E186" s="13">
        <f t="shared" si="9"/>
        <v>0</v>
      </c>
      <c r="F186" s="11">
        <f t="shared" si="10"/>
        <v>0</v>
      </c>
    </row>
    <row r="187" spans="1:6" ht="15" x14ac:dyDescent="0.25">
      <c r="A187">
        <v>1151</v>
      </c>
      <c r="B187">
        <v>7080</v>
      </c>
      <c r="C187" s="13">
        <f t="shared" si="11"/>
        <v>7151.7249688097572</v>
      </c>
      <c r="D187" s="13">
        <f t="shared" si="8"/>
        <v>2.4556356272244428E-3</v>
      </c>
      <c r="E187" s="13">
        <f t="shared" si="9"/>
        <v>0</v>
      </c>
      <c r="F187" s="11">
        <f t="shared" si="10"/>
        <v>0</v>
      </c>
    </row>
    <row r="188" spans="1:6" ht="15" x14ac:dyDescent="0.25">
      <c r="A188">
        <v>1158</v>
      </c>
      <c r="B188">
        <v>7152</v>
      </c>
      <c r="C188" s="13">
        <f t="shared" si="11"/>
        <v>7151.7421582591478</v>
      </c>
      <c r="D188" s="13">
        <f t="shared" si="8"/>
        <v>-0.49769784159954206</v>
      </c>
      <c r="E188" s="13">
        <f t="shared" si="9"/>
        <v>0</v>
      </c>
      <c r="F188" s="11">
        <f t="shared" si="10"/>
        <v>0</v>
      </c>
    </row>
    <row r="189" spans="1:6" ht="15" x14ac:dyDescent="0.25">
      <c r="A189">
        <v>1165</v>
      </c>
      <c r="B189">
        <v>7096</v>
      </c>
      <c r="C189" s="13">
        <f t="shared" si="11"/>
        <v>7148.258273367951</v>
      </c>
      <c r="D189" s="13">
        <f t="shared" si="8"/>
        <v>1.5551130643351436E-2</v>
      </c>
      <c r="E189" s="13">
        <f t="shared" si="9"/>
        <v>0</v>
      </c>
      <c r="F189" s="11">
        <f t="shared" si="10"/>
        <v>0</v>
      </c>
    </row>
    <row r="190" spans="1:6" ht="15" x14ac:dyDescent="0.25">
      <c r="A190">
        <v>1172</v>
      </c>
      <c r="B190">
        <v>7150</v>
      </c>
      <c r="C190" s="13">
        <f t="shared" si="11"/>
        <v>7148.3671312824545</v>
      </c>
      <c r="D190" s="13">
        <f t="shared" si="8"/>
        <v>-0.87827795787909835</v>
      </c>
      <c r="E190" s="13">
        <f t="shared" si="9"/>
        <v>0</v>
      </c>
      <c r="F190" s="11">
        <f t="shared" si="10"/>
        <v>0</v>
      </c>
    </row>
    <row r="191" spans="1:6" ht="15" x14ac:dyDescent="0.25">
      <c r="A191">
        <v>1179</v>
      </c>
      <c r="B191">
        <v>7050</v>
      </c>
      <c r="C191" s="13">
        <f t="shared" si="11"/>
        <v>7142.2191855773008</v>
      </c>
      <c r="D191" s="13">
        <f t="shared" si="8"/>
        <v>-1.9570140830182936E-3</v>
      </c>
      <c r="E191" s="13">
        <f t="shared" si="9"/>
        <v>0</v>
      </c>
      <c r="F191" s="11">
        <f t="shared" si="10"/>
        <v>0</v>
      </c>
    </row>
    <row r="192" spans="1:6" ht="15" x14ac:dyDescent="0.25">
      <c r="A192">
        <v>1186</v>
      </c>
      <c r="B192">
        <v>7142</v>
      </c>
      <c r="C192" s="13">
        <f t="shared" si="11"/>
        <v>7142.2054864787196</v>
      </c>
      <c r="D192" s="13">
        <f t="shared" si="8"/>
        <v>0.14102244215428072</v>
      </c>
      <c r="E192" s="13">
        <f t="shared" si="9"/>
        <v>0</v>
      </c>
      <c r="F192" s="11">
        <f t="shared" si="10"/>
        <v>0</v>
      </c>
    </row>
    <row r="193" spans="1:6" ht="15" x14ac:dyDescent="0.25">
      <c r="A193">
        <v>1193</v>
      </c>
      <c r="B193">
        <v>7158</v>
      </c>
      <c r="C193" s="13">
        <f t="shared" si="11"/>
        <v>7143.1926435737996</v>
      </c>
      <c r="D193" s="13">
        <f t="shared" si="8"/>
        <v>0.19590996277293016</v>
      </c>
      <c r="E193" s="13">
        <f t="shared" si="9"/>
        <v>0</v>
      </c>
      <c r="F193" s="11">
        <f t="shared" si="10"/>
        <v>0</v>
      </c>
    </row>
    <row r="194" spans="1:6" ht="15" x14ac:dyDescent="0.25">
      <c r="A194">
        <v>1199</v>
      </c>
      <c r="B194">
        <v>7162</v>
      </c>
      <c r="C194" s="13">
        <f t="shared" si="11"/>
        <v>7144.3681033504372</v>
      </c>
      <c r="D194" s="13">
        <f t="shared" si="8"/>
        <v>-0.11042949420035646</v>
      </c>
      <c r="E194" s="13">
        <f t="shared" si="9"/>
        <v>0</v>
      </c>
      <c r="F194" s="11">
        <f t="shared" si="10"/>
        <v>0</v>
      </c>
    </row>
    <row r="195" spans="1:6" ht="15" x14ac:dyDescent="0.25">
      <c r="A195">
        <v>1206</v>
      </c>
      <c r="B195">
        <v>7132</v>
      </c>
      <c r="C195" s="13">
        <f t="shared" si="11"/>
        <v>7143.5950968910347</v>
      </c>
      <c r="D195" s="13">
        <f t="shared" si="8"/>
        <v>0.14647234918720642</v>
      </c>
      <c r="E195" s="13">
        <f t="shared" si="9"/>
        <v>0</v>
      </c>
      <c r="F195" s="11">
        <f t="shared" si="10"/>
        <v>0</v>
      </c>
    </row>
    <row r="196" spans="1:6" ht="15" x14ac:dyDescent="0.25">
      <c r="A196">
        <v>1213</v>
      </c>
      <c r="B196">
        <v>7160</v>
      </c>
      <c r="C196" s="13">
        <f t="shared" si="11"/>
        <v>7144.6204033353451</v>
      </c>
      <c r="D196" s="13">
        <f t="shared" si="8"/>
        <v>0.76231782736301412</v>
      </c>
      <c r="E196" s="13">
        <f t="shared" si="9"/>
        <v>0</v>
      </c>
      <c r="F196" s="11">
        <f t="shared" si="10"/>
        <v>0</v>
      </c>
    </row>
    <row r="197" spans="1:6" ht="15" x14ac:dyDescent="0.25">
      <c r="A197">
        <v>1220</v>
      </c>
      <c r="B197">
        <v>7230</v>
      </c>
      <c r="C197" s="13">
        <f t="shared" si="11"/>
        <v>7149.9566281268862</v>
      </c>
      <c r="D197" s="13">
        <f t="shared" si="8"/>
        <v>0.19681582029560168</v>
      </c>
      <c r="E197" s="13">
        <f t="shared" si="9"/>
        <v>0</v>
      </c>
      <c r="F197" s="11">
        <f t="shared" si="10"/>
        <v>0</v>
      </c>
    </row>
    <row r="198" spans="1:6" ht="15" x14ac:dyDescent="0.25">
      <c r="A198">
        <v>1227</v>
      </c>
      <c r="B198">
        <v>7172</v>
      </c>
      <c r="C198" s="13">
        <f t="shared" si="11"/>
        <v>7151.3343388689555</v>
      </c>
      <c r="D198" s="13">
        <f t="shared" si="8"/>
        <v>0.63094340295577112</v>
      </c>
      <c r="E198" s="13">
        <f t="shared" si="9"/>
        <v>0</v>
      </c>
      <c r="F198" s="11">
        <f t="shared" si="10"/>
        <v>0</v>
      </c>
    </row>
    <row r="199" spans="1:6" ht="15" x14ac:dyDescent="0.25">
      <c r="A199">
        <v>1234</v>
      </c>
      <c r="B199">
        <v>7222</v>
      </c>
      <c r="C199" s="13">
        <f t="shared" si="11"/>
        <v>7155.7509426896459</v>
      </c>
      <c r="D199" s="13">
        <f t="shared" si="8"/>
        <v>0.25222372598532922</v>
      </c>
      <c r="E199" s="13">
        <f t="shared" si="9"/>
        <v>0</v>
      </c>
      <c r="F199" s="11">
        <f t="shared" si="10"/>
        <v>0</v>
      </c>
    </row>
    <row r="200" spans="1:6" ht="15" x14ac:dyDescent="0.25">
      <c r="A200">
        <v>1241</v>
      </c>
      <c r="B200">
        <v>7184</v>
      </c>
      <c r="C200" s="13">
        <f t="shared" si="11"/>
        <v>7157.5165087715432</v>
      </c>
      <c r="D200" s="13">
        <f t="shared" si="8"/>
        <v>-0.51354025688877825</v>
      </c>
      <c r="E200" s="13">
        <f t="shared" si="9"/>
        <v>0</v>
      </c>
      <c r="F200" s="11">
        <f t="shared" si="10"/>
        <v>0</v>
      </c>
    </row>
    <row r="201" spans="1:6" ht="15" x14ac:dyDescent="0.25">
      <c r="A201">
        <v>1248</v>
      </c>
      <c r="B201">
        <v>7100</v>
      </c>
      <c r="C201" s="13">
        <f t="shared" si="11"/>
        <v>7153.9217269733217</v>
      </c>
      <c r="D201" s="13">
        <f t="shared" si="8"/>
        <v>-0.91001541940464192</v>
      </c>
      <c r="E201" s="13">
        <f t="shared" si="9"/>
        <v>0</v>
      </c>
      <c r="F201" s="11">
        <f t="shared" si="10"/>
        <v>0</v>
      </c>
    </row>
    <row r="202" spans="1:6" ht="15" x14ac:dyDescent="0.25">
      <c r="A202">
        <v>1255</v>
      </c>
      <c r="B202">
        <v>7052</v>
      </c>
      <c r="C202" s="13">
        <f t="shared" si="11"/>
        <v>7147.5516190374892</v>
      </c>
      <c r="D202" s="13">
        <f t="shared" si="8"/>
        <v>-0.24599659854902711</v>
      </c>
      <c r="E202" s="13">
        <f t="shared" si="9"/>
        <v>0</v>
      </c>
      <c r="F202" s="11">
        <f t="shared" si="10"/>
        <v>0</v>
      </c>
    </row>
    <row r="203" spans="1:6" ht="15" x14ac:dyDescent="0.25">
      <c r="A203">
        <v>1262</v>
      </c>
      <c r="B203">
        <v>7120</v>
      </c>
      <c r="C203" s="13">
        <f t="shared" si="11"/>
        <v>7145.829642847646</v>
      </c>
      <c r="D203" s="13">
        <f t="shared" si="8"/>
        <v>0.4122353317174462</v>
      </c>
      <c r="E203" s="13">
        <f t="shared" si="9"/>
        <v>0</v>
      </c>
      <c r="F203" s="11">
        <f t="shared" si="10"/>
        <v>0</v>
      </c>
    </row>
    <row r="204" spans="1:6" ht="15" x14ac:dyDescent="0.25">
      <c r="A204">
        <v>1269</v>
      </c>
      <c r="B204">
        <v>7192</v>
      </c>
      <c r="C204" s="13">
        <f t="shared" si="11"/>
        <v>7148.7152901696682</v>
      </c>
      <c r="D204" s="13">
        <f t="shared" si="8"/>
        <v>-9.5672233657751349E-2</v>
      </c>
      <c r="E204" s="13">
        <f t="shared" si="9"/>
        <v>0</v>
      </c>
      <c r="F204" s="11">
        <f t="shared" si="10"/>
        <v>0</v>
      </c>
    </row>
    <row r="205" spans="1:6" ht="15" x14ac:dyDescent="0.25">
      <c r="A205">
        <v>1276</v>
      </c>
      <c r="B205">
        <v>7138</v>
      </c>
      <c r="C205" s="13">
        <f t="shared" si="11"/>
        <v>7148.0455845340639</v>
      </c>
      <c r="D205" s="13">
        <f t="shared" si="8"/>
        <v>-0.42897843333983993</v>
      </c>
      <c r="E205" s="13">
        <f t="shared" si="9"/>
        <v>0</v>
      </c>
      <c r="F205" s="11">
        <f t="shared" si="10"/>
        <v>0</v>
      </c>
    </row>
    <row r="206" spans="1:6" ht="15" x14ac:dyDescent="0.25">
      <c r="A206">
        <v>1283</v>
      </c>
      <c r="B206">
        <v>7100</v>
      </c>
      <c r="C206" s="13">
        <f t="shared" si="11"/>
        <v>7145.042735500685</v>
      </c>
      <c r="D206" s="13">
        <f t="shared" si="8"/>
        <v>-1.0861828132116594E-2</v>
      </c>
      <c r="E206" s="13">
        <f t="shared" si="9"/>
        <v>0</v>
      </c>
      <c r="F206" s="11">
        <f t="shared" si="10"/>
        <v>0</v>
      </c>
    </row>
    <row r="207" spans="1:6" ht="15" x14ac:dyDescent="0.25">
      <c r="A207">
        <v>1289</v>
      </c>
      <c r="B207">
        <v>7144</v>
      </c>
      <c r="C207" s="13">
        <f t="shared" si="11"/>
        <v>7144.9775645318923</v>
      </c>
      <c r="D207" s="13">
        <f t="shared" si="8"/>
        <v>0.18770031667957351</v>
      </c>
      <c r="E207" s="13">
        <f t="shared" si="9"/>
        <v>0</v>
      </c>
      <c r="F207" s="11">
        <f t="shared" si="10"/>
        <v>0</v>
      </c>
    </row>
    <row r="208" spans="1:6" ht="15" x14ac:dyDescent="0.25">
      <c r="A208">
        <v>1296</v>
      </c>
      <c r="B208">
        <v>7166</v>
      </c>
      <c r="C208" s="13">
        <f t="shared" si="11"/>
        <v>7146.2914667486493</v>
      </c>
      <c r="D208" s="13">
        <f t="shared" si="8"/>
        <v>-2.0459524541495609E-2</v>
      </c>
      <c r="E208" s="13">
        <f t="shared" si="9"/>
        <v>0</v>
      </c>
      <c r="F208" s="11">
        <f t="shared" si="10"/>
        <v>0</v>
      </c>
    </row>
    <row r="209" spans="1:6" ht="15" x14ac:dyDescent="0.25">
      <c r="A209">
        <v>1303</v>
      </c>
      <c r="B209">
        <v>7144</v>
      </c>
      <c r="C209" s="13">
        <f t="shared" si="11"/>
        <v>7146.1482500768589</v>
      </c>
      <c r="D209" s="13">
        <f t="shared" si="8"/>
        <v>-0.62615820372548114</v>
      </c>
      <c r="E209" s="13">
        <f t="shared" si="9"/>
        <v>0</v>
      </c>
      <c r="F209" s="11">
        <f t="shared" si="10"/>
        <v>0</v>
      </c>
    </row>
    <row r="210" spans="1:6" ht="15" x14ac:dyDescent="0.25">
      <c r="A210">
        <v>1311</v>
      </c>
      <c r="B210">
        <v>7066</v>
      </c>
      <c r="C210" s="13">
        <f t="shared" si="11"/>
        <v>7141.138984447055</v>
      </c>
      <c r="D210" s="13">
        <f t="shared" si="8"/>
        <v>-3.2697754656813537E-2</v>
      </c>
      <c r="E210" s="13">
        <f t="shared" si="9"/>
        <v>0</v>
      </c>
      <c r="F210" s="11">
        <f t="shared" si="10"/>
        <v>0</v>
      </c>
    </row>
    <row r="211" spans="1:6" ht="15" x14ac:dyDescent="0.25">
      <c r="A211">
        <v>1317</v>
      </c>
      <c r="B211">
        <v>7138</v>
      </c>
      <c r="C211" s="13">
        <f t="shared" si="11"/>
        <v>7140.9427979191141</v>
      </c>
      <c r="D211" s="13">
        <f t="shared" si="8"/>
        <v>-0.16913212427776411</v>
      </c>
      <c r="E211" s="13">
        <f t="shared" si="9"/>
        <v>0</v>
      </c>
      <c r="F211" s="11">
        <f t="shared" si="10"/>
        <v>0</v>
      </c>
    </row>
    <row r="212" spans="1:6" ht="15" x14ac:dyDescent="0.25">
      <c r="A212">
        <v>1324</v>
      </c>
      <c r="B212">
        <v>7122</v>
      </c>
      <c r="C212" s="13">
        <f t="shared" si="11"/>
        <v>7139.7588730491698</v>
      </c>
      <c r="D212" s="13">
        <f t="shared" si="8"/>
        <v>0.5735814906324127</v>
      </c>
      <c r="E212" s="13">
        <f t="shared" si="9"/>
        <v>0</v>
      </c>
      <c r="F212" s="11">
        <f t="shared" si="10"/>
        <v>0</v>
      </c>
    </row>
    <row r="213" spans="1:6" ht="15" x14ac:dyDescent="0.25">
      <c r="A213">
        <v>1331</v>
      </c>
      <c r="B213">
        <v>7204</v>
      </c>
      <c r="C213" s="13">
        <f t="shared" si="11"/>
        <v>7143.7739434835967</v>
      </c>
      <c r="D213" s="13">
        <f t="shared" si="8"/>
        <v>0.64487550461074405</v>
      </c>
      <c r="E213" s="13">
        <f t="shared" si="9"/>
        <v>0</v>
      </c>
      <c r="F213" s="11">
        <f t="shared" si="10"/>
        <v>0</v>
      </c>
    </row>
    <row r="214" spans="1:6" ht="15" x14ac:dyDescent="0.25">
      <c r="A214">
        <v>1338</v>
      </c>
      <c r="B214">
        <v>7216</v>
      </c>
      <c r="C214" s="13">
        <f t="shared" si="11"/>
        <v>7148.2880720158719</v>
      </c>
      <c r="D214" s="13">
        <f t="shared" ref="D214:D277" si="12">((C215-C214)/(A215-A214))</f>
        <v>-0.2882863572845703</v>
      </c>
      <c r="E214" s="13">
        <f t="shared" ref="E214:E277" si="13">IF(D214&gt;I$35,D214,0)</f>
        <v>0</v>
      </c>
      <c r="F214" s="11">
        <f t="shared" ref="F214:F277" si="14">IF(E214=0,0,200)</f>
        <v>0</v>
      </c>
    </row>
    <row r="215" spans="1:6" ht="15" x14ac:dyDescent="0.25">
      <c r="A215">
        <v>1345</v>
      </c>
      <c r="B215">
        <v>7116</v>
      </c>
      <c r="C215" s="13">
        <f t="shared" si="11"/>
        <v>7146.2700675148799</v>
      </c>
      <c r="D215" s="13">
        <f t="shared" si="12"/>
        <v>-0.43098274566857853</v>
      </c>
      <c r="E215" s="13">
        <f t="shared" si="13"/>
        <v>0</v>
      </c>
      <c r="F215" s="11">
        <f t="shared" si="14"/>
        <v>0</v>
      </c>
    </row>
    <row r="216" spans="1:6" ht="15" x14ac:dyDescent="0.25">
      <c r="A216">
        <v>1352</v>
      </c>
      <c r="B216">
        <v>7098</v>
      </c>
      <c r="C216" s="13">
        <f t="shared" ref="C216:C279" si="15">C215+(B216-C215)*C$12</f>
        <v>7143.2531882951998</v>
      </c>
      <c r="D216" s="13">
        <f t="shared" si="12"/>
        <v>0.57809653307854858</v>
      </c>
      <c r="E216" s="13">
        <f t="shared" si="13"/>
        <v>0</v>
      </c>
      <c r="F216" s="11">
        <f t="shared" si="14"/>
        <v>0</v>
      </c>
    </row>
    <row r="217" spans="1:6" ht="15" x14ac:dyDescent="0.25">
      <c r="A217">
        <v>1359</v>
      </c>
      <c r="B217">
        <v>7208</v>
      </c>
      <c r="C217" s="13">
        <f t="shared" si="15"/>
        <v>7147.2998640267497</v>
      </c>
      <c r="D217" s="13">
        <f t="shared" si="12"/>
        <v>-0.24374878595309774</v>
      </c>
      <c r="E217" s="13">
        <f t="shared" si="13"/>
        <v>0</v>
      </c>
      <c r="F217" s="11">
        <f t="shared" si="14"/>
        <v>0</v>
      </c>
    </row>
    <row r="218" spans="1:6" ht="15" x14ac:dyDescent="0.25">
      <c r="A218">
        <v>1366</v>
      </c>
      <c r="B218">
        <v>7120</v>
      </c>
      <c r="C218" s="13">
        <f t="shared" si="15"/>
        <v>7145.593622525078</v>
      </c>
      <c r="D218" s="13">
        <f t="shared" si="12"/>
        <v>0.21256643203044709</v>
      </c>
      <c r="E218" s="13">
        <f t="shared" si="13"/>
        <v>0</v>
      </c>
      <c r="F218" s="11">
        <f t="shared" si="14"/>
        <v>0</v>
      </c>
    </row>
    <row r="219" spans="1:6" ht="15" x14ac:dyDescent="0.25">
      <c r="A219">
        <v>1372</v>
      </c>
      <c r="B219">
        <v>7166</v>
      </c>
      <c r="C219" s="13">
        <f t="shared" si="15"/>
        <v>7146.8690211172607</v>
      </c>
      <c r="D219" s="13">
        <f t="shared" si="12"/>
        <v>-0.27561625997558231</v>
      </c>
      <c r="E219" s="13">
        <f t="shared" si="13"/>
        <v>0</v>
      </c>
      <c r="F219" s="11">
        <f t="shared" si="14"/>
        <v>0</v>
      </c>
    </row>
    <row r="220" spans="1:6" ht="15" x14ac:dyDescent="0.25">
      <c r="A220">
        <v>1379</v>
      </c>
      <c r="B220">
        <v>7116</v>
      </c>
      <c r="C220" s="13">
        <f t="shared" si="15"/>
        <v>7144.9397072974316</v>
      </c>
      <c r="D220" s="13">
        <f t="shared" si="12"/>
        <v>0.56303832770156859</v>
      </c>
      <c r="E220" s="13">
        <f t="shared" si="13"/>
        <v>0</v>
      </c>
      <c r="F220" s="11">
        <f t="shared" si="14"/>
        <v>0</v>
      </c>
    </row>
    <row r="221" spans="1:6" ht="15" x14ac:dyDescent="0.25">
      <c r="A221">
        <v>1386</v>
      </c>
      <c r="B221">
        <v>7208</v>
      </c>
      <c r="C221" s="13">
        <f t="shared" si="15"/>
        <v>7148.8809755913426</v>
      </c>
      <c r="D221" s="13">
        <f t="shared" si="12"/>
        <v>-0.25786585349409769</v>
      </c>
      <c r="E221" s="13">
        <f t="shared" si="13"/>
        <v>0</v>
      </c>
      <c r="F221" s="11">
        <f t="shared" si="14"/>
        <v>0</v>
      </c>
    </row>
    <row r="222" spans="1:6" ht="15" x14ac:dyDescent="0.25">
      <c r="A222">
        <v>1393</v>
      </c>
      <c r="B222">
        <v>7120</v>
      </c>
      <c r="C222" s="13">
        <f t="shared" si="15"/>
        <v>7147.0759146168839</v>
      </c>
      <c r="D222" s="13">
        <f t="shared" si="12"/>
        <v>0.24039361949209187</v>
      </c>
      <c r="E222" s="13">
        <f t="shared" si="13"/>
        <v>0</v>
      </c>
      <c r="F222" s="11">
        <f t="shared" si="14"/>
        <v>0</v>
      </c>
    </row>
    <row r="223" spans="1:6" ht="15" x14ac:dyDescent="0.25">
      <c r="A223">
        <v>1400</v>
      </c>
      <c r="B223">
        <v>7174</v>
      </c>
      <c r="C223" s="13">
        <f t="shared" si="15"/>
        <v>7148.7586699533285</v>
      </c>
      <c r="D223" s="13">
        <f t="shared" si="12"/>
        <v>0.63608330398814616</v>
      </c>
      <c r="E223" s="13">
        <f t="shared" si="13"/>
        <v>0</v>
      </c>
      <c r="F223" s="11">
        <f t="shared" si="14"/>
        <v>0</v>
      </c>
    </row>
    <row r="224" spans="1:6" ht="15" x14ac:dyDescent="0.25">
      <c r="A224">
        <v>1407</v>
      </c>
      <c r="B224">
        <v>7220</v>
      </c>
      <c r="C224" s="13">
        <f t="shared" si="15"/>
        <v>7153.2112530812456</v>
      </c>
      <c r="D224" s="13">
        <f t="shared" si="12"/>
        <v>2.4899526060315629E-2</v>
      </c>
      <c r="E224" s="13">
        <f t="shared" si="13"/>
        <v>0</v>
      </c>
      <c r="F224" s="11">
        <f t="shared" si="14"/>
        <v>0</v>
      </c>
    </row>
    <row r="225" spans="1:6" ht="15" x14ac:dyDescent="0.25">
      <c r="A225">
        <v>1414</v>
      </c>
      <c r="B225">
        <v>7156</v>
      </c>
      <c r="C225" s="13">
        <f t="shared" si="15"/>
        <v>7153.3855497636678</v>
      </c>
      <c r="D225" s="13">
        <f t="shared" si="12"/>
        <v>-1.3695138371756133</v>
      </c>
      <c r="E225" s="13">
        <f t="shared" si="13"/>
        <v>0</v>
      </c>
      <c r="F225" s="11">
        <f t="shared" si="14"/>
        <v>0</v>
      </c>
    </row>
    <row r="226" spans="1:6" ht="15" x14ac:dyDescent="0.25">
      <c r="A226">
        <v>1421</v>
      </c>
      <c r="B226">
        <v>7000</v>
      </c>
      <c r="C226" s="13">
        <f t="shared" si="15"/>
        <v>7143.7989529034385</v>
      </c>
      <c r="D226" s="13">
        <f t="shared" si="12"/>
        <v>5.5366491933585039E-2</v>
      </c>
      <c r="E226" s="13">
        <f t="shared" si="13"/>
        <v>0</v>
      </c>
      <c r="F226" s="11">
        <f t="shared" si="14"/>
        <v>0</v>
      </c>
    </row>
    <row r="227" spans="1:6" ht="15" x14ac:dyDescent="0.25">
      <c r="A227">
        <v>1428</v>
      </c>
      <c r="B227">
        <v>7150</v>
      </c>
      <c r="C227" s="13">
        <f t="shared" si="15"/>
        <v>7144.1865183469736</v>
      </c>
      <c r="D227" s="13">
        <f t="shared" si="12"/>
        <v>-0.19809391381230462</v>
      </c>
      <c r="E227" s="13">
        <f t="shared" si="13"/>
        <v>0</v>
      </c>
      <c r="F227" s="11">
        <f t="shared" si="14"/>
        <v>0</v>
      </c>
    </row>
    <row r="228" spans="1:6" ht="15" x14ac:dyDescent="0.25">
      <c r="A228">
        <v>1435</v>
      </c>
      <c r="B228">
        <v>7122</v>
      </c>
      <c r="C228" s="13">
        <f t="shared" si="15"/>
        <v>7142.7998609502874</v>
      </c>
      <c r="D228" s="13">
        <f t="shared" si="12"/>
        <v>4.6429812943902755E-2</v>
      </c>
      <c r="E228" s="13">
        <f t="shared" si="13"/>
        <v>0</v>
      </c>
      <c r="F228" s="11">
        <f t="shared" si="14"/>
        <v>0</v>
      </c>
    </row>
    <row r="229" spans="1:6" ht="15" x14ac:dyDescent="0.25">
      <c r="A229">
        <v>1442</v>
      </c>
      <c r="B229">
        <v>7148</v>
      </c>
      <c r="C229" s="13">
        <f t="shared" si="15"/>
        <v>7143.1248696408948</v>
      </c>
      <c r="D229" s="13">
        <f t="shared" si="12"/>
        <v>4.3527949634933193E-2</v>
      </c>
      <c r="E229" s="13">
        <f t="shared" si="13"/>
        <v>0</v>
      </c>
      <c r="F229" s="11">
        <f t="shared" si="14"/>
        <v>0</v>
      </c>
    </row>
    <row r="230" spans="1:6" ht="15" x14ac:dyDescent="0.25">
      <c r="A230">
        <v>1449</v>
      </c>
      <c r="B230">
        <v>7148</v>
      </c>
      <c r="C230" s="13">
        <f t="shared" si="15"/>
        <v>7143.4295652883393</v>
      </c>
      <c r="D230" s="13">
        <f t="shared" si="12"/>
        <v>0.11223602421120761</v>
      </c>
      <c r="E230" s="13">
        <f t="shared" si="13"/>
        <v>0</v>
      </c>
      <c r="F230" s="11">
        <f t="shared" si="14"/>
        <v>0</v>
      </c>
    </row>
    <row r="231" spans="1:6" ht="15" x14ac:dyDescent="0.25">
      <c r="A231">
        <v>1456</v>
      </c>
      <c r="B231">
        <v>7156</v>
      </c>
      <c r="C231" s="13">
        <f t="shared" si="15"/>
        <v>7144.2152174578177</v>
      </c>
      <c r="D231" s="13">
        <f t="shared" si="12"/>
        <v>0.26593555841230099</v>
      </c>
      <c r="E231" s="13">
        <f t="shared" si="13"/>
        <v>0</v>
      </c>
      <c r="F231" s="11">
        <f t="shared" si="14"/>
        <v>0</v>
      </c>
    </row>
    <row r="232" spans="1:6" ht="15" x14ac:dyDescent="0.25">
      <c r="A232">
        <v>1463</v>
      </c>
      <c r="B232">
        <v>7174</v>
      </c>
      <c r="C232" s="13">
        <f t="shared" si="15"/>
        <v>7146.0767663667039</v>
      </c>
      <c r="D232" s="13">
        <f t="shared" si="12"/>
        <v>0.47836701701347312</v>
      </c>
      <c r="E232" s="13">
        <f t="shared" si="13"/>
        <v>0</v>
      </c>
      <c r="F232" s="11">
        <f t="shared" si="14"/>
        <v>0</v>
      </c>
    </row>
    <row r="233" spans="1:6" ht="15" x14ac:dyDescent="0.25">
      <c r="A233">
        <v>1469</v>
      </c>
      <c r="B233">
        <v>7192</v>
      </c>
      <c r="C233" s="13">
        <f t="shared" si="15"/>
        <v>7148.9469684687847</v>
      </c>
      <c r="D233" s="13">
        <f t="shared" si="12"/>
        <v>-1.1513122184712432</v>
      </c>
      <c r="E233" s="13">
        <f t="shared" si="13"/>
        <v>0</v>
      </c>
      <c r="F233" s="11">
        <f t="shared" si="14"/>
        <v>0</v>
      </c>
    </row>
    <row r="234" spans="1:6" ht="15" x14ac:dyDescent="0.25">
      <c r="A234">
        <v>1476</v>
      </c>
      <c r="B234">
        <v>7020</v>
      </c>
      <c r="C234" s="13">
        <f t="shared" si="15"/>
        <v>7140.887782939486</v>
      </c>
      <c r="D234" s="13">
        <f t="shared" si="12"/>
        <v>9.9216223754540672E-2</v>
      </c>
      <c r="E234" s="13">
        <f t="shared" si="13"/>
        <v>0</v>
      </c>
      <c r="F234" s="11">
        <f t="shared" si="14"/>
        <v>0</v>
      </c>
    </row>
    <row r="235" spans="1:6" ht="15" x14ac:dyDescent="0.25">
      <c r="A235">
        <v>1483</v>
      </c>
      <c r="B235">
        <v>7152</v>
      </c>
      <c r="C235" s="13">
        <f t="shared" si="15"/>
        <v>7141.5822965057678</v>
      </c>
      <c r="D235" s="13">
        <f t="shared" si="12"/>
        <v>-0.37127050451584054</v>
      </c>
      <c r="E235" s="13">
        <f t="shared" si="13"/>
        <v>0</v>
      </c>
      <c r="F235" s="11">
        <f t="shared" si="14"/>
        <v>0</v>
      </c>
    </row>
    <row r="236" spans="1:6" ht="15" x14ac:dyDescent="0.25">
      <c r="A236">
        <v>1490</v>
      </c>
      <c r="B236">
        <v>7100</v>
      </c>
      <c r="C236" s="13">
        <f t="shared" si="15"/>
        <v>7138.9834029741569</v>
      </c>
      <c r="D236" s="13">
        <f t="shared" si="12"/>
        <v>-0.27663752655501284</v>
      </c>
      <c r="E236" s="13">
        <f t="shared" si="13"/>
        <v>0</v>
      </c>
      <c r="F236" s="11">
        <f t="shared" si="14"/>
        <v>0</v>
      </c>
    </row>
    <row r="237" spans="1:6" ht="15" x14ac:dyDescent="0.25">
      <c r="A237">
        <v>1497</v>
      </c>
      <c r="B237">
        <v>7108</v>
      </c>
      <c r="C237" s="13">
        <f t="shared" si="15"/>
        <v>7137.0469402882718</v>
      </c>
      <c r="D237" s="13">
        <f t="shared" si="12"/>
        <v>0.25850946171184269</v>
      </c>
      <c r="E237" s="13">
        <f t="shared" si="13"/>
        <v>0</v>
      </c>
      <c r="F237" s="11">
        <f t="shared" si="14"/>
        <v>0</v>
      </c>
    </row>
    <row r="238" spans="1:6" ht="15" x14ac:dyDescent="0.25">
      <c r="A238">
        <v>1504</v>
      </c>
      <c r="B238">
        <v>7166</v>
      </c>
      <c r="C238" s="13">
        <f t="shared" si="15"/>
        <v>7138.8565065202547</v>
      </c>
      <c r="D238" s="13">
        <f t="shared" si="12"/>
        <v>-0.13264737964514747</v>
      </c>
      <c r="E238" s="13">
        <f t="shared" si="13"/>
        <v>0</v>
      </c>
      <c r="F238" s="11">
        <f t="shared" si="14"/>
        <v>0</v>
      </c>
    </row>
    <row r="239" spans="1:6" ht="15" x14ac:dyDescent="0.25">
      <c r="A239">
        <v>1511</v>
      </c>
      <c r="B239">
        <v>7124</v>
      </c>
      <c r="C239" s="13">
        <f t="shared" si="15"/>
        <v>7137.9279748627387</v>
      </c>
      <c r="D239" s="13">
        <f t="shared" si="12"/>
        <v>1.2863573672969193</v>
      </c>
      <c r="E239" s="13">
        <f t="shared" si="13"/>
        <v>0</v>
      </c>
      <c r="F239" s="11">
        <f t="shared" si="14"/>
        <v>0</v>
      </c>
    </row>
    <row r="240" spans="1:6" ht="15" x14ac:dyDescent="0.25">
      <c r="A240">
        <v>1518</v>
      </c>
      <c r="B240">
        <v>7282</v>
      </c>
      <c r="C240" s="13">
        <f t="shared" si="15"/>
        <v>7146.9324764338171</v>
      </c>
      <c r="D240" s="13">
        <f t="shared" si="12"/>
        <v>2.0273886032694333</v>
      </c>
      <c r="E240" s="13">
        <f t="shared" si="13"/>
        <v>0</v>
      </c>
      <c r="F240" s="11">
        <f t="shared" si="14"/>
        <v>0</v>
      </c>
    </row>
    <row r="241" spans="1:6" ht="15" x14ac:dyDescent="0.25">
      <c r="A241">
        <v>1525</v>
      </c>
      <c r="B241">
        <v>7374</v>
      </c>
      <c r="C241" s="13">
        <f t="shared" si="15"/>
        <v>7161.1241966567031</v>
      </c>
      <c r="D241" s="13">
        <f t="shared" si="12"/>
        <v>1.8292482441365792</v>
      </c>
      <c r="E241" s="13">
        <f t="shared" si="13"/>
        <v>0</v>
      </c>
      <c r="F241" s="11">
        <f t="shared" si="14"/>
        <v>0</v>
      </c>
    </row>
    <row r="242" spans="1:6" ht="15" x14ac:dyDescent="0.25">
      <c r="A242">
        <v>1532</v>
      </c>
      <c r="B242">
        <v>7366</v>
      </c>
      <c r="C242" s="13">
        <f t="shared" si="15"/>
        <v>7173.9289343656592</v>
      </c>
      <c r="D242" s="13">
        <f t="shared" si="12"/>
        <v>2.1434916574494958</v>
      </c>
      <c r="E242" s="13">
        <f t="shared" si="13"/>
        <v>0</v>
      </c>
      <c r="F242" s="11">
        <f t="shared" si="14"/>
        <v>0</v>
      </c>
    </row>
    <row r="243" spans="1:6" ht="15" x14ac:dyDescent="0.25">
      <c r="A243">
        <v>1539</v>
      </c>
      <c r="B243">
        <v>7414</v>
      </c>
      <c r="C243" s="13">
        <f t="shared" si="15"/>
        <v>7188.9333759678057</v>
      </c>
      <c r="D243" s="13">
        <f t="shared" si="12"/>
        <v>1.0452377145731069</v>
      </c>
      <c r="E243" s="13">
        <f t="shared" si="13"/>
        <v>0</v>
      </c>
      <c r="F243" s="11">
        <f t="shared" si="14"/>
        <v>0</v>
      </c>
    </row>
    <row r="244" spans="1:6" ht="15" x14ac:dyDescent="0.25">
      <c r="A244">
        <v>1546</v>
      </c>
      <c r="B244">
        <v>7306</v>
      </c>
      <c r="C244" s="13">
        <f t="shared" si="15"/>
        <v>7196.2500399698174</v>
      </c>
      <c r="D244" s="13">
        <f t="shared" si="12"/>
        <v>0.60491035741233645</v>
      </c>
      <c r="E244" s="13">
        <f t="shared" si="13"/>
        <v>0</v>
      </c>
      <c r="F244" s="11">
        <f t="shared" si="14"/>
        <v>0</v>
      </c>
    </row>
    <row r="245" spans="1:6" ht="15" x14ac:dyDescent="0.25">
      <c r="A245">
        <v>1553</v>
      </c>
      <c r="B245">
        <v>7264</v>
      </c>
      <c r="C245" s="13">
        <f t="shared" si="15"/>
        <v>7200.4844124717038</v>
      </c>
      <c r="D245" s="13">
        <f t="shared" si="12"/>
        <v>-0.17171262991359981</v>
      </c>
      <c r="E245" s="13">
        <f t="shared" si="13"/>
        <v>0</v>
      </c>
      <c r="F245" s="11">
        <f t="shared" si="14"/>
        <v>0</v>
      </c>
    </row>
    <row r="246" spans="1:6" ht="15" x14ac:dyDescent="0.25">
      <c r="A246">
        <v>1559</v>
      </c>
      <c r="B246">
        <v>7184</v>
      </c>
      <c r="C246" s="13">
        <f t="shared" si="15"/>
        <v>7199.4541366922222</v>
      </c>
      <c r="D246" s="13">
        <f t="shared" si="12"/>
        <v>-0.85226907760911019</v>
      </c>
      <c r="E246" s="13">
        <f t="shared" si="13"/>
        <v>0</v>
      </c>
      <c r="F246" s="11">
        <f t="shared" si="14"/>
        <v>0</v>
      </c>
    </row>
    <row r="247" spans="1:6" ht="15" x14ac:dyDescent="0.25">
      <c r="A247">
        <v>1566</v>
      </c>
      <c r="B247">
        <v>7104</v>
      </c>
      <c r="C247" s="13">
        <f t="shared" si="15"/>
        <v>7193.4882531489584</v>
      </c>
      <c r="D247" s="13">
        <f t="shared" si="12"/>
        <v>-0.65614511740139803</v>
      </c>
      <c r="E247" s="13">
        <f t="shared" si="13"/>
        <v>0</v>
      </c>
      <c r="F247" s="11">
        <f t="shared" si="14"/>
        <v>0</v>
      </c>
    </row>
    <row r="248" spans="1:6" ht="15" x14ac:dyDescent="0.25">
      <c r="A248">
        <v>1573</v>
      </c>
      <c r="B248">
        <v>7120</v>
      </c>
      <c r="C248" s="13">
        <f t="shared" si="15"/>
        <v>7188.8952373271486</v>
      </c>
      <c r="D248" s="13">
        <f t="shared" si="12"/>
        <v>-1.7579931904209454</v>
      </c>
      <c r="E248" s="13">
        <f t="shared" si="13"/>
        <v>0</v>
      </c>
      <c r="F248" s="11">
        <f t="shared" si="14"/>
        <v>0</v>
      </c>
    </row>
    <row r="249" spans="1:6" ht="15" x14ac:dyDescent="0.25">
      <c r="A249">
        <v>1580</v>
      </c>
      <c r="B249">
        <v>6992</v>
      </c>
      <c r="C249" s="13">
        <f t="shared" si="15"/>
        <v>7176.589284994202</v>
      </c>
      <c r="D249" s="13">
        <f t="shared" si="12"/>
        <v>-7.6690044591097309E-2</v>
      </c>
      <c r="E249" s="13">
        <f t="shared" si="13"/>
        <v>0</v>
      </c>
      <c r="F249" s="11">
        <f t="shared" si="14"/>
        <v>0</v>
      </c>
    </row>
    <row r="250" spans="1:6" ht="15" x14ac:dyDescent="0.25">
      <c r="A250">
        <v>1587</v>
      </c>
      <c r="B250">
        <v>7168</v>
      </c>
      <c r="C250" s="13">
        <f t="shared" si="15"/>
        <v>7176.0524546820643</v>
      </c>
      <c r="D250" s="13">
        <f t="shared" si="12"/>
        <v>0.54646519779635128</v>
      </c>
      <c r="E250" s="13">
        <f t="shared" si="13"/>
        <v>0</v>
      </c>
      <c r="F250" s="11">
        <f t="shared" si="14"/>
        <v>0</v>
      </c>
    </row>
    <row r="251" spans="1:6" ht="15" x14ac:dyDescent="0.25">
      <c r="A251">
        <v>1595</v>
      </c>
      <c r="B251">
        <v>7246</v>
      </c>
      <c r="C251" s="13">
        <f t="shared" si="15"/>
        <v>7180.4241762644351</v>
      </c>
      <c r="D251" s="13">
        <f t="shared" si="12"/>
        <v>3.0789148305787726</v>
      </c>
      <c r="E251" s="13">
        <f t="shared" si="13"/>
        <v>0</v>
      </c>
      <c r="F251" s="11">
        <f t="shared" si="14"/>
        <v>0</v>
      </c>
    </row>
    <row r="252" spans="1:6" ht="15" x14ac:dyDescent="0.25">
      <c r="A252">
        <v>1601</v>
      </c>
      <c r="B252">
        <v>7476</v>
      </c>
      <c r="C252" s="13">
        <f t="shared" si="15"/>
        <v>7198.8976652479078</v>
      </c>
      <c r="D252" s="13">
        <f t="shared" si="12"/>
        <v>3.6348422745722928</v>
      </c>
      <c r="E252" s="13">
        <f t="shared" si="13"/>
        <v>0</v>
      </c>
      <c r="F252" s="11">
        <f t="shared" si="14"/>
        <v>0</v>
      </c>
    </row>
    <row r="253" spans="1:6" ht="15" x14ac:dyDescent="0.25">
      <c r="A253">
        <v>1608</v>
      </c>
      <c r="B253">
        <v>7606</v>
      </c>
      <c r="C253" s="13">
        <f t="shared" si="15"/>
        <v>7224.3415611699138</v>
      </c>
      <c r="D253" s="13">
        <f t="shared" si="12"/>
        <v>-5.6621081874254742E-2</v>
      </c>
      <c r="E253" s="13">
        <f t="shared" si="13"/>
        <v>0</v>
      </c>
      <c r="F253" s="11">
        <f t="shared" si="14"/>
        <v>0</v>
      </c>
    </row>
    <row r="254" spans="1:6" ht="15" x14ac:dyDescent="0.25">
      <c r="A254">
        <v>1615</v>
      </c>
      <c r="B254">
        <v>7218</v>
      </c>
      <c r="C254" s="13">
        <f t="shared" si="15"/>
        <v>7223.945213596794</v>
      </c>
      <c r="D254" s="13">
        <f t="shared" si="12"/>
        <v>6.5540605928858247</v>
      </c>
      <c r="E254" s="13">
        <f t="shared" si="13"/>
        <v>0</v>
      </c>
      <c r="F254" s="11">
        <f t="shared" si="14"/>
        <v>0</v>
      </c>
    </row>
    <row r="255" spans="1:6" ht="15" x14ac:dyDescent="0.25">
      <c r="A255">
        <v>1622</v>
      </c>
      <c r="B255">
        <v>7958</v>
      </c>
      <c r="C255" s="13">
        <f t="shared" si="15"/>
        <v>7269.8236377469948</v>
      </c>
      <c r="D255" s="13">
        <f t="shared" si="12"/>
        <v>5.5730032344017673</v>
      </c>
      <c r="E255" s="13">
        <f t="shared" si="13"/>
        <v>0</v>
      </c>
      <c r="F255" s="11">
        <f t="shared" si="14"/>
        <v>0</v>
      </c>
    </row>
    <row r="256" spans="1:6" ht="15" x14ac:dyDescent="0.25">
      <c r="A256">
        <v>1629</v>
      </c>
      <c r="B256">
        <v>7894</v>
      </c>
      <c r="C256" s="13">
        <f t="shared" si="15"/>
        <v>7308.8346603878072</v>
      </c>
      <c r="D256" s="13">
        <f t="shared" si="12"/>
        <v>12.742547675108913</v>
      </c>
      <c r="E256" s="13">
        <f t="shared" si="13"/>
        <v>0</v>
      </c>
      <c r="F256" s="11">
        <f t="shared" si="14"/>
        <v>0</v>
      </c>
    </row>
    <row r="257" spans="1:6" ht="15" x14ac:dyDescent="0.25">
      <c r="A257">
        <v>1636</v>
      </c>
      <c r="B257">
        <v>8736</v>
      </c>
      <c r="C257" s="13">
        <f t="shared" si="15"/>
        <v>7398.0324941135696</v>
      </c>
      <c r="D257" s="13">
        <f t="shared" si="12"/>
        <v>7.42828130255735</v>
      </c>
      <c r="E257" s="13">
        <f t="shared" si="13"/>
        <v>0</v>
      </c>
      <c r="F257" s="11">
        <f t="shared" si="14"/>
        <v>0</v>
      </c>
    </row>
    <row r="258" spans="1:6" ht="15" x14ac:dyDescent="0.25">
      <c r="A258">
        <v>1643</v>
      </c>
      <c r="B258">
        <v>8230</v>
      </c>
      <c r="C258" s="13">
        <f t="shared" si="15"/>
        <v>7450.030463231471</v>
      </c>
      <c r="D258" s="13">
        <f t="shared" si="12"/>
        <v>9.7140137211476283</v>
      </c>
      <c r="E258" s="13">
        <f t="shared" si="13"/>
        <v>0</v>
      </c>
      <c r="F258" s="11">
        <f t="shared" si="14"/>
        <v>0</v>
      </c>
    </row>
    <row r="259" spans="1:6" ht="15" x14ac:dyDescent="0.25">
      <c r="A259">
        <v>1650</v>
      </c>
      <c r="B259">
        <v>8538</v>
      </c>
      <c r="C259" s="13">
        <f t="shared" si="15"/>
        <v>7518.0285592795044</v>
      </c>
      <c r="D259" s="13">
        <f t="shared" si="12"/>
        <v>15.089030720718645</v>
      </c>
      <c r="E259" s="13">
        <f t="shared" si="13"/>
        <v>0</v>
      </c>
      <c r="F259" s="11">
        <f t="shared" si="14"/>
        <v>0</v>
      </c>
    </row>
    <row r="260" spans="1:6" ht="15" x14ac:dyDescent="0.25">
      <c r="A260">
        <v>1657</v>
      </c>
      <c r="B260">
        <v>9208</v>
      </c>
      <c r="C260" s="13">
        <f t="shared" si="15"/>
        <v>7623.6517743245349</v>
      </c>
      <c r="D260" s="13">
        <f t="shared" si="12"/>
        <v>14.73525201495951</v>
      </c>
      <c r="E260" s="13">
        <f t="shared" si="13"/>
        <v>0</v>
      </c>
      <c r="F260" s="11">
        <f t="shared" si="14"/>
        <v>0</v>
      </c>
    </row>
    <row r="261" spans="1:6" ht="15" x14ac:dyDescent="0.25">
      <c r="A261">
        <v>1664</v>
      </c>
      <c r="B261">
        <v>9274</v>
      </c>
      <c r="C261" s="13">
        <f t="shared" si="15"/>
        <v>7726.7985384292515</v>
      </c>
      <c r="D261" s="13">
        <f t="shared" si="12"/>
        <v>8.2250130497387932</v>
      </c>
      <c r="E261" s="13">
        <f t="shared" si="13"/>
        <v>0</v>
      </c>
      <c r="F261" s="11">
        <f t="shared" si="14"/>
        <v>0</v>
      </c>
    </row>
    <row r="262" spans="1:6" ht="15" x14ac:dyDescent="0.25">
      <c r="A262">
        <v>1671</v>
      </c>
      <c r="B262">
        <v>8648</v>
      </c>
      <c r="C262" s="13">
        <f t="shared" si="15"/>
        <v>7784.373629777423</v>
      </c>
      <c r="D262" s="13">
        <f t="shared" si="12"/>
        <v>3.7109497341300863</v>
      </c>
      <c r="E262" s="13">
        <f t="shared" si="13"/>
        <v>0</v>
      </c>
      <c r="F262" s="11">
        <f t="shared" si="14"/>
        <v>0</v>
      </c>
    </row>
    <row r="263" spans="1:6" ht="15" x14ac:dyDescent="0.25">
      <c r="A263">
        <v>1678</v>
      </c>
      <c r="B263">
        <v>8200</v>
      </c>
      <c r="C263" s="13">
        <f t="shared" si="15"/>
        <v>7810.3502779163337</v>
      </c>
      <c r="D263" s="13">
        <f t="shared" si="12"/>
        <v>0.35051793837146761</v>
      </c>
      <c r="E263" s="13">
        <f t="shared" si="13"/>
        <v>0</v>
      </c>
      <c r="F263" s="11">
        <f t="shared" si="14"/>
        <v>0</v>
      </c>
    </row>
    <row r="264" spans="1:6" ht="15" x14ac:dyDescent="0.25">
      <c r="A264">
        <v>1684</v>
      </c>
      <c r="B264">
        <v>7844</v>
      </c>
      <c r="C264" s="13">
        <f t="shared" si="15"/>
        <v>7812.4533855465625</v>
      </c>
      <c r="D264" s="13">
        <f t="shared" si="12"/>
        <v>-1.2540480852371079</v>
      </c>
      <c r="E264" s="13">
        <f t="shared" si="13"/>
        <v>0</v>
      </c>
      <c r="F264" s="11">
        <f t="shared" si="14"/>
        <v>0</v>
      </c>
    </row>
    <row r="265" spans="1:6" ht="15" x14ac:dyDescent="0.25">
      <c r="A265">
        <v>1691</v>
      </c>
      <c r="B265">
        <v>7672</v>
      </c>
      <c r="C265" s="13">
        <f t="shared" si="15"/>
        <v>7803.6750489499027</v>
      </c>
      <c r="D265" s="13">
        <f t="shared" si="12"/>
        <v>-1.2828129370526378</v>
      </c>
      <c r="E265" s="13">
        <f t="shared" si="13"/>
        <v>0</v>
      </c>
      <c r="F265" s="11">
        <f t="shared" si="14"/>
        <v>0</v>
      </c>
    </row>
    <row r="266" spans="1:6" ht="15" x14ac:dyDescent="0.25">
      <c r="A266">
        <v>1698</v>
      </c>
      <c r="B266">
        <v>7660</v>
      </c>
      <c r="C266" s="13">
        <f t="shared" si="15"/>
        <v>7794.6953583905342</v>
      </c>
      <c r="D266" s="13">
        <f t="shared" si="12"/>
        <v>-0.89906569991554919</v>
      </c>
      <c r="E266" s="13">
        <f t="shared" si="13"/>
        <v>0</v>
      </c>
      <c r="F266" s="11">
        <f t="shared" si="14"/>
        <v>0</v>
      </c>
    </row>
    <row r="267" spans="1:6" ht="15" x14ac:dyDescent="0.25">
      <c r="A267">
        <v>1705</v>
      </c>
      <c r="B267">
        <v>7694</v>
      </c>
      <c r="C267" s="13">
        <f t="shared" si="15"/>
        <v>7788.4018984911254</v>
      </c>
      <c r="D267" s="13">
        <f t="shared" si="12"/>
        <v>-0.11073123652788906</v>
      </c>
      <c r="E267" s="13">
        <f t="shared" si="13"/>
        <v>0</v>
      </c>
      <c r="F267" s="11">
        <f t="shared" si="14"/>
        <v>0</v>
      </c>
    </row>
    <row r="268" spans="1:6" ht="15" x14ac:dyDescent="0.25">
      <c r="A268">
        <v>1712</v>
      </c>
      <c r="B268">
        <v>7776</v>
      </c>
      <c r="C268" s="13">
        <f t="shared" si="15"/>
        <v>7787.6267798354302</v>
      </c>
      <c r="D268" s="13">
        <f t="shared" si="12"/>
        <v>0.54425847336511246</v>
      </c>
      <c r="E268" s="13">
        <f t="shared" si="13"/>
        <v>0</v>
      </c>
      <c r="F268" s="11">
        <f t="shared" si="14"/>
        <v>0</v>
      </c>
    </row>
    <row r="269" spans="1:6" ht="15" x14ac:dyDescent="0.25">
      <c r="A269">
        <v>1721</v>
      </c>
      <c r="B269">
        <v>7866</v>
      </c>
      <c r="C269" s="13">
        <f t="shared" si="15"/>
        <v>7792.5251060957162</v>
      </c>
      <c r="D269" s="13">
        <f t="shared" si="12"/>
        <v>-0.73156382619636129</v>
      </c>
      <c r="E269" s="13">
        <f t="shared" si="13"/>
        <v>0</v>
      </c>
      <c r="F269" s="11">
        <f t="shared" si="14"/>
        <v>0</v>
      </c>
    </row>
    <row r="270" spans="1:6" ht="15" x14ac:dyDescent="0.25">
      <c r="A270">
        <v>1726</v>
      </c>
      <c r="B270">
        <v>7734</v>
      </c>
      <c r="C270" s="13">
        <f t="shared" si="15"/>
        <v>7788.8672869647344</v>
      </c>
      <c r="D270" s="13">
        <f t="shared" si="12"/>
        <v>-0.41302567941193047</v>
      </c>
      <c r="E270" s="13">
        <f t="shared" si="13"/>
        <v>0</v>
      </c>
      <c r="F270" s="11">
        <f t="shared" si="14"/>
        <v>0</v>
      </c>
    </row>
    <row r="271" spans="1:6" ht="15" x14ac:dyDescent="0.25">
      <c r="A271">
        <v>1734</v>
      </c>
      <c r="B271">
        <v>7736</v>
      </c>
      <c r="C271" s="13">
        <f t="shared" si="15"/>
        <v>7785.5630815294389</v>
      </c>
      <c r="D271" s="13">
        <f t="shared" si="12"/>
        <v>-0.6204487659316934</v>
      </c>
      <c r="E271" s="13">
        <f t="shared" si="13"/>
        <v>0</v>
      </c>
      <c r="F271" s="11">
        <f t="shared" si="14"/>
        <v>0</v>
      </c>
    </row>
    <row r="272" spans="1:6" ht="15" x14ac:dyDescent="0.25">
      <c r="A272">
        <v>1740</v>
      </c>
      <c r="B272">
        <v>7726</v>
      </c>
      <c r="C272" s="13">
        <f t="shared" si="15"/>
        <v>7781.8403889338488</v>
      </c>
      <c r="D272" s="13">
        <f t="shared" si="12"/>
        <v>-1.1771463297665312</v>
      </c>
      <c r="E272" s="13">
        <f t="shared" si="13"/>
        <v>0</v>
      </c>
      <c r="F272" s="11">
        <f t="shared" si="14"/>
        <v>0</v>
      </c>
    </row>
    <row r="273" spans="1:6" ht="15" x14ac:dyDescent="0.25">
      <c r="A273">
        <v>1747</v>
      </c>
      <c r="B273">
        <v>7650</v>
      </c>
      <c r="C273" s="13">
        <f t="shared" si="15"/>
        <v>7773.6003646254831</v>
      </c>
      <c r="D273" s="13">
        <f t="shared" si="12"/>
        <v>-2.3000032555846701</v>
      </c>
      <c r="E273" s="13">
        <f t="shared" si="13"/>
        <v>0</v>
      </c>
      <c r="F273" s="11">
        <f t="shared" si="14"/>
        <v>0</v>
      </c>
    </row>
    <row r="274" spans="1:6" ht="15" x14ac:dyDescent="0.25">
      <c r="A274">
        <v>1754</v>
      </c>
      <c r="B274">
        <v>7516</v>
      </c>
      <c r="C274" s="13">
        <f t="shared" si="15"/>
        <v>7757.5003418363904</v>
      </c>
      <c r="D274" s="13">
        <f t="shared" si="12"/>
        <v>3.5153579403186086E-2</v>
      </c>
      <c r="E274" s="13">
        <f t="shared" si="13"/>
        <v>0</v>
      </c>
      <c r="F274" s="11">
        <f t="shared" si="14"/>
        <v>0</v>
      </c>
    </row>
    <row r="275" spans="1:6" ht="15" x14ac:dyDescent="0.25">
      <c r="A275">
        <v>1762</v>
      </c>
      <c r="B275">
        <v>7762</v>
      </c>
      <c r="C275" s="13">
        <f t="shared" si="15"/>
        <v>7757.7815704716159</v>
      </c>
      <c r="D275" s="13">
        <f t="shared" si="12"/>
        <v>1.7731086409206303</v>
      </c>
      <c r="E275" s="13">
        <f t="shared" si="13"/>
        <v>0</v>
      </c>
      <c r="F275" s="11">
        <f t="shared" si="14"/>
        <v>0</v>
      </c>
    </row>
    <row r="276" spans="1:6" ht="15" x14ac:dyDescent="0.25">
      <c r="A276">
        <v>1768</v>
      </c>
      <c r="B276">
        <v>7928</v>
      </c>
      <c r="C276" s="13">
        <f t="shared" si="15"/>
        <v>7768.4202223171396</v>
      </c>
      <c r="D276" s="13">
        <f t="shared" si="12"/>
        <v>3.6926765864540618</v>
      </c>
      <c r="E276" s="13">
        <f t="shared" si="13"/>
        <v>0</v>
      </c>
      <c r="F276" s="11">
        <f t="shared" si="14"/>
        <v>0</v>
      </c>
    </row>
    <row r="277" spans="1:6" ht="15" x14ac:dyDescent="0.25">
      <c r="A277">
        <v>1775</v>
      </c>
      <c r="B277">
        <v>8182</v>
      </c>
      <c r="C277" s="13">
        <f t="shared" si="15"/>
        <v>7794.2689584223181</v>
      </c>
      <c r="D277" s="13">
        <f t="shared" si="12"/>
        <v>4.3725985855150737</v>
      </c>
      <c r="E277" s="13">
        <f t="shared" si="13"/>
        <v>0</v>
      </c>
      <c r="F277" s="11">
        <f t="shared" si="14"/>
        <v>0</v>
      </c>
    </row>
    <row r="278" spans="1:6" ht="15" x14ac:dyDescent="0.25">
      <c r="A278">
        <v>1782</v>
      </c>
      <c r="B278">
        <v>8284</v>
      </c>
      <c r="C278" s="13">
        <f t="shared" si="15"/>
        <v>7824.8771485209236</v>
      </c>
      <c r="D278" s="13">
        <f t="shared" ref="D278:D299" si="16">((C279-C278)/(A279-A278))</f>
        <v>4.7243111739202766</v>
      </c>
      <c r="E278" s="13">
        <f t="shared" ref="E278:E299" si="17">IF(D278&gt;I$35,D278,0)</f>
        <v>0</v>
      </c>
      <c r="F278" s="11">
        <f t="shared" ref="F278:F341" si="18">IF(E278=0,0,200)</f>
        <v>0</v>
      </c>
    </row>
    <row r="279" spans="1:6" ht="15" x14ac:dyDescent="0.25">
      <c r="A279">
        <v>1789</v>
      </c>
      <c r="B279">
        <v>8354</v>
      </c>
      <c r="C279" s="13">
        <f t="shared" si="15"/>
        <v>7857.9473267383655</v>
      </c>
      <c r="D279" s="13">
        <f t="shared" si="16"/>
        <v>3.7861845826932301</v>
      </c>
      <c r="E279" s="13">
        <f t="shared" si="17"/>
        <v>0</v>
      </c>
      <c r="F279" s="11">
        <f t="shared" si="18"/>
        <v>0</v>
      </c>
    </row>
    <row r="280" spans="1:6" ht="15" x14ac:dyDescent="0.25">
      <c r="A280">
        <v>1796</v>
      </c>
      <c r="B280">
        <v>8282</v>
      </c>
      <c r="C280" s="13">
        <f t="shared" ref="C280:C343" si="19">C279+(B280-C279)*C$12</f>
        <v>7884.4506188172181</v>
      </c>
      <c r="D280" s="13">
        <f t="shared" si="16"/>
        <v>2.4781194748462179</v>
      </c>
      <c r="E280" s="13">
        <f t="shared" si="17"/>
        <v>0</v>
      </c>
      <c r="F280" s="11">
        <f t="shared" si="18"/>
        <v>0</v>
      </c>
    </row>
    <row r="281" spans="1:6" ht="15" x14ac:dyDescent="0.25">
      <c r="A281">
        <v>1803</v>
      </c>
      <c r="B281">
        <v>8162</v>
      </c>
      <c r="C281" s="13">
        <f t="shared" si="19"/>
        <v>7901.7974551411417</v>
      </c>
      <c r="D281" s="13">
        <f t="shared" si="16"/>
        <v>0.76966557909690891</v>
      </c>
      <c r="E281" s="13">
        <f t="shared" si="17"/>
        <v>0</v>
      </c>
      <c r="F281" s="11">
        <f t="shared" si="18"/>
        <v>0</v>
      </c>
    </row>
    <row r="282" spans="1:6" ht="15" x14ac:dyDescent="0.25">
      <c r="A282">
        <v>1810</v>
      </c>
      <c r="B282">
        <v>7988</v>
      </c>
      <c r="C282" s="13">
        <f t="shared" si="19"/>
        <v>7907.18511419482</v>
      </c>
      <c r="D282" s="13">
        <f t="shared" si="16"/>
        <v>-0.93915280531083611</v>
      </c>
      <c r="E282" s="13">
        <f t="shared" si="17"/>
        <v>0</v>
      </c>
      <c r="F282" s="11">
        <f t="shared" si="18"/>
        <v>0</v>
      </c>
    </row>
    <row r="283" spans="1:6" ht="15" x14ac:dyDescent="0.25">
      <c r="A283">
        <v>1817</v>
      </c>
      <c r="B283">
        <v>7802</v>
      </c>
      <c r="C283" s="13">
        <f t="shared" si="19"/>
        <v>7900.6110445576442</v>
      </c>
      <c r="D283" s="13">
        <f t="shared" si="16"/>
        <v>-1.3447414692647206</v>
      </c>
      <c r="E283" s="13">
        <f t="shared" si="17"/>
        <v>0</v>
      </c>
      <c r="F283" s="11">
        <f t="shared" si="18"/>
        <v>0</v>
      </c>
    </row>
    <row r="284" spans="1:6" ht="15" x14ac:dyDescent="0.25">
      <c r="A284">
        <v>1824</v>
      </c>
      <c r="B284">
        <v>7750</v>
      </c>
      <c r="C284" s="13">
        <f t="shared" si="19"/>
        <v>7891.1978542727911</v>
      </c>
      <c r="D284" s="13">
        <f t="shared" si="16"/>
        <v>-1.8142665560070392</v>
      </c>
      <c r="E284" s="13">
        <f t="shared" si="17"/>
        <v>0</v>
      </c>
      <c r="F284" s="11">
        <f t="shared" si="18"/>
        <v>0</v>
      </c>
    </row>
    <row r="285" spans="1:6" ht="15" x14ac:dyDescent="0.25">
      <c r="A285">
        <v>1831</v>
      </c>
      <c r="B285">
        <v>7688</v>
      </c>
      <c r="C285" s="13">
        <f t="shared" si="19"/>
        <v>7878.4979883807418</v>
      </c>
      <c r="D285" s="13">
        <f t="shared" si="16"/>
        <v>-1.5758748962565992</v>
      </c>
      <c r="E285" s="13">
        <f t="shared" si="17"/>
        <v>0</v>
      </c>
      <c r="F285" s="11">
        <f t="shared" si="18"/>
        <v>0</v>
      </c>
    </row>
    <row r="286" spans="1:6" ht="15" x14ac:dyDescent="0.25">
      <c r="A286">
        <v>1838</v>
      </c>
      <c r="B286">
        <v>7702</v>
      </c>
      <c r="C286" s="13">
        <f t="shared" si="19"/>
        <v>7867.4668641069456</v>
      </c>
      <c r="D286" s="13">
        <f t="shared" si="16"/>
        <v>-2.1611131677806648</v>
      </c>
      <c r="E286" s="13">
        <f t="shared" si="17"/>
        <v>0</v>
      </c>
      <c r="F286" s="11">
        <f t="shared" si="18"/>
        <v>0</v>
      </c>
    </row>
    <row r="287" spans="1:6" ht="15" x14ac:dyDescent="0.25">
      <c r="A287">
        <v>1844</v>
      </c>
      <c r="B287">
        <v>7660</v>
      </c>
      <c r="C287" s="13">
        <f t="shared" si="19"/>
        <v>7854.5001851002617</v>
      </c>
      <c r="D287" s="13">
        <f t="shared" si="16"/>
        <v>-3.36328269609578</v>
      </c>
      <c r="E287" s="13">
        <f t="shared" si="17"/>
        <v>0</v>
      </c>
      <c r="F287" s="11">
        <f t="shared" si="18"/>
        <v>0</v>
      </c>
    </row>
    <row r="288" spans="1:6" ht="15" x14ac:dyDescent="0.25">
      <c r="A288">
        <v>1852</v>
      </c>
      <c r="B288">
        <v>7424</v>
      </c>
      <c r="C288" s="13">
        <f t="shared" si="19"/>
        <v>7827.5939235314954</v>
      </c>
      <c r="D288" s="13">
        <f t="shared" si="16"/>
        <v>-5.9332700367864772</v>
      </c>
      <c r="E288" s="13">
        <f t="shared" si="17"/>
        <v>0</v>
      </c>
      <c r="F288" s="11">
        <f t="shared" si="18"/>
        <v>0</v>
      </c>
    </row>
    <row r="289" spans="1:6" ht="15" x14ac:dyDescent="0.25">
      <c r="A289">
        <v>1858</v>
      </c>
      <c r="B289">
        <v>7258</v>
      </c>
      <c r="C289" s="13">
        <f t="shared" si="19"/>
        <v>7791.9943033107766</v>
      </c>
      <c r="D289" s="13">
        <f t="shared" si="16"/>
        <v>-6.08923485098902</v>
      </c>
      <c r="E289" s="13">
        <f t="shared" si="17"/>
        <v>0</v>
      </c>
      <c r="F289" s="11">
        <f t="shared" si="18"/>
        <v>0</v>
      </c>
    </row>
    <row r="290" spans="1:6" ht="15" x14ac:dyDescent="0.25">
      <c r="A290">
        <v>1865</v>
      </c>
      <c r="B290">
        <v>7110</v>
      </c>
      <c r="C290" s="13">
        <f t="shared" si="19"/>
        <v>7749.3696593538534</v>
      </c>
      <c r="D290" s="13">
        <f t="shared" si="16"/>
        <v>-7.6550862442307857</v>
      </c>
      <c r="E290" s="13">
        <f t="shared" si="17"/>
        <v>0</v>
      </c>
      <c r="F290" s="11">
        <f t="shared" si="18"/>
        <v>0</v>
      </c>
    </row>
    <row r="291" spans="1:6" ht="15" x14ac:dyDescent="0.25">
      <c r="A291">
        <v>1872</v>
      </c>
      <c r="B291">
        <v>6892</v>
      </c>
      <c r="C291" s="13">
        <f t="shared" si="19"/>
        <v>7695.7840556442379</v>
      </c>
      <c r="D291" s="13">
        <f t="shared" si="16"/>
        <v>-8.6230719253949903</v>
      </c>
      <c r="E291" s="13">
        <f t="shared" si="17"/>
        <v>0</v>
      </c>
      <c r="F291" s="11">
        <f t="shared" si="18"/>
        <v>0</v>
      </c>
    </row>
    <row r="292" spans="1:6" ht="15" x14ac:dyDescent="0.25">
      <c r="A292">
        <v>1879</v>
      </c>
      <c r="B292">
        <v>6730</v>
      </c>
      <c r="C292" s="13">
        <f t="shared" si="19"/>
        <v>7635.422552166473</v>
      </c>
      <c r="D292" s="13">
        <f t="shared" si="16"/>
        <v>-9.2984156443435495</v>
      </c>
      <c r="E292" s="13">
        <f t="shared" si="17"/>
        <v>0</v>
      </c>
      <c r="F292" s="11">
        <f t="shared" si="18"/>
        <v>0</v>
      </c>
    </row>
    <row r="293" spans="1:6" ht="15" x14ac:dyDescent="0.25">
      <c r="A293">
        <v>1886</v>
      </c>
      <c r="B293">
        <v>6594</v>
      </c>
      <c r="C293" s="13">
        <f t="shared" si="19"/>
        <v>7570.3336426560682</v>
      </c>
      <c r="D293" s="13">
        <f t="shared" si="16"/>
        <v>-6.7172646665720617</v>
      </c>
      <c r="E293" s="13">
        <f t="shared" si="17"/>
        <v>0</v>
      </c>
      <c r="F293" s="11">
        <f t="shared" si="18"/>
        <v>0</v>
      </c>
    </row>
    <row r="294" spans="1:6" ht="15" x14ac:dyDescent="0.25">
      <c r="A294">
        <v>1893</v>
      </c>
      <c r="B294">
        <v>6818</v>
      </c>
      <c r="C294" s="13">
        <f t="shared" si="19"/>
        <v>7523.3127899900637</v>
      </c>
      <c r="D294" s="13">
        <f t="shared" si="16"/>
        <v>-4.5295784820540836</v>
      </c>
      <c r="E294" s="13">
        <f t="shared" si="17"/>
        <v>0</v>
      </c>
      <c r="F294" s="11">
        <f t="shared" si="18"/>
        <v>0</v>
      </c>
    </row>
    <row r="295" spans="1:6" ht="15" x14ac:dyDescent="0.25">
      <c r="A295">
        <v>1900</v>
      </c>
      <c r="B295">
        <v>7016</v>
      </c>
      <c r="C295" s="13">
        <f t="shared" si="19"/>
        <v>7491.6057406156851</v>
      </c>
      <c r="D295" s="13">
        <f t="shared" si="16"/>
        <v>-2.6000597980801103</v>
      </c>
      <c r="E295" s="13">
        <f t="shared" si="17"/>
        <v>0</v>
      </c>
      <c r="F295" s="11">
        <f t="shared" si="18"/>
        <v>0</v>
      </c>
    </row>
    <row r="296" spans="1:6" ht="15" x14ac:dyDescent="0.25">
      <c r="A296">
        <v>1906</v>
      </c>
      <c r="B296">
        <v>7242</v>
      </c>
      <c r="C296" s="13">
        <f t="shared" si="19"/>
        <v>7476.0053818272045</v>
      </c>
      <c r="D296" s="13">
        <f t="shared" si="16"/>
        <v>-1.5937920455249923</v>
      </c>
      <c r="E296" s="13">
        <f t="shared" si="17"/>
        <v>0</v>
      </c>
      <c r="F296" s="11">
        <f t="shared" si="18"/>
        <v>0</v>
      </c>
    </row>
    <row r="297" spans="1:6" ht="15" x14ac:dyDescent="0.25">
      <c r="A297">
        <v>1914</v>
      </c>
      <c r="B297">
        <v>7272</v>
      </c>
      <c r="C297" s="13">
        <f t="shared" si="19"/>
        <v>7463.2550454630045</v>
      </c>
      <c r="D297" s="13">
        <f t="shared" si="16"/>
        <v>-3.1172400569063634</v>
      </c>
      <c r="E297" s="13">
        <f t="shared" si="17"/>
        <v>0</v>
      </c>
      <c r="F297" s="11">
        <f t="shared" si="18"/>
        <v>0</v>
      </c>
    </row>
    <row r="298" spans="1:6" ht="15" x14ac:dyDescent="0.25">
      <c r="A298">
        <v>1920</v>
      </c>
      <c r="B298">
        <v>7164</v>
      </c>
      <c r="C298" s="13">
        <f t="shared" si="19"/>
        <v>7444.5516051215664</v>
      </c>
      <c r="D298" s="13">
        <f t="shared" si="16"/>
        <v>-4.4870679028711367</v>
      </c>
      <c r="E298" s="13">
        <f t="shared" si="17"/>
        <v>0</v>
      </c>
      <c r="F298" s="11">
        <f t="shared" si="18"/>
        <v>0</v>
      </c>
    </row>
    <row r="299" spans="1:6" ht="15" x14ac:dyDescent="0.25">
      <c r="A299">
        <v>1927</v>
      </c>
      <c r="B299">
        <v>6942</v>
      </c>
      <c r="C299" s="13">
        <f t="shared" si="19"/>
        <v>7413.1421298014684</v>
      </c>
      <c r="D299" s="13">
        <f t="shared" si="16"/>
        <v>-6.6173404446560324</v>
      </c>
      <c r="E299" s="13">
        <f t="shared" si="17"/>
        <v>0</v>
      </c>
      <c r="F299" s="11">
        <f t="shared" si="18"/>
        <v>0</v>
      </c>
    </row>
    <row r="300" spans="1:6" ht="15" x14ac:dyDescent="0.25">
      <c r="A300">
        <v>1934</v>
      </c>
      <c r="B300">
        <v>6672</v>
      </c>
      <c r="C300" s="13">
        <f t="shared" si="19"/>
        <v>7366.8207466888762</v>
      </c>
      <c r="D300" s="13">
        <f t="shared" ref="D300:D363" si="20">((C301-C300)/(A301-A300))</f>
        <v>-9.4180423811506309</v>
      </c>
      <c r="E300" s="13">
        <f t="shared" ref="E300:E363" si="21">IF(D300&gt;I$35,D300,0)</f>
        <v>0</v>
      </c>
      <c r="F300" s="11">
        <f t="shared" si="18"/>
        <v>0</v>
      </c>
    </row>
    <row r="301" spans="1:6" ht="15" x14ac:dyDescent="0.25">
      <c r="A301">
        <v>1941</v>
      </c>
      <c r="B301">
        <v>6312</v>
      </c>
      <c r="C301" s="13">
        <f t="shared" si="19"/>
        <v>7300.8944500208218</v>
      </c>
      <c r="D301" s="13">
        <f t="shared" si="20"/>
        <v>-10.740129018043003</v>
      </c>
      <c r="E301" s="13">
        <f t="shared" si="21"/>
        <v>0</v>
      </c>
      <c r="F301" s="11">
        <f t="shared" si="18"/>
        <v>0</v>
      </c>
    </row>
    <row r="302" spans="1:6" ht="15" x14ac:dyDescent="0.25">
      <c r="A302">
        <v>1948</v>
      </c>
      <c r="B302">
        <v>6098</v>
      </c>
      <c r="C302" s="13">
        <f t="shared" si="19"/>
        <v>7225.7135468945207</v>
      </c>
      <c r="D302" s="13">
        <f t="shared" si="20"/>
        <v>-10.711728097272498</v>
      </c>
      <c r="E302" s="13">
        <f t="shared" si="21"/>
        <v>0</v>
      </c>
      <c r="F302" s="11">
        <f t="shared" si="18"/>
        <v>0</v>
      </c>
    </row>
    <row r="303" spans="1:6" ht="15" x14ac:dyDescent="0.25">
      <c r="A303">
        <v>1955</v>
      </c>
      <c r="B303">
        <v>6026</v>
      </c>
      <c r="C303" s="13">
        <f t="shared" si="19"/>
        <v>7150.7314502136132</v>
      </c>
      <c r="D303" s="13">
        <f t="shared" si="20"/>
        <v>-8.6851022340501256</v>
      </c>
      <c r="E303" s="13">
        <f t="shared" si="21"/>
        <v>0</v>
      </c>
      <c r="F303" s="11">
        <f t="shared" si="18"/>
        <v>0</v>
      </c>
    </row>
    <row r="304" spans="1:6" ht="15" x14ac:dyDescent="0.25">
      <c r="A304">
        <v>1962</v>
      </c>
      <c r="B304">
        <v>6178</v>
      </c>
      <c r="C304" s="13">
        <f t="shared" si="19"/>
        <v>7089.9357345752624</v>
      </c>
      <c r="D304" s="13">
        <f t="shared" si="20"/>
        <v>-7.9994262015648667</v>
      </c>
      <c r="E304" s="13">
        <f t="shared" si="21"/>
        <v>0</v>
      </c>
      <c r="F304" s="11">
        <f t="shared" si="18"/>
        <v>0</v>
      </c>
    </row>
    <row r="305" spans="1:6" ht="15" x14ac:dyDescent="0.25">
      <c r="A305">
        <v>1969</v>
      </c>
      <c r="B305">
        <v>6194</v>
      </c>
      <c r="C305" s="13">
        <f t="shared" si="19"/>
        <v>7033.9397511643083</v>
      </c>
      <c r="D305" s="13">
        <f t="shared" si="20"/>
        <v>-7.5530334925384262</v>
      </c>
      <c r="E305" s="13">
        <f t="shared" si="21"/>
        <v>0</v>
      </c>
      <c r="F305" s="11">
        <f t="shared" si="18"/>
        <v>0</v>
      </c>
    </row>
    <row r="306" spans="1:6" ht="15" x14ac:dyDescent="0.25">
      <c r="A306">
        <v>1976</v>
      </c>
      <c r="B306">
        <v>6188</v>
      </c>
      <c r="C306" s="13">
        <f t="shared" si="19"/>
        <v>6981.0685167165393</v>
      </c>
      <c r="D306" s="13">
        <f t="shared" si="20"/>
        <v>-7.4381117563976398</v>
      </c>
      <c r="E306" s="13">
        <f t="shared" si="21"/>
        <v>0</v>
      </c>
      <c r="F306" s="11">
        <f t="shared" si="18"/>
        <v>0</v>
      </c>
    </row>
    <row r="307" spans="1:6" ht="15" x14ac:dyDescent="0.25">
      <c r="A307">
        <v>1983</v>
      </c>
      <c r="B307">
        <v>6148</v>
      </c>
      <c r="C307" s="13">
        <f t="shared" si="19"/>
        <v>6929.0017344217558</v>
      </c>
      <c r="D307" s="13">
        <f t="shared" si="20"/>
        <v>-7.4018012001943134</v>
      </c>
      <c r="E307" s="13">
        <f t="shared" si="21"/>
        <v>0</v>
      </c>
      <c r="F307" s="11">
        <f t="shared" si="18"/>
        <v>0</v>
      </c>
    </row>
    <row r="308" spans="1:6" ht="15" x14ac:dyDescent="0.25">
      <c r="A308">
        <v>1990</v>
      </c>
      <c r="B308">
        <v>6100</v>
      </c>
      <c r="C308" s="13">
        <f t="shared" si="19"/>
        <v>6877.1891260203956</v>
      </c>
      <c r="D308" s="13">
        <f t="shared" si="20"/>
        <v>-9.0999029108964216</v>
      </c>
      <c r="E308" s="13">
        <f t="shared" si="21"/>
        <v>0</v>
      </c>
      <c r="F308" s="11">
        <f t="shared" si="18"/>
        <v>0</v>
      </c>
    </row>
    <row r="309" spans="1:6" ht="15" x14ac:dyDescent="0.25">
      <c r="A309">
        <v>1997</v>
      </c>
      <c r="B309">
        <v>5858</v>
      </c>
      <c r="C309" s="13">
        <f t="shared" si="19"/>
        <v>6813.4898056441207</v>
      </c>
      <c r="D309" s="13">
        <f t="shared" si="20"/>
        <v>-9.049016121822465</v>
      </c>
      <c r="E309" s="13">
        <f t="shared" si="21"/>
        <v>0</v>
      </c>
      <c r="F309" s="11">
        <f t="shared" si="18"/>
        <v>0</v>
      </c>
    </row>
    <row r="310" spans="1:6" ht="15" x14ac:dyDescent="0.25">
      <c r="A310">
        <v>2004</v>
      </c>
      <c r="B310">
        <v>5800</v>
      </c>
      <c r="C310" s="13">
        <f t="shared" si="19"/>
        <v>6750.1466927913634</v>
      </c>
      <c r="D310" s="13">
        <f t="shared" si="20"/>
        <v>-8.912024042779974</v>
      </c>
      <c r="E310" s="13">
        <f t="shared" si="21"/>
        <v>0</v>
      </c>
      <c r="F310" s="11">
        <f t="shared" si="18"/>
        <v>0</v>
      </c>
    </row>
    <row r="311" spans="1:6" ht="15" x14ac:dyDescent="0.25">
      <c r="A311">
        <v>2011</v>
      </c>
      <c r="B311">
        <v>5752</v>
      </c>
      <c r="C311" s="13">
        <f t="shared" si="19"/>
        <v>6687.7625244919036</v>
      </c>
      <c r="D311" s="13">
        <f t="shared" si="20"/>
        <v>-8.4085939686777103</v>
      </c>
      <c r="E311" s="13">
        <f t="shared" si="21"/>
        <v>0</v>
      </c>
      <c r="F311" s="11">
        <f t="shared" si="18"/>
        <v>0</v>
      </c>
    </row>
    <row r="312" spans="1:6" ht="15" x14ac:dyDescent="0.25">
      <c r="A312">
        <v>2018</v>
      </c>
      <c r="B312">
        <v>5746</v>
      </c>
      <c r="C312" s="13">
        <f t="shared" si="19"/>
        <v>6628.9023667111596</v>
      </c>
      <c r="D312" s="13">
        <f t="shared" si="20"/>
        <v>-6.7401997027782272</v>
      </c>
      <c r="E312" s="13">
        <f t="shared" si="21"/>
        <v>0</v>
      </c>
      <c r="F312" s="11">
        <f t="shared" si="18"/>
        <v>0</v>
      </c>
    </row>
    <row r="313" spans="1:6" ht="15" x14ac:dyDescent="0.25">
      <c r="A313">
        <v>2025</v>
      </c>
      <c r="B313">
        <v>5874</v>
      </c>
      <c r="C313" s="13">
        <f t="shared" si="19"/>
        <v>6581.720968791712</v>
      </c>
      <c r="D313" s="13">
        <f t="shared" si="20"/>
        <v>-5.3367943642116575</v>
      </c>
      <c r="E313" s="13">
        <f t="shared" si="21"/>
        <v>0</v>
      </c>
      <c r="F313" s="11">
        <f t="shared" si="18"/>
        <v>0</v>
      </c>
    </row>
    <row r="314" spans="1:6" ht="15" x14ac:dyDescent="0.25">
      <c r="A314">
        <v>2032</v>
      </c>
      <c r="B314">
        <v>5984</v>
      </c>
      <c r="C314" s="13">
        <f t="shared" si="19"/>
        <v>6544.3634082422304</v>
      </c>
      <c r="D314" s="13">
        <f t="shared" si="20"/>
        <v>-3.2175304307342492</v>
      </c>
      <c r="E314" s="13">
        <f t="shared" si="21"/>
        <v>0</v>
      </c>
      <c r="F314" s="11">
        <f t="shared" si="18"/>
        <v>0</v>
      </c>
    </row>
    <row r="315" spans="1:6" ht="15" x14ac:dyDescent="0.25">
      <c r="A315">
        <v>2039</v>
      </c>
      <c r="B315">
        <v>6184</v>
      </c>
      <c r="C315" s="13">
        <f t="shared" si="19"/>
        <v>6521.8406952270907</v>
      </c>
      <c r="D315" s="13">
        <f t="shared" si="20"/>
        <v>-2.7483405752821759</v>
      </c>
      <c r="E315" s="13">
        <f t="shared" si="21"/>
        <v>0</v>
      </c>
      <c r="F315" s="11">
        <f t="shared" si="18"/>
        <v>0</v>
      </c>
    </row>
    <row r="316" spans="1:6" ht="15" x14ac:dyDescent="0.25">
      <c r="A316">
        <v>2045</v>
      </c>
      <c r="B316">
        <v>6258</v>
      </c>
      <c r="C316" s="13">
        <f t="shared" si="19"/>
        <v>6505.3506517753976</v>
      </c>
      <c r="D316" s="13">
        <f t="shared" si="20"/>
        <v>-2.101345105137495</v>
      </c>
      <c r="E316" s="13">
        <f t="shared" si="21"/>
        <v>0</v>
      </c>
      <c r="F316" s="11">
        <f t="shared" si="18"/>
        <v>0</v>
      </c>
    </row>
    <row r="317" spans="1:6" ht="15" x14ac:dyDescent="0.25">
      <c r="A317">
        <v>2052</v>
      </c>
      <c r="B317">
        <v>6270</v>
      </c>
      <c r="C317" s="13">
        <f t="shared" si="19"/>
        <v>6490.6412360394352</v>
      </c>
      <c r="D317" s="13">
        <f t="shared" si="20"/>
        <v>-1.470011036066353</v>
      </c>
      <c r="E317" s="13">
        <f t="shared" si="21"/>
        <v>0</v>
      </c>
      <c r="F317" s="11">
        <f t="shared" si="18"/>
        <v>0</v>
      </c>
    </row>
    <row r="318" spans="1:6" ht="15" x14ac:dyDescent="0.25">
      <c r="A318">
        <v>2059</v>
      </c>
      <c r="B318">
        <v>6326</v>
      </c>
      <c r="C318" s="13">
        <f t="shared" si="19"/>
        <v>6480.3511587869707</v>
      </c>
      <c r="D318" s="13">
        <f t="shared" si="20"/>
        <v>1.1218646536877455</v>
      </c>
      <c r="E318" s="13">
        <f t="shared" si="21"/>
        <v>0</v>
      </c>
      <c r="F318" s="11">
        <f t="shared" si="18"/>
        <v>0</v>
      </c>
    </row>
    <row r="319" spans="1:6" ht="15" x14ac:dyDescent="0.25">
      <c r="A319">
        <v>2066</v>
      </c>
      <c r="B319">
        <v>6606</v>
      </c>
      <c r="C319" s="13">
        <f t="shared" si="19"/>
        <v>6488.2042113627849</v>
      </c>
      <c r="D319" s="13">
        <f t="shared" si="20"/>
        <v>1.7838909699751508</v>
      </c>
      <c r="E319" s="13">
        <f t="shared" si="21"/>
        <v>0</v>
      </c>
      <c r="F319" s="11">
        <f t="shared" si="18"/>
        <v>0</v>
      </c>
    </row>
    <row r="320" spans="1:6" ht="15" x14ac:dyDescent="0.25">
      <c r="A320">
        <v>2073</v>
      </c>
      <c r="B320">
        <v>6688</v>
      </c>
      <c r="C320" s="13">
        <f t="shared" si="19"/>
        <v>6500.691448152611</v>
      </c>
      <c r="D320" s="13">
        <f t="shared" si="20"/>
        <v>1.2795406414944799</v>
      </c>
      <c r="E320" s="13">
        <f t="shared" si="21"/>
        <v>0</v>
      </c>
      <c r="F320" s="11">
        <f t="shared" si="18"/>
        <v>0</v>
      </c>
    </row>
    <row r="321" spans="1:6" ht="15" x14ac:dyDescent="0.25">
      <c r="A321">
        <v>2080</v>
      </c>
      <c r="B321">
        <v>6644</v>
      </c>
      <c r="C321" s="13">
        <f t="shared" si="19"/>
        <v>6509.6482326430723</v>
      </c>
      <c r="D321" s="13">
        <f t="shared" si="20"/>
        <v>-0.31828779145598673</v>
      </c>
      <c r="E321" s="13">
        <f t="shared" si="21"/>
        <v>0</v>
      </c>
      <c r="F321" s="11">
        <f t="shared" si="18"/>
        <v>0</v>
      </c>
    </row>
    <row r="322" spans="1:6" ht="15" x14ac:dyDescent="0.25">
      <c r="A322">
        <v>2087</v>
      </c>
      <c r="B322">
        <v>6474</v>
      </c>
      <c r="C322" s="13">
        <f t="shared" si="19"/>
        <v>6507.4202181028804</v>
      </c>
      <c r="D322" s="13">
        <f t="shared" si="20"/>
        <v>-4.512680518775726</v>
      </c>
      <c r="E322" s="13">
        <f t="shared" si="21"/>
        <v>0</v>
      </c>
      <c r="F322" s="11">
        <f t="shared" si="18"/>
        <v>0</v>
      </c>
    </row>
    <row r="323" spans="1:6" ht="15" x14ac:dyDescent="0.25">
      <c r="A323">
        <v>2094</v>
      </c>
      <c r="B323">
        <v>6002</v>
      </c>
      <c r="C323" s="13">
        <f t="shared" si="19"/>
        <v>6475.8314544714503</v>
      </c>
      <c r="D323" s="13">
        <f t="shared" si="20"/>
        <v>-6.0163522720665368</v>
      </c>
      <c r="E323" s="13">
        <f t="shared" si="21"/>
        <v>0</v>
      </c>
      <c r="F323" s="11">
        <f t="shared" si="18"/>
        <v>0</v>
      </c>
    </row>
    <row r="324" spans="1:6" ht="15" x14ac:dyDescent="0.25">
      <c r="A324">
        <v>2101</v>
      </c>
      <c r="B324">
        <v>5802</v>
      </c>
      <c r="C324" s="13">
        <f t="shared" si="19"/>
        <v>6433.7169885669846</v>
      </c>
      <c r="D324" s="13">
        <f t="shared" si="20"/>
        <v>-7.9439016836338068</v>
      </c>
      <c r="E324" s="13">
        <f t="shared" si="21"/>
        <v>0</v>
      </c>
      <c r="F324" s="11">
        <f t="shared" si="18"/>
        <v>0</v>
      </c>
    </row>
    <row r="325" spans="1:6" ht="15" x14ac:dyDescent="0.25">
      <c r="A325">
        <v>2108</v>
      </c>
      <c r="B325">
        <v>5544</v>
      </c>
      <c r="C325" s="13">
        <f t="shared" si="19"/>
        <v>6378.1096767815479</v>
      </c>
      <c r="D325" s="13">
        <f t="shared" si="20"/>
        <v>-7.9474078284066696</v>
      </c>
      <c r="E325" s="13">
        <f t="shared" si="21"/>
        <v>0</v>
      </c>
      <c r="F325" s="11">
        <f t="shared" si="18"/>
        <v>0</v>
      </c>
    </row>
    <row r="326" spans="1:6" ht="15" x14ac:dyDescent="0.25">
      <c r="A326">
        <v>2115</v>
      </c>
      <c r="B326">
        <v>5488</v>
      </c>
      <c r="C326" s="13">
        <f t="shared" si="19"/>
        <v>6322.4778219827012</v>
      </c>
      <c r="D326" s="13">
        <f t="shared" si="20"/>
        <v>-7.7006948391312369</v>
      </c>
      <c r="E326" s="13">
        <f t="shared" si="21"/>
        <v>0</v>
      </c>
      <c r="F326" s="11">
        <f t="shared" si="18"/>
        <v>0</v>
      </c>
    </row>
    <row r="327" spans="1:6" ht="15" x14ac:dyDescent="0.25">
      <c r="A327">
        <v>2122</v>
      </c>
      <c r="B327">
        <v>5460</v>
      </c>
      <c r="C327" s="13">
        <f t="shared" si="19"/>
        <v>6268.5729581087826</v>
      </c>
      <c r="D327" s="13">
        <f t="shared" si="20"/>
        <v>-5.8326012352248426</v>
      </c>
      <c r="E327" s="13">
        <f t="shared" si="21"/>
        <v>0</v>
      </c>
      <c r="F327" s="11">
        <f t="shared" si="18"/>
        <v>0</v>
      </c>
    </row>
    <row r="328" spans="1:6" ht="15" x14ac:dyDescent="0.25">
      <c r="A328">
        <v>2130</v>
      </c>
      <c r="B328">
        <v>5522</v>
      </c>
      <c r="C328" s="13">
        <f t="shared" si="19"/>
        <v>6221.9121482269838</v>
      </c>
      <c r="D328" s="13">
        <f t="shared" si="20"/>
        <v>-6.2074182106977487</v>
      </c>
      <c r="E328" s="13">
        <f t="shared" si="21"/>
        <v>0</v>
      </c>
      <c r="F328" s="11">
        <f t="shared" si="18"/>
        <v>0</v>
      </c>
    </row>
    <row r="329" spans="1:6" ht="15" x14ac:dyDescent="0.25">
      <c r="A329">
        <v>2136</v>
      </c>
      <c r="B329">
        <v>5626</v>
      </c>
      <c r="C329" s="13">
        <f t="shared" si="19"/>
        <v>6184.6676389627974</v>
      </c>
      <c r="D329" s="13">
        <f t="shared" si="20"/>
        <v>-3.2202467764535476</v>
      </c>
      <c r="E329" s="13">
        <f t="shared" si="21"/>
        <v>0</v>
      </c>
      <c r="F329" s="11">
        <f t="shared" si="18"/>
        <v>0</v>
      </c>
    </row>
    <row r="330" spans="1:6" ht="15" x14ac:dyDescent="0.25">
      <c r="A330">
        <v>2143</v>
      </c>
      <c r="B330">
        <v>5824</v>
      </c>
      <c r="C330" s="13">
        <f t="shared" si="19"/>
        <v>6162.1259115276225</v>
      </c>
      <c r="D330" s="13">
        <f t="shared" si="20"/>
        <v>-1.2511242100680258</v>
      </c>
      <c r="E330" s="13">
        <f t="shared" si="21"/>
        <v>0</v>
      </c>
      <c r="F330" s="11">
        <f t="shared" si="18"/>
        <v>0</v>
      </c>
    </row>
    <row r="331" spans="1:6" ht="15" x14ac:dyDescent="0.25">
      <c r="A331">
        <v>2150</v>
      </c>
      <c r="B331">
        <v>6022</v>
      </c>
      <c r="C331" s="13">
        <f t="shared" si="19"/>
        <v>6153.3680420571463</v>
      </c>
      <c r="D331" s="13">
        <f t="shared" si="20"/>
        <v>-0.15507180408167187</v>
      </c>
      <c r="E331" s="13">
        <f t="shared" si="21"/>
        <v>0</v>
      </c>
      <c r="F331" s="11">
        <f t="shared" si="18"/>
        <v>0</v>
      </c>
    </row>
    <row r="332" spans="1:6" ht="15" x14ac:dyDescent="0.25">
      <c r="A332">
        <v>2157</v>
      </c>
      <c r="B332">
        <v>6136</v>
      </c>
      <c r="C332" s="13">
        <f t="shared" si="19"/>
        <v>6152.2825394285746</v>
      </c>
      <c r="D332" s="13">
        <f t="shared" si="20"/>
        <v>-0.30609410204085308</v>
      </c>
      <c r="E332" s="13">
        <f t="shared" si="21"/>
        <v>0</v>
      </c>
      <c r="F332" s="11">
        <f t="shared" si="18"/>
        <v>0</v>
      </c>
    </row>
    <row r="333" spans="1:6" ht="15" x14ac:dyDescent="0.25">
      <c r="A333">
        <v>2164</v>
      </c>
      <c r="B333">
        <v>6118</v>
      </c>
      <c r="C333" s="13">
        <f t="shared" si="19"/>
        <v>6150.1398807142887</v>
      </c>
      <c r="D333" s="13">
        <f t="shared" si="20"/>
        <v>0.60270957589288321</v>
      </c>
      <c r="E333" s="13">
        <f t="shared" si="21"/>
        <v>0</v>
      </c>
      <c r="F333" s="11">
        <f t="shared" si="18"/>
        <v>0</v>
      </c>
    </row>
    <row r="334" spans="1:6" ht="15" x14ac:dyDescent="0.25">
      <c r="A334">
        <v>2170</v>
      </c>
      <c r="B334">
        <v>6208</v>
      </c>
      <c r="C334" s="13">
        <f t="shared" si="19"/>
        <v>6153.756138169646</v>
      </c>
      <c r="D334" s="13">
        <f t="shared" si="20"/>
        <v>0.75190517054966222</v>
      </c>
      <c r="E334" s="13">
        <f t="shared" si="21"/>
        <v>0</v>
      </c>
      <c r="F334" s="11">
        <f t="shared" si="18"/>
        <v>0</v>
      </c>
    </row>
    <row r="335" spans="1:6" ht="15" x14ac:dyDescent="0.25">
      <c r="A335">
        <v>2178</v>
      </c>
      <c r="B335">
        <v>6250</v>
      </c>
      <c r="C335" s="13">
        <f t="shared" si="19"/>
        <v>6159.7713795340433</v>
      </c>
      <c r="D335" s="13">
        <f t="shared" si="20"/>
        <v>1.1690481298537634</v>
      </c>
      <c r="E335" s="13">
        <f t="shared" si="21"/>
        <v>0</v>
      </c>
      <c r="F335" s="11">
        <f t="shared" si="18"/>
        <v>0</v>
      </c>
    </row>
    <row r="336" spans="1:6" ht="15" x14ac:dyDescent="0.25">
      <c r="A336">
        <v>2184</v>
      </c>
      <c r="B336">
        <v>6272</v>
      </c>
      <c r="C336" s="13">
        <f t="shared" si="19"/>
        <v>6166.7856683131658</v>
      </c>
      <c r="D336" s="13">
        <f t="shared" si="20"/>
        <v>-5.3641577527961477</v>
      </c>
      <c r="E336" s="13">
        <f t="shared" si="21"/>
        <v>0</v>
      </c>
      <c r="F336" s="11">
        <f t="shared" si="18"/>
        <v>0</v>
      </c>
    </row>
    <row r="337" spans="1:6" ht="15" x14ac:dyDescent="0.25">
      <c r="A337">
        <v>2191</v>
      </c>
      <c r="B337">
        <v>5566</v>
      </c>
      <c r="C337" s="13">
        <f t="shared" si="19"/>
        <v>6129.2365640435928</v>
      </c>
      <c r="D337" s="13">
        <f t="shared" si="20"/>
        <v>31.310387821039381</v>
      </c>
      <c r="E337" s="13">
        <f t="shared" si="21"/>
        <v>0</v>
      </c>
      <c r="F337" s="11">
        <f t="shared" si="18"/>
        <v>0</v>
      </c>
    </row>
    <row r="338" spans="1:6" ht="15" x14ac:dyDescent="0.25">
      <c r="A338">
        <v>2198</v>
      </c>
      <c r="B338">
        <v>9636</v>
      </c>
      <c r="C338" s="13">
        <f t="shared" si="19"/>
        <v>6348.4092787908685</v>
      </c>
      <c r="D338" s="13">
        <f t="shared" si="20"/>
        <v>-15.592939989204231</v>
      </c>
      <c r="E338" s="13">
        <f t="shared" si="21"/>
        <v>0</v>
      </c>
      <c r="F338" s="11">
        <f t="shared" si="18"/>
        <v>0</v>
      </c>
    </row>
    <row r="339" spans="1:6" ht="15" x14ac:dyDescent="0.25">
      <c r="A339">
        <v>2205</v>
      </c>
      <c r="B339">
        <v>4602</v>
      </c>
      <c r="C339" s="13">
        <f t="shared" si="19"/>
        <v>6239.2586988664389</v>
      </c>
      <c r="D339" s="13">
        <f t="shared" si="20"/>
        <v>4.4709044744067796</v>
      </c>
      <c r="E339" s="13">
        <f t="shared" si="21"/>
        <v>0</v>
      </c>
      <c r="F339" s="11">
        <f t="shared" si="18"/>
        <v>0</v>
      </c>
    </row>
    <row r="340" spans="1:6" ht="15" x14ac:dyDescent="0.25">
      <c r="A340">
        <v>2212</v>
      </c>
      <c r="B340">
        <v>6740</v>
      </c>
      <c r="C340" s="13">
        <f t="shared" si="19"/>
        <v>6270.5550301872863</v>
      </c>
      <c r="D340" s="13">
        <f t="shared" si="20"/>
        <v>9.1379015161849431</v>
      </c>
      <c r="E340" s="13">
        <f t="shared" si="21"/>
        <v>0</v>
      </c>
      <c r="F340" s="11">
        <f t="shared" si="18"/>
        <v>0</v>
      </c>
    </row>
    <row r="341" spans="1:6" ht="15" x14ac:dyDescent="0.25">
      <c r="A341">
        <v>2219</v>
      </c>
      <c r="B341">
        <v>7294</v>
      </c>
      <c r="C341" s="13">
        <f t="shared" si="19"/>
        <v>6334.5203408005809</v>
      </c>
      <c r="D341" s="13">
        <f t="shared" si="20"/>
        <v>6.8346398142805684</v>
      </c>
      <c r="E341" s="13">
        <f t="shared" si="21"/>
        <v>0</v>
      </c>
      <c r="F341" s="11">
        <f t="shared" si="18"/>
        <v>0</v>
      </c>
    </row>
    <row r="342" spans="1:6" ht="15" x14ac:dyDescent="0.25">
      <c r="A342">
        <v>2226</v>
      </c>
      <c r="B342">
        <v>7100</v>
      </c>
      <c r="C342" s="13">
        <f t="shared" si="19"/>
        <v>6382.3628195005449</v>
      </c>
      <c r="D342" s="13">
        <f t="shared" si="20"/>
        <v>-0.64345952734799994</v>
      </c>
      <c r="E342" s="13">
        <f t="shared" si="21"/>
        <v>0</v>
      </c>
      <c r="F342" s="11">
        <f t="shared" ref="F342:F405" si="22">IF(E342=0,0,200)</f>
        <v>0</v>
      </c>
    </row>
    <row r="343" spans="1:6" ht="15" x14ac:dyDescent="0.25">
      <c r="A343">
        <v>2234</v>
      </c>
      <c r="B343">
        <v>6300</v>
      </c>
      <c r="C343" s="13">
        <f t="shared" si="19"/>
        <v>6377.2151432817609</v>
      </c>
      <c r="D343" s="13">
        <f t="shared" si="20"/>
        <v>-5.7209910758516953</v>
      </c>
      <c r="E343" s="13">
        <f t="shared" si="21"/>
        <v>0</v>
      </c>
      <c r="F343" s="11">
        <f t="shared" si="22"/>
        <v>0</v>
      </c>
    </row>
    <row r="344" spans="1:6" ht="15" x14ac:dyDescent="0.25">
      <c r="A344">
        <v>2240</v>
      </c>
      <c r="B344">
        <v>5828</v>
      </c>
      <c r="C344" s="13">
        <f t="shared" ref="C344:C407" si="23">C343+(B344-C343)*C$12</f>
        <v>6342.8891968266507</v>
      </c>
      <c r="D344" s="13">
        <f t="shared" si="20"/>
        <v>6.3134893140477288</v>
      </c>
      <c r="E344" s="13">
        <f t="shared" si="21"/>
        <v>0</v>
      </c>
      <c r="F344" s="11">
        <f t="shared" si="22"/>
        <v>0</v>
      </c>
    </row>
    <row r="345" spans="1:6" ht="15" x14ac:dyDescent="0.25">
      <c r="A345">
        <v>2247</v>
      </c>
      <c r="B345">
        <v>7050</v>
      </c>
      <c r="C345" s="13">
        <f t="shared" si="23"/>
        <v>6387.0836220249848</v>
      </c>
      <c r="D345" s="13">
        <f t="shared" si="20"/>
        <v>31.008181946205436</v>
      </c>
      <c r="E345" s="13">
        <f t="shared" si="21"/>
        <v>0</v>
      </c>
      <c r="F345" s="11">
        <f t="shared" si="22"/>
        <v>0</v>
      </c>
    </row>
    <row r="346" spans="1:6" ht="15" x14ac:dyDescent="0.25">
      <c r="A346">
        <v>2254</v>
      </c>
      <c r="B346">
        <v>9860</v>
      </c>
      <c r="C346" s="13">
        <f t="shared" si="23"/>
        <v>6604.1408956484229</v>
      </c>
      <c r="D346" s="13">
        <f t="shared" si="20"/>
        <v>76.980884860281932</v>
      </c>
      <c r="E346" s="13">
        <f t="shared" si="21"/>
        <v>0</v>
      </c>
      <c r="F346" s="11">
        <f t="shared" si="22"/>
        <v>0</v>
      </c>
    </row>
    <row r="347" spans="1:6" ht="15" x14ac:dyDescent="0.25">
      <c r="A347">
        <v>2261</v>
      </c>
      <c r="B347">
        <v>15226</v>
      </c>
      <c r="C347" s="13">
        <f t="shared" si="23"/>
        <v>7143.0070896703965</v>
      </c>
      <c r="D347" s="13">
        <f t="shared" si="20"/>
        <v>44.687436699371446</v>
      </c>
      <c r="E347" s="13">
        <f t="shared" si="21"/>
        <v>0</v>
      </c>
      <c r="F347" s="11">
        <f t="shared" si="22"/>
        <v>0</v>
      </c>
    </row>
    <row r="348" spans="1:6" ht="15" x14ac:dyDescent="0.25">
      <c r="A348">
        <v>2268</v>
      </c>
      <c r="B348">
        <v>12148</v>
      </c>
      <c r="C348" s="13">
        <f t="shared" si="23"/>
        <v>7455.8191465659966</v>
      </c>
      <c r="D348" s="13">
        <f t="shared" si="20"/>
        <v>12.501614762803651</v>
      </c>
      <c r="E348" s="13">
        <f t="shared" si="21"/>
        <v>0</v>
      </c>
      <c r="F348" s="11">
        <f t="shared" si="22"/>
        <v>0</v>
      </c>
    </row>
    <row r="349" spans="1:6" ht="15" x14ac:dyDescent="0.25">
      <c r="A349">
        <v>2275</v>
      </c>
      <c r="B349">
        <v>8856</v>
      </c>
      <c r="C349" s="13">
        <f t="shared" si="23"/>
        <v>7543.3304499056221</v>
      </c>
      <c r="D349" s="13">
        <f t="shared" si="20"/>
        <v>-25.297593302728792</v>
      </c>
      <c r="E349" s="13">
        <f t="shared" si="21"/>
        <v>0</v>
      </c>
      <c r="F349" s="11">
        <f t="shared" si="22"/>
        <v>0</v>
      </c>
    </row>
    <row r="350" spans="1:6" ht="15" x14ac:dyDescent="0.25">
      <c r="A350">
        <v>2282</v>
      </c>
      <c r="B350">
        <v>4710</v>
      </c>
      <c r="C350" s="13">
        <f t="shared" si="23"/>
        <v>7366.2472967865206</v>
      </c>
      <c r="D350" s="13">
        <f t="shared" si="20"/>
        <v>-16.680779435593909</v>
      </c>
      <c r="E350" s="13">
        <f t="shared" si="21"/>
        <v>0</v>
      </c>
      <c r="F350" s="11">
        <f t="shared" si="22"/>
        <v>0</v>
      </c>
    </row>
    <row r="351" spans="1:6" ht="15" x14ac:dyDescent="0.25">
      <c r="A351">
        <v>2289</v>
      </c>
      <c r="B351">
        <v>5498</v>
      </c>
      <c r="C351" s="13">
        <f t="shared" si="23"/>
        <v>7249.4818407373632</v>
      </c>
      <c r="D351" s="13">
        <f t="shared" si="20"/>
        <v>13.147483564844931</v>
      </c>
      <c r="E351" s="13">
        <f t="shared" si="21"/>
        <v>0</v>
      </c>
      <c r="F351" s="11">
        <f t="shared" si="22"/>
        <v>0</v>
      </c>
    </row>
    <row r="352" spans="1:6" ht="15" x14ac:dyDescent="0.25">
      <c r="A352">
        <v>2296</v>
      </c>
      <c r="B352">
        <v>8722</v>
      </c>
      <c r="C352" s="13">
        <f t="shared" si="23"/>
        <v>7341.5142256912777</v>
      </c>
      <c r="D352" s="13">
        <f t="shared" si="20"/>
        <v>12.629337270613567</v>
      </c>
      <c r="E352" s="13">
        <f t="shared" si="21"/>
        <v>0</v>
      </c>
      <c r="F352" s="11">
        <f t="shared" si="22"/>
        <v>0</v>
      </c>
    </row>
    <row r="353" spans="1:6" ht="15" x14ac:dyDescent="0.25">
      <c r="A353">
        <v>2303</v>
      </c>
      <c r="B353">
        <v>8756</v>
      </c>
      <c r="C353" s="13">
        <f t="shared" si="23"/>
        <v>7429.9195865855727</v>
      </c>
      <c r="D353" s="13">
        <f t="shared" si="20"/>
        <v>6.6883376397336178</v>
      </c>
      <c r="E353" s="13">
        <f t="shared" si="21"/>
        <v>0</v>
      </c>
      <c r="F353" s="11">
        <f t="shared" si="22"/>
        <v>0</v>
      </c>
    </row>
    <row r="354" spans="1:6" ht="15" x14ac:dyDescent="0.25">
      <c r="A354">
        <v>2309</v>
      </c>
      <c r="B354">
        <v>8072</v>
      </c>
      <c r="C354" s="13">
        <f t="shared" si="23"/>
        <v>7470.0496124239744</v>
      </c>
      <c r="D354" s="13">
        <f t="shared" si="20"/>
        <v>-2.3218715394997553</v>
      </c>
      <c r="E354" s="13">
        <f t="shared" si="21"/>
        <v>0</v>
      </c>
      <c r="F354" s="11">
        <f t="shared" si="22"/>
        <v>0</v>
      </c>
    </row>
    <row r="355" spans="1:6" ht="15" x14ac:dyDescent="0.25">
      <c r="A355">
        <v>2316</v>
      </c>
      <c r="B355">
        <v>7210</v>
      </c>
      <c r="C355" s="13">
        <f t="shared" si="23"/>
        <v>7453.7965116474761</v>
      </c>
      <c r="D355" s="13">
        <f t="shared" si="20"/>
        <v>-1.2838974254239344</v>
      </c>
      <c r="E355" s="13">
        <f t="shared" si="21"/>
        <v>0</v>
      </c>
      <c r="F355" s="11">
        <f t="shared" si="22"/>
        <v>0</v>
      </c>
    </row>
    <row r="356" spans="1:6" ht="15" x14ac:dyDescent="0.25">
      <c r="A356">
        <v>2323</v>
      </c>
      <c r="B356">
        <v>7310</v>
      </c>
      <c r="C356" s="13">
        <f t="shared" si="23"/>
        <v>7444.8092296695086</v>
      </c>
      <c r="D356" s="13">
        <f t="shared" si="20"/>
        <v>3.2606318779508001</v>
      </c>
      <c r="E356" s="13">
        <f t="shared" si="21"/>
        <v>0</v>
      </c>
      <c r="F356" s="11">
        <f t="shared" si="22"/>
        <v>0</v>
      </c>
    </row>
    <row r="357" spans="1:6" ht="15" x14ac:dyDescent="0.25">
      <c r="A357">
        <v>2330</v>
      </c>
      <c r="B357">
        <v>7810</v>
      </c>
      <c r="C357" s="13">
        <f t="shared" si="23"/>
        <v>7467.6336528151642</v>
      </c>
      <c r="D357" s="13">
        <f t="shared" si="20"/>
        <v>-1.050300471563917</v>
      </c>
      <c r="E357" s="13">
        <f t="shared" si="21"/>
        <v>0</v>
      </c>
      <c r="F357" s="11">
        <f t="shared" si="22"/>
        <v>0</v>
      </c>
    </row>
    <row r="358" spans="1:6" ht="15" x14ac:dyDescent="0.25">
      <c r="A358">
        <v>2337</v>
      </c>
      <c r="B358">
        <v>7350</v>
      </c>
      <c r="C358" s="13">
        <f t="shared" si="23"/>
        <v>7460.2815495142167</v>
      </c>
      <c r="D358" s="13">
        <f t="shared" si="20"/>
        <v>-2.198942406376903</v>
      </c>
      <c r="E358" s="13">
        <f t="shared" si="21"/>
        <v>0</v>
      </c>
      <c r="F358" s="11">
        <f t="shared" si="22"/>
        <v>0</v>
      </c>
    </row>
    <row r="359" spans="1:6" ht="15" x14ac:dyDescent="0.25">
      <c r="A359">
        <v>2344</v>
      </c>
      <c r="B359">
        <v>7214</v>
      </c>
      <c r="C359" s="13">
        <f t="shared" si="23"/>
        <v>7444.8889526695784</v>
      </c>
      <c r="D359" s="13">
        <f t="shared" si="20"/>
        <v>-0.20436564883545674</v>
      </c>
      <c r="E359" s="13">
        <f t="shared" si="21"/>
        <v>0</v>
      </c>
      <c r="F359" s="11">
        <f t="shared" si="22"/>
        <v>0</v>
      </c>
    </row>
    <row r="360" spans="1:6" ht="15" x14ac:dyDescent="0.25">
      <c r="A360">
        <v>2351</v>
      </c>
      <c r="B360">
        <v>7422</v>
      </c>
      <c r="C360" s="13">
        <f t="shared" si="23"/>
        <v>7443.4583931277302</v>
      </c>
      <c r="D360" s="13">
        <f t="shared" si="20"/>
        <v>2.8636063036896076</v>
      </c>
      <c r="E360" s="13">
        <f t="shared" si="21"/>
        <v>0</v>
      </c>
      <c r="F360" s="11">
        <f t="shared" si="22"/>
        <v>0</v>
      </c>
    </row>
    <row r="361" spans="1:6" ht="15" x14ac:dyDescent="0.25">
      <c r="A361">
        <v>2359</v>
      </c>
      <c r="B361">
        <v>7810</v>
      </c>
      <c r="C361" s="13">
        <f t="shared" si="23"/>
        <v>7466.3672435572471</v>
      </c>
      <c r="D361" s="13">
        <f t="shared" si="20"/>
        <v>-0.10799212038803792</v>
      </c>
      <c r="E361" s="13">
        <f t="shared" si="21"/>
        <v>0</v>
      </c>
      <c r="F361" s="11">
        <f t="shared" si="22"/>
        <v>0</v>
      </c>
    </row>
    <row r="362" spans="1:6" ht="15" x14ac:dyDescent="0.25">
      <c r="A362">
        <v>2365</v>
      </c>
      <c r="B362">
        <v>7456</v>
      </c>
      <c r="C362" s="13">
        <f t="shared" si="23"/>
        <v>7465.7192908349189</v>
      </c>
      <c r="D362" s="13">
        <f t="shared" si="20"/>
        <v>-1.1939222395975386</v>
      </c>
      <c r="E362" s="13">
        <f t="shared" si="21"/>
        <v>0</v>
      </c>
      <c r="F362" s="11">
        <f t="shared" si="22"/>
        <v>0</v>
      </c>
    </row>
    <row r="363" spans="1:6" ht="15" x14ac:dyDescent="0.25">
      <c r="A363">
        <v>2372</v>
      </c>
      <c r="B363">
        <v>7332</v>
      </c>
      <c r="C363" s="13">
        <f t="shared" si="23"/>
        <v>7457.3618351577361</v>
      </c>
      <c r="D363" s="13">
        <f t="shared" si="20"/>
        <v>-1.5835878139083175</v>
      </c>
      <c r="E363" s="13">
        <f t="shared" si="21"/>
        <v>0</v>
      </c>
      <c r="F363" s="11">
        <f t="shared" si="22"/>
        <v>0</v>
      </c>
    </row>
    <row r="364" spans="1:6" ht="15" x14ac:dyDescent="0.25">
      <c r="A364">
        <v>2379</v>
      </c>
      <c r="B364">
        <v>7280</v>
      </c>
      <c r="C364" s="13">
        <f t="shared" si="23"/>
        <v>7446.2767204603779</v>
      </c>
      <c r="D364" s="13">
        <f t="shared" ref="D364:D427" si="24">((C365-C364)/(A365-A364))</f>
        <v>-0.431042146967619</v>
      </c>
      <c r="E364" s="13">
        <f t="shared" ref="E364:E427" si="25">IF(D364&gt;I$35,D364,0)</f>
        <v>0</v>
      </c>
      <c r="F364" s="11">
        <f t="shared" si="22"/>
        <v>0</v>
      </c>
    </row>
    <row r="365" spans="1:6" ht="15" x14ac:dyDescent="0.25">
      <c r="A365">
        <v>2386</v>
      </c>
      <c r="B365">
        <v>7398</v>
      </c>
      <c r="C365" s="13">
        <f t="shared" si="23"/>
        <v>7443.2594254316045</v>
      </c>
      <c r="D365" s="13">
        <f t="shared" si="24"/>
        <v>-0.9576734413536282</v>
      </c>
      <c r="E365" s="13">
        <f t="shared" si="25"/>
        <v>0</v>
      </c>
      <c r="F365" s="11">
        <f t="shared" si="22"/>
        <v>0</v>
      </c>
    </row>
    <row r="366" spans="1:6" ht="15" x14ac:dyDescent="0.25">
      <c r="A366">
        <v>2393</v>
      </c>
      <c r="B366">
        <v>7336</v>
      </c>
      <c r="C366" s="13">
        <f t="shared" si="23"/>
        <v>7436.5557113421291</v>
      </c>
      <c r="D366" s="13">
        <f t="shared" si="24"/>
        <v>-1.1299617084118185</v>
      </c>
      <c r="E366" s="13">
        <f t="shared" si="25"/>
        <v>0</v>
      </c>
      <c r="F366" s="11">
        <f t="shared" si="22"/>
        <v>0</v>
      </c>
    </row>
    <row r="367" spans="1:6" ht="15" x14ac:dyDescent="0.25">
      <c r="A367">
        <v>2400</v>
      </c>
      <c r="B367">
        <v>7310</v>
      </c>
      <c r="C367" s="13">
        <f t="shared" si="23"/>
        <v>7428.6459793832464</v>
      </c>
      <c r="D367" s="13">
        <f t="shared" si="24"/>
        <v>-1.1664819587789939</v>
      </c>
      <c r="E367" s="13">
        <f t="shared" si="25"/>
        <v>0</v>
      </c>
      <c r="F367" s="11">
        <f t="shared" si="22"/>
        <v>0</v>
      </c>
    </row>
    <row r="368" spans="1:6" ht="15" x14ac:dyDescent="0.25">
      <c r="A368">
        <v>2407</v>
      </c>
      <c r="B368">
        <v>7298</v>
      </c>
      <c r="C368" s="13">
        <f t="shared" si="23"/>
        <v>7420.4806056717935</v>
      </c>
      <c r="D368" s="13">
        <f t="shared" si="24"/>
        <v>-1.5757196934981559</v>
      </c>
      <c r="E368" s="13">
        <f t="shared" si="25"/>
        <v>0</v>
      </c>
      <c r="F368" s="11">
        <f t="shared" si="22"/>
        <v>0</v>
      </c>
    </row>
    <row r="369" spans="1:6" ht="15" x14ac:dyDescent="0.25">
      <c r="A369">
        <v>2414</v>
      </c>
      <c r="B369">
        <v>7244</v>
      </c>
      <c r="C369" s="13">
        <f t="shared" si="23"/>
        <v>7409.4505678173064</v>
      </c>
      <c r="D369" s="13">
        <f t="shared" si="24"/>
        <v>-0.47723721265447239</v>
      </c>
      <c r="E369" s="13">
        <f t="shared" si="25"/>
        <v>0</v>
      </c>
      <c r="F369" s="11">
        <f t="shared" si="22"/>
        <v>0</v>
      </c>
    </row>
    <row r="370" spans="1:6" ht="15" x14ac:dyDescent="0.25">
      <c r="A370">
        <v>2421</v>
      </c>
      <c r="B370">
        <v>7356</v>
      </c>
      <c r="C370" s="13">
        <f t="shared" si="23"/>
        <v>7406.1099073287251</v>
      </c>
      <c r="D370" s="13">
        <f t="shared" si="24"/>
        <v>-1.2331241725778455</v>
      </c>
      <c r="E370" s="13">
        <f t="shared" si="25"/>
        <v>0</v>
      </c>
      <c r="F370" s="11">
        <f t="shared" si="22"/>
        <v>0</v>
      </c>
    </row>
    <row r="371" spans="1:6" ht="15" x14ac:dyDescent="0.25">
      <c r="A371">
        <v>2428</v>
      </c>
      <c r="B371">
        <v>7268</v>
      </c>
      <c r="C371" s="13">
        <f t="shared" si="23"/>
        <v>7397.4780381206801</v>
      </c>
      <c r="D371" s="13">
        <f t="shared" si="24"/>
        <v>-2.4417681975060725</v>
      </c>
      <c r="E371" s="13">
        <f t="shared" si="25"/>
        <v>0</v>
      </c>
      <c r="F371" s="11">
        <f t="shared" si="22"/>
        <v>0</v>
      </c>
    </row>
    <row r="372" spans="1:6" ht="15" x14ac:dyDescent="0.25">
      <c r="A372">
        <v>2435</v>
      </c>
      <c r="B372">
        <v>7124</v>
      </c>
      <c r="C372" s="13">
        <f t="shared" si="23"/>
        <v>7380.3856607381376</v>
      </c>
      <c r="D372" s="13">
        <f t="shared" si="24"/>
        <v>-2.4623506326888673</v>
      </c>
      <c r="E372" s="13">
        <f t="shared" si="25"/>
        <v>0</v>
      </c>
      <c r="F372" s="11">
        <f t="shared" si="22"/>
        <v>0</v>
      </c>
    </row>
    <row r="373" spans="1:6" ht="15" x14ac:dyDescent="0.25">
      <c r="A373">
        <v>2441</v>
      </c>
      <c r="B373">
        <v>7144</v>
      </c>
      <c r="C373" s="13">
        <f t="shared" si="23"/>
        <v>7365.6115569420044</v>
      </c>
      <c r="D373" s="13">
        <f t="shared" si="24"/>
        <v>-0.40724604412506388</v>
      </c>
      <c r="E373" s="13">
        <f t="shared" si="25"/>
        <v>0</v>
      </c>
      <c r="F373" s="11">
        <f t="shared" si="22"/>
        <v>0</v>
      </c>
    </row>
    <row r="374" spans="1:6" ht="15" x14ac:dyDescent="0.25">
      <c r="A374">
        <v>2448</v>
      </c>
      <c r="B374">
        <v>7320</v>
      </c>
      <c r="C374" s="13">
        <f t="shared" si="23"/>
        <v>7362.760834633129</v>
      </c>
      <c r="D374" s="13">
        <f t="shared" si="24"/>
        <v>0.31463540506138088</v>
      </c>
      <c r="E374" s="13">
        <f t="shared" si="25"/>
        <v>0</v>
      </c>
      <c r="F374" s="11">
        <f t="shared" si="22"/>
        <v>0</v>
      </c>
    </row>
    <row r="375" spans="1:6" ht="15" x14ac:dyDescent="0.25">
      <c r="A375">
        <v>2455</v>
      </c>
      <c r="B375">
        <v>7398</v>
      </c>
      <c r="C375" s="13">
        <f t="shared" si="23"/>
        <v>7364.9632824685586</v>
      </c>
      <c r="D375" s="13">
        <f t="shared" si="24"/>
        <v>0.13309935571442111</v>
      </c>
      <c r="E375" s="13">
        <f t="shared" si="25"/>
        <v>0</v>
      </c>
      <c r="F375" s="11">
        <f t="shared" si="22"/>
        <v>0</v>
      </c>
    </row>
    <row r="376" spans="1:6" ht="15" x14ac:dyDescent="0.25">
      <c r="A376">
        <v>2463</v>
      </c>
      <c r="B376">
        <v>7382</v>
      </c>
      <c r="C376" s="13">
        <f t="shared" si="23"/>
        <v>7366.028077314274</v>
      </c>
      <c r="D376" s="13">
        <f t="shared" si="24"/>
        <v>-0.52112580535701147</v>
      </c>
      <c r="E376" s="13">
        <f t="shared" si="25"/>
        <v>0</v>
      </c>
      <c r="F376" s="11">
        <f t="shared" si="22"/>
        <v>0</v>
      </c>
    </row>
    <row r="377" spans="1:6" ht="15" x14ac:dyDescent="0.25">
      <c r="A377">
        <v>2469</v>
      </c>
      <c r="B377">
        <v>7316</v>
      </c>
      <c r="C377" s="13">
        <f t="shared" si="23"/>
        <v>7362.9013224821319</v>
      </c>
      <c r="D377" s="13">
        <f t="shared" si="24"/>
        <v>-1.3830475221618275</v>
      </c>
      <c r="E377" s="13">
        <f t="shared" si="25"/>
        <v>0</v>
      </c>
      <c r="F377" s="11">
        <f t="shared" si="22"/>
        <v>0</v>
      </c>
    </row>
    <row r="378" spans="1:6" ht="15" x14ac:dyDescent="0.25">
      <c r="A378">
        <v>2476</v>
      </c>
      <c r="B378">
        <v>7208</v>
      </c>
      <c r="C378" s="13">
        <f t="shared" si="23"/>
        <v>7353.2199898269992</v>
      </c>
      <c r="D378" s="13">
        <f t="shared" si="24"/>
        <v>-1.3858927663125411</v>
      </c>
      <c r="E378" s="13">
        <f t="shared" si="25"/>
        <v>0</v>
      </c>
      <c r="F378" s="11">
        <f t="shared" si="22"/>
        <v>0</v>
      </c>
    </row>
    <row r="379" spans="1:6" ht="15" x14ac:dyDescent="0.25">
      <c r="A379">
        <v>2483</v>
      </c>
      <c r="B379">
        <v>7198</v>
      </c>
      <c r="C379" s="13">
        <f t="shared" si="23"/>
        <v>7343.5187404628114</v>
      </c>
      <c r="D379" s="13">
        <f t="shared" si="24"/>
        <v>-0.67427446841793426</v>
      </c>
      <c r="E379" s="13">
        <f t="shared" si="25"/>
        <v>0</v>
      </c>
      <c r="F379" s="11">
        <f t="shared" si="22"/>
        <v>0</v>
      </c>
    </row>
    <row r="380" spans="1:6" ht="15" x14ac:dyDescent="0.25">
      <c r="A380">
        <v>2490</v>
      </c>
      <c r="B380">
        <v>7268</v>
      </c>
      <c r="C380" s="13">
        <f t="shared" si="23"/>
        <v>7338.7988191838858</v>
      </c>
      <c r="D380" s="13">
        <f t="shared" si="24"/>
        <v>-2.9357037427132258</v>
      </c>
      <c r="E380" s="13">
        <f t="shared" si="25"/>
        <v>0</v>
      </c>
      <c r="F380" s="11">
        <f t="shared" si="22"/>
        <v>0</v>
      </c>
    </row>
    <row r="381" spans="1:6" ht="15" x14ac:dyDescent="0.25">
      <c r="A381">
        <v>2497</v>
      </c>
      <c r="B381">
        <v>7010</v>
      </c>
      <c r="C381" s="13">
        <f t="shared" si="23"/>
        <v>7318.2488929848932</v>
      </c>
      <c r="D381" s="13">
        <f t="shared" si="24"/>
        <v>-2.5022222587936733</v>
      </c>
      <c r="E381" s="13">
        <f t="shared" si="25"/>
        <v>0</v>
      </c>
      <c r="F381" s="11">
        <f t="shared" si="22"/>
        <v>0</v>
      </c>
    </row>
    <row r="382" spans="1:6" ht="15" x14ac:dyDescent="0.25">
      <c r="A382">
        <v>2504</v>
      </c>
      <c r="B382">
        <v>7038</v>
      </c>
      <c r="C382" s="13">
        <f t="shared" si="23"/>
        <v>7300.7333371733375</v>
      </c>
      <c r="D382" s="13">
        <f t="shared" si="24"/>
        <v>-1.0601190819048238</v>
      </c>
      <c r="E382" s="13">
        <f t="shared" si="25"/>
        <v>0</v>
      </c>
      <c r="F382" s="11">
        <f t="shared" si="22"/>
        <v>0</v>
      </c>
    </row>
    <row r="383" spans="1:6" ht="15" x14ac:dyDescent="0.25">
      <c r="A383">
        <v>2511</v>
      </c>
      <c r="B383">
        <v>7182</v>
      </c>
      <c r="C383" s="13">
        <f t="shared" si="23"/>
        <v>7293.3125036000038</v>
      </c>
      <c r="D383" s="13">
        <f t="shared" si="24"/>
        <v>-0.49386163928569921</v>
      </c>
      <c r="E383" s="13">
        <f t="shared" si="25"/>
        <v>0</v>
      </c>
      <c r="F383" s="11">
        <f t="shared" si="22"/>
        <v>0</v>
      </c>
    </row>
    <row r="384" spans="1:6" ht="15" x14ac:dyDescent="0.25">
      <c r="A384">
        <v>2518</v>
      </c>
      <c r="B384">
        <v>7238</v>
      </c>
      <c r="C384" s="13">
        <f t="shared" si="23"/>
        <v>7289.8554721250039</v>
      </c>
      <c r="D384" s="13">
        <f t="shared" si="24"/>
        <v>-2.3201381439731841</v>
      </c>
      <c r="E384" s="13">
        <f t="shared" si="25"/>
        <v>0</v>
      </c>
      <c r="F384" s="11">
        <f t="shared" si="22"/>
        <v>0</v>
      </c>
    </row>
    <row r="385" spans="1:6" ht="15" x14ac:dyDescent="0.25">
      <c r="A385">
        <v>2525</v>
      </c>
      <c r="B385">
        <v>7030</v>
      </c>
      <c r="C385" s="13">
        <f t="shared" si="23"/>
        <v>7273.6145051171916</v>
      </c>
      <c r="D385" s="13">
        <f t="shared" si="24"/>
        <v>-1.2459844283040791</v>
      </c>
      <c r="E385" s="13">
        <f t="shared" si="25"/>
        <v>0</v>
      </c>
      <c r="F385" s="11">
        <f t="shared" si="22"/>
        <v>0</v>
      </c>
    </row>
    <row r="386" spans="1:6" ht="15" x14ac:dyDescent="0.25">
      <c r="A386">
        <v>2531</v>
      </c>
      <c r="B386">
        <v>7154</v>
      </c>
      <c r="C386" s="13">
        <f t="shared" si="23"/>
        <v>7266.1385985473671</v>
      </c>
      <c r="D386" s="13">
        <f t="shared" si="24"/>
        <v>-1.3342958232455606</v>
      </c>
      <c r="E386" s="13">
        <f t="shared" si="25"/>
        <v>0</v>
      </c>
      <c r="F386" s="11">
        <f t="shared" si="22"/>
        <v>0</v>
      </c>
    </row>
    <row r="387" spans="1:6" ht="15" x14ac:dyDescent="0.25">
      <c r="A387">
        <v>2540</v>
      </c>
      <c r="B387">
        <v>7074</v>
      </c>
      <c r="C387" s="13">
        <f t="shared" si="23"/>
        <v>7254.1299361381571</v>
      </c>
      <c r="D387" s="13">
        <f t="shared" si="24"/>
        <v>-2.226624201726918</v>
      </c>
      <c r="E387" s="13">
        <f t="shared" si="25"/>
        <v>0</v>
      </c>
      <c r="F387" s="11">
        <f t="shared" si="22"/>
        <v>0</v>
      </c>
    </row>
    <row r="388" spans="1:6" ht="15" x14ac:dyDescent="0.25">
      <c r="A388">
        <v>2545</v>
      </c>
      <c r="B388">
        <v>7076</v>
      </c>
      <c r="C388" s="13">
        <f t="shared" si="23"/>
        <v>7242.9968151295225</v>
      </c>
      <c r="D388" s="13">
        <f t="shared" si="24"/>
        <v>-0.72318584937069574</v>
      </c>
      <c r="E388" s="13">
        <f t="shared" si="25"/>
        <v>0</v>
      </c>
      <c r="F388" s="11">
        <f t="shared" si="22"/>
        <v>0</v>
      </c>
    </row>
    <row r="389" spans="1:6" ht="15" x14ac:dyDescent="0.25">
      <c r="A389">
        <v>2552</v>
      </c>
      <c r="B389">
        <v>7162</v>
      </c>
      <c r="C389" s="13">
        <f t="shared" si="23"/>
        <v>7237.9345141839276</v>
      </c>
      <c r="D389" s="13">
        <f t="shared" si="24"/>
        <v>-1.4279867337850842</v>
      </c>
      <c r="E389" s="13">
        <f t="shared" si="25"/>
        <v>0</v>
      </c>
      <c r="F389" s="11">
        <f t="shared" si="22"/>
        <v>0</v>
      </c>
    </row>
    <row r="390" spans="1:6" ht="15" x14ac:dyDescent="0.25">
      <c r="A390">
        <v>2559</v>
      </c>
      <c r="B390">
        <v>7078</v>
      </c>
      <c r="C390" s="13">
        <f t="shared" si="23"/>
        <v>7227.938607047432</v>
      </c>
      <c r="D390" s="13">
        <f t="shared" si="24"/>
        <v>0.30411957993367522</v>
      </c>
      <c r="E390" s="13">
        <f t="shared" si="25"/>
        <v>0</v>
      </c>
      <c r="F390" s="11">
        <f t="shared" si="22"/>
        <v>0</v>
      </c>
    </row>
    <row r="391" spans="1:6" ht="15" x14ac:dyDescent="0.25">
      <c r="A391">
        <v>2566</v>
      </c>
      <c r="B391">
        <v>7262</v>
      </c>
      <c r="C391" s="13">
        <f t="shared" si="23"/>
        <v>7230.0674441069677</v>
      </c>
      <c r="D391" s="13">
        <f t="shared" si="24"/>
        <v>0.69582639190204121</v>
      </c>
      <c r="E391" s="13">
        <f t="shared" si="25"/>
        <v>0</v>
      </c>
      <c r="F391" s="11">
        <f t="shared" si="22"/>
        <v>0</v>
      </c>
    </row>
    <row r="392" spans="1:6" ht="15" x14ac:dyDescent="0.25">
      <c r="A392">
        <v>2573</v>
      </c>
      <c r="B392">
        <v>7308</v>
      </c>
      <c r="C392" s="13">
        <f t="shared" si="23"/>
        <v>7234.938228850282</v>
      </c>
      <c r="D392" s="13">
        <f t="shared" si="24"/>
        <v>-0.31194847187751812</v>
      </c>
      <c r="E392" s="13">
        <f t="shared" si="25"/>
        <v>0</v>
      </c>
      <c r="F392" s="11">
        <f t="shared" si="22"/>
        <v>0</v>
      </c>
    </row>
    <row r="393" spans="1:6" ht="15" x14ac:dyDescent="0.25">
      <c r="A393">
        <v>2580</v>
      </c>
      <c r="B393">
        <v>7200</v>
      </c>
      <c r="C393" s="13">
        <f t="shared" si="23"/>
        <v>7232.7545895471394</v>
      </c>
      <c r="D393" s="13">
        <f t="shared" si="24"/>
        <v>-0.6308952308370408</v>
      </c>
      <c r="E393" s="13">
        <f t="shared" si="25"/>
        <v>0</v>
      </c>
      <c r="F393" s="11">
        <f t="shared" si="22"/>
        <v>0</v>
      </c>
    </row>
    <row r="394" spans="1:6" ht="15" x14ac:dyDescent="0.25">
      <c r="A394">
        <v>2588</v>
      </c>
      <c r="B394">
        <v>7152</v>
      </c>
      <c r="C394" s="13">
        <f t="shared" si="23"/>
        <v>7227.7074277004431</v>
      </c>
      <c r="D394" s="13">
        <f t="shared" si="24"/>
        <v>-5.1844523718796154</v>
      </c>
      <c r="E394" s="13">
        <f t="shared" si="25"/>
        <v>0</v>
      </c>
      <c r="F394" s="11">
        <f t="shared" si="22"/>
        <v>0</v>
      </c>
    </row>
    <row r="395" spans="1:6" ht="15" x14ac:dyDescent="0.25">
      <c r="A395">
        <v>2594</v>
      </c>
      <c r="B395">
        <v>6730</v>
      </c>
      <c r="C395" s="13">
        <f t="shared" si="23"/>
        <v>7196.6007134691654</v>
      </c>
      <c r="D395" s="13">
        <f t="shared" si="24"/>
        <v>-2.5767920845460788</v>
      </c>
      <c r="E395" s="13">
        <f t="shared" si="25"/>
        <v>0</v>
      </c>
      <c r="F395" s="11">
        <f t="shared" si="22"/>
        <v>0</v>
      </c>
    </row>
    <row r="396" spans="1:6" ht="15" x14ac:dyDescent="0.25">
      <c r="A396">
        <v>2601</v>
      </c>
      <c r="B396">
        <v>6908</v>
      </c>
      <c r="C396" s="13">
        <f t="shared" si="23"/>
        <v>7178.5631688773428</v>
      </c>
      <c r="D396" s="13">
        <f t="shared" si="24"/>
        <v>-0.77288543640484675</v>
      </c>
      <c r="E396" s="13">
        <f t="shared" si="25"/>
        <v>0</v>
      </c>
      <c r="F396" s="11">
        <f t="shared" si="22"/>
        <v>0</v>
      </c>
    </row>
    <row r="397" spans="1:6" ht="15" x14ac:dyDescent="0.25">
      <c r="A397">
        <v>2608</v>
      </c>
      <c r="B397">
        <v>7092</v>
      </c>
      <c r="C397" s="13">
        <f t="shared" si="23"/>
        <v>7173.1529708225089</v>
      </c>
      <c r="D397" s="13">
        <f t="shared" si="24"/>
        <v>-0.29600866805815584</v>
      </c>
      <c r="E397" s="13">
        <f t="shared" si="25"/>
        <v>0</v>
      </c>
      <c r="F397" s="11">
        <f t="shared" si="22"/>
        <v>0</v>
      </c>
    </row>
    <row r="398" spans="1:6" ht="15" x14ac:dyDescent="0.25">
      <c r="A398">
        <v>2615</v>
      </c>
      <c r="B398">
        <v>7140</v>
      </c>
      <c r="C398" s="13">
        <f t="shared" si="23"/>
        <v>7171.0809101461018</v>
      </c>
      <c r="D398" s="13">
        <f t="shared" si="24"/>
        <v>-0.17036526916165581</v>
      </c>
      <c r="E398" s="13">
        <f t="shared" si="25"/>
        <v>0</v>
      </c>
      <c r="F398" s="11">
        <f t="shared" si="22"/>
        <v>0</v>
      </c>
    </row>
    <row r="399" spans="1:6" ht="15" x14ac:dyDescent="0.25">
      <c r="A399">
        <v>2622</v>
      </c>
      <c r="B399">
        <v>7152</v>
      </c>
      <c r="C399" s="13">
        <f t="shared" si="23"/>
        <v>7169.8883532619702</v>
      </c>
      <c r="D399" s="13">
        <f t="shared" si="24"/>
        <v>-0.23114601126755069</v>
      </c>
      <c r="E399" s="13">
        <f t="shared" si="25"/>
        <v>0</v>
      </c>
      <c r="F399" s="11">
        <f t="shared" si="22"/>
        <v>0</v>
      </c>
    </row>
    <row r="400" spans="1:6" ht="15" x14ac:dyDescent="0.25">
      <c r="A400">
        <v>2629</v>
      </c>
      <c r="B400">
        <v>7144</v>
      </c>
      <c r="C400" s="13">
        <f t="shared" si="23"/>
        <v>7168.2703311830974</v>
      </c>
      <c r="D400" s="13">
        <f t="shared" si="24"/>
        <v>-0.94884224270624273</v>
      </c>
      <c r="E400" s="13">
        <f t="shared" si="25"/>
        <v>0</v>
      </c>
      <c r="F400" s="11">
        <f t="shared" si="22"/>
        <v>0</v>
      </c>
    </row>
    <row r="401" spans="1:6" ht="15" x14ac:dyDescent="0.25">
      <c r="A401">
        <v>2636</v>
      </c>
      <c r="B401">
        <v>7062</v>
      </c>
      <c r="C401" s="13">
        <f t="shared" si="23"/>
        <v>7161.6284354841537</v>
      </c>
      <c r="D401" s="13">
        <f t="shared" si="24"/>
        <v>-1.5859681739656091</v>
      </c>
      <c r="E401" s="13">
        <f t="shared" si="25"/>
        <v>0</v>
      </c>
      <c r="F401" s="11">
        <f t="shared" si="22"/>
        <v>0</v>
      </c>
    </row>
    <row r="402" spans="1:6" ht="15" x14ac:dyDescent="0.25">
      <c r="A402">
        <v>2643</v>
      </c>
      <c r="B402">
        <v>6984</v>
      </c>
      <c r="C402" s="13">
        <f t="shared" si="23"/>
        <v>7150.5266582663944</v>
      </c>
      <c r="D402" s="13">
        <f t="shared" si="24"/>
        <v>-0.8797023059499095</v>
      </c>
      <c r="E402" s="13">
        <f t="shared" si="25"/>
        <v>0</v>
      </c>
      <c r="F402" s="11">
        <f t="shared" si="22"/>
        <v>0</v>
      </c>
    </row>
    <row r="403" spans="1:6" ht="15" x14ac:dyDescent="0.25">
      <c r="A403">
        <v>2650</v>
      </c>
      <c r="B403">
        <v>7052</v>
      </c>
      <c r="C403" s="13">
        <f t="shared" si="23"/>
        <v>7144.368742124745</v>
      </c>
      <c r="D403" s="13">
        <f t="shared" si="24"/>
        <v>0.72532560286723913</v>
      </c>
      <c r="E403" s="13">
        <f t="shared" si="25"/>
        <v>0</v>
      </c>
      <c r="F403" s="11">
        <f t="shared" si="22"/>
        <v>0</v>
      </c>
    </row>
    <row r="404" spans="1:6" ht="15" x14ac:dyDescent="0.25">
      <c r="A404">
        <v>2656</v>
      </c>
      <c r="B404">
        <v>7214</v>
      </c>
      <c r="C404" s="13">
        <f t="shared" si="23"/>
        <v>7148.7206957419485</v>
      </c>
      <c r="D404" s="13">
        <f t="shared" si="24"/>
        <v>-0.25643478341031106</v>
      </c>
      <c r="E404" s="13">
        <f t="shared" si="25"/>
        <v>0</v>
      </c>
      <c r="F404" s="11">
        <f t="shared" si="22"/>
        <v>0</v>
      </c>
    </row>
    <row r="405" spans="1:6" ht="15" x14ac:dyDescent="0.25">
      <c r="A405">
        <v>2663</v>
      </c>
      <c r="B405">
        <v>7120</v>
      </c>
      <c r="C405" s="13">
        <f t="shared" si="23"/>
        <v>7146.9256522580763</v>
      </c>
      <c r="D405" s="13">
        <f t="shared" si="24"/>
        <v>0.34887810483866943</v>
      </c>
      <c r="E405" s="13">
        <f t="shared" si="25"/>
        <v>0</v>
      </c>
      <c r="F405" s="11">
        <f t="shared" si="22"/>
        <v>0</v>
      </c>
    </row>
    <row r="406" spans="1:6" ht="15" x14ac:dyDescent="0.25">
      <c r="A406">
        <v>2670</v>
      </c>
      <c r="B406">
        <v>7186</v>
      </c>
      <c r="C406" s="13">
        <f t="shared" si="23"/>
        <v>7149.367798991947</v>
      </c>
      <c r="D406" s="13">
        <f t="shared" si="24"/>
        <v>0.61278750900042467</v>
      </c>
      <c r="E406" s="13">
        <f t="shared" si="25"/>
        <v>0</v>
      </c>
      <c r="F406" s="11">
        <f t="shared" ref="F406:F469" si="26">IF(E406=0,0,200)</f>
        <v>0</v>
      </c>
    </row>
    <row r="407" spans="1:6" ht="15" x14ac:dyDescent="0.25">
      <c r="A407">
        <v>2677</v>
      </c>
      <c r="B407">
        <v>7218</v>
      </c>
      <c r="C407" s="13">
        <f t="shared" si="23"/>
        <v>7153.65731155495</v>
      </c>
      <c r="D407" s="13">
        <f t="shared" si="24"/>
        <v>0.18163114683076337</v>
      </c>
      <c r="E407" s="13">
        <f t="shared" si="25"/>
        <v>0</v>
      </c>
      <c r="F407" s="11">
        <f t="shared" si="26"/>
        <v>0</v>
      </c>
    </row>
    <row r="408" spans="1:6" ht="15" x14ac:dyDescent="0.25">
      <c r="A408">
        <v>2684</v>
      </c>
      <c r="B408">
        <v>7174</v>
      </c>
      <c r="C408" s="13">
        <f t="shared" ref="C408:C471" si="27">C407+(B408-C407)*C$12</f>
        <v>7154.9287295827653</v>
      </c>
      <c r="D408" s="13">
        <f t="shared" si="24"/>
        <v>0.96149430013463189</v>
      </c>
      <c r="E408" s="13">
        <f t="shared" si="25"/>
        <v>0</v>
      </c>
      <c r="F408" s="11">
        <f t="shared" si="26"/>
        <v>0</v>
      </c>
    </row>
    <row r="409" spans="1:6" ht="15" x14ac:dyDescent="0.25">
      <c r="A409">
        <v>2692</v>
      </c>
      <c r="B409">
        <v>7278</v>
      </c>
      <c r="C409" s="13">
        <f t="shared" si="27"/>
        <v>7162.6206839838424</v>
      </c>
      <c r="D409" s="13">
        <f t="shared" si="24"/>
        <v>1.1393678751683183</v>
      </c>
      <c r="E409" s="13">
        <f t="shared" si="25"/>
        <v>0</v>
      </c>
      <c r="F409" s="11">
        <f t="shared" si="26"/>
        <v>0</v>
      </c>
    </row>
    <row r="410" spans="1:6" ht="15" x14ac:dyDescent="0.25">
      <c r="A410">
        <v>2698</v>
      </c>
      <c r="B410">
        <v>7272</v>
      </c>
      <c r="C410" s="13">
        <f t="shared" si="27"/>
        <v>7169.4568912348523</v>
      </c>
      <c r="D410" s="13">
        <f t="shared" si="24"/>
        <v>-0.58443652888256892</v>
      </c>
      <c r="E410" s="13">
        <f t="shared" si="25"/>
        <v>0</v>
      </c>
      <c r="F410" s="11">
        <f t="shared" si="26"/>
        <v>0</v>
      </c>
    </row>
    <row r="411" spans="1:6" ht="15" x14ac:dyDescent="0.25">
      <c r="A411">
        <v>2705</v>
      </c>
      <c r="B411">
        <v>7104</v>
      </c>
      <c r="C411" s="13">
        <f t="shared" si="27"/>
        <v>7165.3658355326743</v>
      </c>
      <c r="D411" s="13">
        <f t="shared" si="24"/>
        <v>5.9233611315383836E-2</v>
      </c>
      <c r="E411" s="13">
        <f t="shared" si="25"/>
        <v>0</v>
      </c>
      <c r="F411" s="11">
        <f t="shared" si="26"/>
        <v>0</v>
      </c>
    </row>
    <row r="412" spans="1:6" ht="15" x14ac:dyDescent="0.25">
      <c r="A412">
        <v>2712</v>
      </c>
      <c r="B412">
        <v>7172</v>
      </c>
      <c r="C412" s="13">
        <f t="shared" si="27"/>
        <v>7165.780470811882</v>
      </c>
      <c r="D412" s="13">
        <f t="shared" si="24"/>
        <v>-0.3194684893917708</v>
      </c>
      <c r="E412" s="13">
        <f t="shared" si="25"/>
        <v>0</v>
      </c>
      <c r="F412" s="11">
        <f t="shared" si="26"/>
        <v>0</v>
      </c>
    </row>
    <row r="413" spans="1:6" ht="15" x14ac:dyDescent="0.25">
      <c r="A413">
        <v>2719</v>
      </c>
      <c r="B413">
        <v>7130</v>
      </c>
      <c r="C413" s="13">
        <f t="shared" si="27"/>
        <v>7163.5441913861396</v>
      </c>
      <c r="D413" s="13">
        <f t="shared" si="24"/>
        <v>-0.28164456594770726</v>
      </c>
      <c r="E413" s="13">
        <f t="shared" si="25"/>
        <v>0</v>
      </c>
      <c r="F413" s="11">
        <f t="shared" si="26"/>
        <v>0</v>
      </c>
    </row>
    <row r="414" spans="1:6" ht="15" x14ac:dyDescent="0.25">
      <c r="A414">
        <v>2726</v>
      </c>
      <c r="B414">
        <v>7132</v>
      </c>
      <c r="C414" s="13">
        <f t="shared" si="27"/>
        <v>7161.5726794245056</v>
      </c>
      <c r="D414" s="13">
        <f t="shared" si="24"/>
        <v>0.50381536228113488</v>
      </c>
      <c r="E414" s="13">
        <f t="shared" si="25"/>
        <v>0</v>
      </c>
      <c r="F414" s="11">
        <f t="shared" si="26"/>
        <v>0</v>
      </c>
    </row>
    <row r="415" spans="1:6" ht="15" x14ac:dyDescent="0.25">
      <c r="A415">
        <v>2733</v>
      </c>
      <c r="B415">
        <v>7218</v>
      </c>
      <c r="C415" s="13">
        <f t="shared" si="27"/>
        <v>7165.0993869604736</v>
      </c>
      <c r="D415" s="13">
        <f t="shared" si="24"/>
        <v>-0.97410166928992636</v>
      </c>
      <c r="E415" s="13">
        <f t="shared" si="25"/>
        <v>0</v>
      </c>
      <c r="F415" s="11">
        <f t="shared" si="26"/>
        <v>0</v>
      </c>
    </row>
    <row r="416" spans="1:6" ht="15" x14ac:dyDescent="0.25">
      <c r="A416">
        <v>2740</v>
      </c>
      <c r="B416">
        <v>7056</v>
      </c>
      <c r="C416" s="13">
        <f t="shared" si="27"/>
        <v>7158.2806752754441</v>
      </c>
      <c r="D416" s="13">
        <f t="shared" si="24"/>
        <v>-0.50250602924500398</v>
      </c>
      <c r="E416" s="13">
        <f t="shared" si="25"/>
        <v>0</v>
      </c>
      <c r="F416" s="11">
        <f t="shared" si="26"/>
        <v>0</v>
      </c>
    </row>
    <row r="417" spans="1:6" ht="15" x14ac:dyDescent="0.25">
      <c r="A417">
        <v>2747</v>
      </c>
      <c r="B417">
        <v>7102</v>
      </c>
      <c r="C417" s="13">
        <f t="shared" si="27"/>
        <v>7154.7631330707291</v>
      </c>
      <c r="D417" s="13">
        <f t="shared" si="24"/>
        <v>-0.32824225956002401</v>
      </c>
      <c r="E417" s="13">
        <f t="shared" si="25"/>
        <v>0</v>
      </c>
      <c r="F417" s="11">
        <f t="shared" si="26"/>
        <v>0</v>
      </c>
    </row>
    <row r="418" spans="1:6" ht="15" x14ac:dyDescent="0.25">
      <c r="A418">
        <v>2754</v>
      </c>
      <c r="B418">
        <v>7118</v>
      </c>
      <c r="C418" s="13">
        <f t="shared" si="27"/>
        <v>7152.4654372538089</v>
      </c>
      <c r="D418" s="13">
        <f t="shared" si="24"/>
        <v>-1.0934414040518408</v>
      </c>
      <c r="E418" s="13">
        <f t="shared" si="25"/>
        <v>0</v>
      </c>
      <c r="F418" s="11">
        <f t="shared" si="26"/>
        <v>0</v>
      </c>
    </row>
    <row r="419" spans="1:6" ht="15" x14ac:dyDescent="0.25">
      <c r="A419">
        <v>2761</v>
      </c>
      <c r="B419">
        <v>7030</v>
      </c>
      <c r="C419" s="13">
        <f t="shared" si="27"/>
        <v>7144.811347425446</v>
      </c>
      <c r="D419" s="13">
        <f t="shared" si="24"/>
        <v>-1.3822441734415147</v>
      </c>
      <c r="E419" s="13">
        <f t="shared" si="25"/>
        <v>0</v>
      </c>
      <c r="F419" s="11">
        <f t="shared" si="26"/>
        <v>0</v>
      </c>
    </row>
    <row r="420" spans="1:6" ht="15" x14ac:dyDescent="0.25">
      <c r="A420">
        <v>2768</v>
      </c>
      <c r="B420">
        <v>6990</v>
      </c>
      <c r="C420" s="13">
        <f t="shared" si="27"/>
        <v>7135.1356382113554</v>
      </c>
      <c r="D420" s="13">
        <f t="shared" si="24"/>
        <v>-0.45656819831570566</v>
      </c>
      <c r="E420" s="13">
        <f t="shared" si="25"/>
        <v>0</v>
      </c>
      <c r="F420" s="11">
        <f t="shared" si="26"/>
        <v>0</v>
      </c>
    </row>
    <row r="421" spans="1:6" ht="15" x14ac:dyDescent="0.25">
      <c r="A421">
        <v>2775</v>
      </c>
      <c r="B421">
        <v>7084</v>
      </c>
      <c r="C421" s="13">
        <f t="shared" si="27"/>
        <v>7131.9396608231455</v>
      </c>
      <c r="D421" s="13">
        <f t="shared" si="24"/>
        <v>0.46482445693618502</v>
      </c>
      <c r="E421" s="13">
        <f t="shared" si="25"/>
        <v>0</v>
      </c>
      <c r="F421" s="11">
        <f t="shared" si="26"/>
        <v>0</v>
      </c>
    </row>
    <row r="422" spans="1:6" ht="15" x14ac:dyDescent="0.25">
      <c r="A422">
        <v>2782</v>
      </c>
      <c r="B422">
        <v>7184</v>
      </c>
      <c r="C422" s="13">
        <f t="shared" si="27"/>
        <v>7135.1934320216988</v>
      </c>
      <c r="D422" s="13">
        <f t="shared" si="24"/>
        <v>2.5058642663420221E-2</v>
      </c>
      <c r="E422" s="13">
        <f t="shared" si="25"/>
        <v>0</v>
      </c>
      <c r="F422" s="11">
        <f t="shared" si="26"/>
        <v>0</v>
      </c>
    </row>
    <row r="423" spans="1:6" ht="15" x14ac:dyDescent="0.25">
      <c r="A423">
        <v>2789</v>
      </c>
      <c r="B423">
        <v>7138</v>
      </c>
      <c r="C423" s="13">
        <f t="shared" si="27"/>
        <v>7135.3688425203427</v>
      </c>
      <c r="D423" s="13">
        <f t="shared" si="24"/>
        <v>-0.44079323678878218</v>
      </c>
      <c r="E423" s="13">
        <f t="shared" si="25"/>
        <v>0</v>
      </c>
      <c r="F423" s="11">
        <f t="shared" si="26"/>
        <v>0</v>
      </c>
    </row>
    <row r="424" spans="1:6" ht="15" x14ac:dyDescent="0.25">
      <c r="A424">
        <v>2796</v>
      </c>
      <c r="B424">
        <v>7086</v>
      </c>
      <c r="C424" s="13">
        <f t="shared" si="27"/>
        <v>7132.2832898628212</v>
      </c>
      <c r="D424" s="13">
        <f t="shared" si="24"/>
        <v>0.16371573059556491</v>
      </c>
      <c r="E424" s="13">
        <f t="shared" si="25"/>
        <v>0</v>
      </c>
      <c r="F424" s="11">
        <f t="shared" si="26"/>
        <v>0</v>
      </c>
    </row>
    <row r="425" spans="1:6" ht="15" x14ac:dyDescent="0.25">
      <c r="A425">
        <v>2802</v>
      </c>
      <c r="B425">
        <v>7148</v>
      </c>
      <c r="C425" s="13">
        <f t="shared" si="27"/>
        <v>7133.2655842463946</v>
      </c>
      <c r="D425" s="13">
        <f t="shared" si="24"/>
        <v>0.25655728351427698</v>
      </c>
      <c r="E425" s="13">
        <f t="shared" si="25"/>
        <v>0</v>
      </c>
      <c r="F425" s="11">
        <f t="shared" si="26"/>
        <v>0</v>
      </c>
    </row>
    <row r="426" spans="1:6" ht="15" x14ac:dyDescent="0.25">
      <c r="A426">
        <v>2809</v>
      </c>
      <c r="B426">
        <v>7162</v>
      </c>
      <c r="C426" s="13">
        <f t="shared" si="27"/>
        <v>7135.0614852309945</v>
      </c>
      <c r="D426" s="13">
        <f t="shared" si="24"/>
        <v>0.74170714663284798</v>
      </c>
      <c r="E426" s="13">
        <f t="shared" si="25"/>
        <v>0</v>
      </c>
      <c r="F426" s="11">
        <f t="shared" si="26"/>
        <v>0</v>
      </c>
    </row>
    <row r="427" spans="1:6" ht="15" x14ac:dyDescent="0.25">
      <c r="A427">
        <v>2817</v>
      </c>
      <c r="B427">
        <v>7230</v>
      </c>
      <c r="C427" s="13">
        <f t="shared" si="27"/>
        <v>7140.9951424040573</v>
      </c>
      <c r="D427" s="13">
        <f t="shared" si="24"/>
        <v>-0.96869940004232069</v>
      </c>
      <c r="E427" s="13">
        <f t="shared" si="25"/>
        <v>0</v>
      </c>
      <c r="F427" s="11">
        <f t="shared" si="26"/>
        <v>0</v>
      </c>
    </row>
    <row r="428" spans="1:6" ht="15" x14ac:dyDescent="0.25">
      <c r="A428">
        <v>2823</v>
      </c>
      <c r="B428">
        <v>7048</v>
      </c>
      <c r="C428" s="13">
        <f t="shared" si="27"/>
        <v>7135.1829460038034</v>
      </c>
      <c r="D428" s="13">
        <f t="shared" ref="D428:D491" si="28">((C429-C428)/(A429-A428))</f>
        <v>-0.63556201789106126</v>
      </c>
      <c r="E428" s="13">
        <f t="shared" ref="E428:E491" si="29">IF(D428&gt;I$35,D428,0)</f>
        <v>0</v>
      </c>
      <c r="F428" s="11">
        <f t="shared" si="26"/>
        <v>0</v>
      </c>
    </row>
    <row r="429" spans="1:6" ht="15" x14ac:dyDescent="0.25">
      <c r="A429">
        <v>2830</v>
      </c>
      <c r="B429">
        <v>7064</v>
      </c>
      <c r="C429" s="13">
        <f t="shared" si="27"/>
        <v>7130.734011878566</v>
      </c>
      <c r="D429" s="13">
        <f t="shared" si="28"/>
        <v>-1.7565536774871882</v>
      </c>
      <c r="E429" s="13">
        <f t="shared" si="29"/>
        <v>0</v>
      </c>
      <c r="F429" s="11">
        <f t="shared" si="26"/>
        <v>0</v>
      </c>
    </row>
    <row r="430" spans="1:6" ht="15" x14ac:dyDescent="0.25">
      <c r="A430">
        <v>2837</v>
      </c>
      <c r="B430">
        <v>6934</v>
      </c>
      <c r="C430" s="13">
        <f t="shared" si="27"/>
        <v>7118.4381361361557</v>
      </c>
      <c r="D430" s="13">
        <f t="shared" si="28"/>
        <v>-0.53962621550142231</v>
      </c>
      <c r="E430" s="13">
        <f t="shared" si="29"/>
        <v>0</v>
      </c>
      <c r="F430" s="11">
        <f t="shared" si="26"/>
        <v>0</v>
      </c>
    </row>
    <row r="431" spans="1:6" ht="15" x14ac:dyDescent="0.25">
      <c r="A431">
        <v>2844</v>
      </c>
      <c r="B431">
        <v>7058</v>
      </c>
      <c r="C431" s="13">
        <f t="shared" si="27"/>
        <v>7114.6607526276457</v>
      </c>
      <c r="D431" s="13">
        <f t="shared" si="28"/>
        <v>-0.39875671988972627</v>
      </c>
      <c r="E431" s="13">
        <f t="shared" si="29"/>
        <v>0</v>
      </c>
      <c r="F431" s="11">
        <f t="shared" si="26"/>
        <v>0</v>
      </c>
    </row>
    <row r="432" spans="1:6" ht="15" x14ac:dyDescent="0.25">
      <c r="A432">
        <v>2851</v>
      </c>
      <c r="B432">
        <v>7070</v>
      </c>
      <c r="C432" s="13">
        <f t="shared" si="27"/>
        <v>7111.8694555884176</v>
      </c>
      <c r="D432" s="13">
        <f t="shared" si="28"/>
        <v>-0.80240585346798199</v>
      </c>
      <c r="E432" s="13">
        <f t="shared" si="29"/>
        <v>0</v>
      </c>
      <c r="F432" s="11">
        <f t="shared" si="26"/>
        <v>0</v>
      </c>
    </row>
    <row r="433" spans="1:6" ht="15" x14ac:dyDescent="0.25">
      <c r="A433">
        <v>2858</v>
      </c>
      <c r="B433">
        <v>7022</v>
      </c>
      <c r="C433" s="13">
        <f t="shared" si="27"/>
        <v>7106.2526146141417</v>
      </c>
      <c r="D433" s="13">
        <f t="shared" si="28"/>
        <v>-0.10939834476916335</v>
      </c>
      <c r="E433" s="13">
        <f t="shared" si="29"/>
        <v>0</v>
      </c>
      <c r="F433" s="11">
        <f t="shared" si="26"/>
        <v>0</v>
      </c>
    </row>
    <row r="434" spans="1:6" ht="15" x14ac:dyDescent="0.25">
      <c r="A434">
        <v>2865</v>
      </c>
      <c r="B434">
        <v>7094</v>
      </c>
      <c r="C434" s="13">
        <f t="shared" si="27"/>
        <v>7105.4868262007576</v>
      </c>
      <c r="D434" s="13">
        <f t="shared" si="28"/>
        <v>0.80815333749329255</v>
      </c>
      <c r="E434" s="13">
        <f t="shared" si="29"/>
        <v>0</v>
      </c>
      <c r="F434" s="11">
        <f t="shared" si="26"/>
        <v>0</v>
      </c>
    </row>
    <row r="435" spans="1:6" ht="15" x14ac:dyDescent="0.25">
      <c r="A435">
        <v>2872</v>
      </c>
      <c r="B435">
        <v>7196</v>
      </c>
      <c r="C435" s="13">
        <f t="shared" si="27"/>
        <v>7111.1438995632107</v>
      </c>
      <c r="D435" s="13">
        <f t="shared" si="28"/>
        <v>1.1147866110428108</v>
      </c>
      <c r="E435" s="13">
        <f t="shared" si="29"/>
        <v>0</v>
      </c>
      <c r="F435" s="11">
        <f t="shared" si="26"/>
        <v>0</v>
      </c>
    </row>
    <row r="436" spans="1:6" ht="15" x14ac:dyDescent="0.25">
      <c r="A436">
        <v>2879</v>
      </c>
      <c r="B436">
        <v>7236</v>
      </c>
      <c r="C436" s="13">
        <f t="shared" si="27"/>
        <v>7118.9474058405103</v>
      </c>
      <c r="D436" s="13">
        <f t="shared" si="28"/>
        <v>0.65225530499550843</v>
      </c>
      <c r="E436" s="13">
        <f t="shared" si="29"/>
        <v>0</v>
      </c>
      <c r="F436" s="11">
        <f t="shared" si="26"/>
        <v>0</v>
      </c>
    </row>
    <row r="437" spans="1:6" ht="15" x14ac:dyDescent="0.25">
      <c r="A437">
        <v>2886</v>
      </c>
      <c r="B437">
        <v>7192</v>
      </c>
      <c r="C437" s="13">
        <f t="shared" si="27"/>
        <v>7123.5131929754789</v>
      </c>
      <c r="D437" s="13">
        <f t="shared" si="28"/>
        <v>0.66506077700458788</v>
      </c>
      <c r="E437" s="13">
        <f t="shared" si="29"/>
        <v>0</v>
      </c>
      <c r="F437" s="11">
        <f t="shared" si="26"/>
        <v>0</v>
      </c>
    </row>
    <row r="438" spans="1:6" ht="15" x14ac:dyDescent="0.25">
      <c r="A438">
        <v>2893</v>
      </c>
      <c r="B438">
        <v>7198</v>
      </c>
      <c r="C438" s="13">
        <f t="shared" si="27"/>
        <v>7128.168618414511</v>
      </c>
      <c r="D438" s="13">
        <f t="shared" si="28"/>
        <v>-0.32293409298667292</v>
      </c>
      <c r="E438" s="13">
        <f t="shared" si="29"/>
        <v>0</v>
      </c>
      <c r="F438" s="11">
        <f t="shared" si="26"/>
        <v>0</v>
      </c>
    </row>
    <row r="439" spans="1:6" ht="15" x14ac:dyDescent="0.25">
      <c r="A439">
        <v>2900</v>
      </c>
      <c r="B439">
        <v>7092</v>
      </c>
      <c r="C439" s="13">
        <f t="shared" si="27"/>
        <v>7125.9080797636043</v>
      </c>
      <c r="D439" s="13">
        <f t="shared" si="28"/>
        <v>0.73296357353930419</v>
      </c>
      <c r="E439" s="13">
        <f t="shared" si="29"/>
        <v>0</v>
      </c>
      <c r="F439" s="11">
        <f t="shared" si="26"/>
        <v>0</v>
      </c>
    </row>
    <row r="440" spans="1:6" ht="15" x14ac:dyDescent="0.25">
      <c r="A440">
        <v>2907</v>
      </c>
      <c r="B440">
        <v>7208</v>
      </c>
      <c r="C440" s="13">
        <f t="shared" si="27"/>
        <v>7131.0388247783794</v>
      </c>
      <c r="D440" s="13">
        <f t="shared" si="28"/>
        <v>0.29429620733584932</v>
      </c>
      <c r="E440" s="13">
        <f t="shared" si="29"/>
        <v>0</v>
      </c>
      <c r="F440" s="11">
        <f t="shared" si="26"/>
        <v>0</v>
      </c>
    </row>
    <row r="441" spans="1:6" ht="15" x14ac:dyDescent="0.25">
      <c r="A441">
        <v>2914</v>
      </c>
      <c r="B441">
        <v>7164</v>
      </c>
      <c r="C441" s="13">
        <f t="shared" si="27"/>
        <v>7133.0988982297304</v>
      </c>
      <c r="D441" s="13">
        <f t="shared" si="28"/>
        <v>0.52266485758025283</v>
      </c>
      <c r="E441" s="13">
        <f t="shared" si="29"/>
        <v>0</v>
      </c>
      <c r="F441" s="11">
        <f t="shared" si="26"/>
        <v>0</v>
      </c>
    </row>
    <row r="442" spans="1:6" ht="15" x14ac:dyDescent="0.25">
      <c r="A442">
        <v>2922</v>
      </c>
      <c r="B442">
        <v>7200</v>
      </c>
      <c r="C442" s="13">
        <f t="shared" si="27"/>
        <v>7137.2802170903724</v>
      </c>
      <c r="D442" s="13">
        <f t="shared" si="28"/>
        <v>-0.31600271362967758</v>
      </c>
      <c r="E442" s="13">
        <f t="shared" si="29"/>
        <v>0</v>
      </c>
      <c r="F442" s="11">
        <f t="shared" si="26"/>
        <v>0</v>
      </c>
    </row>
    <row r="443" spans="1:6" ht="15" x14ac:dyDescent="0.25">
      <c r="A443">
        <v>2927</v>
      </c>
      <c r="B443">
        <v>7112</v>
      </c>
      <c r="C443" s="13">
        <f t="shared" si="27"/>
        <v>7135.700203522224</v>
      </c>
      <c r="D443" s="13">
        <f t="shared" si="28"/>
        <v>-0.10446610287700812</v>
      </c>
      <c r="E443" s="13">
        <f t="shared" si="29"/>
        <v>0</v>
      </c>
      <c r="F443" s="11">
        <f t="shared" si="26"/>
        <v>0</v>
      </c>
    </row>
    <row r="444" spans="1:6" ht="15" x14ac:dyDescent="0.25">
      <c r="A444">
        <v>2934</v>
      </c>
      <c r="B444">
        <v>7124</v>
      </c>
      <c r="C444" s="13">
        <f t="shared" si="27"/>
        <v>7134.9689408020849</v>
      </c>
      <c r="D444" s="13">
        <f t="shared" si="28"/>
        <v>-0.2943655428757016</v>
      </c>
      <c r="E444" s="13">
        <f t="shared" si="29"/>
        <v>0</v>
      </c>
      <c r="F444" s="11">
        <f t="shared" si="26"/>
        <v>0</v>
      </c>
    </row>
    <row r="445" spans="1:6" ht="15" x14ac:dyDescent="0.25">
      <c r="A445">
        <v>2941</v>
      </c>
      <c r="B445">
        <v>7102</v>
      </c>
      <c r="C445" s="13">
        <f t="shared" si="27"/>
        <v>7132.908382001955</v>
      </c>
      <c r="D445" s="13">
        <f t="shared" si="28"/>
        <v>0.27146956943084255</v>
      </c>
      <c r="E445" s="13">
        <f t="shared" si="29"/>
        <v>0</v>
      </c>
      <c r="F445" s="11">
        <f t="shared" si="26"/>
        <v>0</v>
      </c>
    </row>
    <row r="446" spans="1:6" ht="15" x14ac:dyDescent="0.25">
      <c r="A446">
        <v>2950</v>
      </c>
      <c r="B446">
        <v>7172</v>
      </c>
      <c r="C446" s="13">
        <f t="shared" si="27"/>
        <v>7135.3516081268326</v>
      </c>
      <c r="D446" s="13">
        <f t="shared" si="28"/>
        <v>3.3104898414603665E-2</v>
      </c>
      <c r="E446" s="13">
        <f t="shared" si="29"/>
        <v>0</v>
      </c>
      <c r="F446" s="11">
        <f t="shared" si="26"/>
        <v>0</v>
      </c>
    </row>
    <row r="447" spans="1:6" ht="15" x14ac:dyDescent="0.25">
      <c r="A447">
        <v>2955</v>
      </c>
      <c r="B447">
        <v>7138</v>
      </c>
      <c r="C447" s="13">
        <f t="shared" si="27"/>
        <v>7135.5171326189056</v>
      </c>
      <c r="D447" s="13">
        <f t="shared" si="28"/>
        <v>0.34359703018838317</v>
      </c>
      <c r="E447" s="13">
        <f t="shared" si="29"/>
        <v>0</v>
      </c>
      <c r="F447" s="11">
        <f t="shared" si="26"/>
        <v>0</v>
      </c>
    </row>
    <row r="448" spans="1:6" ht="15" x14ac:dyDescent="0.25">
      <c r="A448">
        <v>2962</v>
      </c>
      <c r="B448">
        <v>7174</v>
      </c>
      <c r="C448" s="13">
        <f t="shared" si="27"/>
        <v>7137.9223118302243</v>
      </c>
      <c r="D448" s="13">
        <f t="shared" si="28"/>
        <v>0.16140793008733972</v>
      </c>
      <c r="E448" s="13">
        <f t="shared" si="29"/>
        <v>0</v>
      </c>
      <c r="F448" s="11">
        <f t="shared" si="26"/>
        <v>0</v>
      </c>
    </row>
    <row r="449" spans="1:6" ht="15" x14ac:dyDescent="0.25">
      <c r="A449">
        <v>2969</v>
      </c>
      <c r="B449">
        <v>7156</v>
      </c>
      <c r="C449" s="13">
        <f t="shared" si="27"/>
        <v>7139.0521673408357</v>
      </c>
      <c r="D449" s="13">
        <f t="shared" si="28"/>
        <v>0.25846279159967317</v>
      </c>
      <c r="E449" s="13">
        <f t="shared" si="29"/>
        <v>0</v>
      </c>
      <c r="F449" s="11">
        <f t="shared" si="26"/>
        <v>0</v>
      </c>
    </row>
    <row r="450" spans="1:6" ht="15" x14ac:dyDescent="0.25">
      <c r="A450">
        <v>2976</v>
      </c>
      <c r="B450">
        <v>7168</v>
      </c>
      <c r="C450" s="13">
        <f t="shared" si="27"/>
        <v>7140.8614068820334</v>
      </c>
      <c r="D450" s="13">
        <f t="shared" si="28"/>
        <v>-0.48983399001813915</v>
      </c>
      <c r="E450" s="13">
        <f t="shared" si="29"/>
        <v>0</v>
      </c>
      <c r="F450" s="11">
        <f t="shared" si="26"/>
        <v>0</v>
      </c>
    </row>
    <row r="451" spans="1:6" ht="15" x14ac:dyDescent="0.25">
      <c r="A451">
        <v>2983</v>
      </c>
      <c r="B451">
        <v>7086</v>
      </c>
      <c r="C451" s="13">
        <f t="shared" si="27"/>
        <v>7137.4325689519064</v>
      </c>
      <c r="D451" s="13">
        <f t="shared" si="28"/>
        <v>-0.13779079421341781</v>
      </c>
      <c r="E451" s="13">
        <f t="shared" si="29"/>
        <v>0</v>
      </c>
      <c r="F451" s="11">
        <f t="shared" si="26"/>
        <v>0</v>
      </c>
    </row>
    <row r="452" spans="1:6" ht="15" x14ac:dyDescent="0.25">
      <c r="A452">
        <v>2990</v>
      </c>
      <c r="B452">
        <v>7122</v>
      </c>
      <c r="C452" s="13">
        <f t="shared" si="27"/>
        <v>7136.4680333924125</v>
      </c>
      <c r="D452" s="13">
        <f t="shared" si="28"/>
        <v>0.15259348912172754</v>
      </c>
      <c r="E452" s="13">
        <f t="shared" si="29"/>
        <v>0</v>
      </c>
      <c r="F452" s="11">
        <f t="shared" si="26"/>
        <v>0</v>
      </c>
    </row>
    <row r="453" spans="1:6" ht="15" x14ac:dyDescent="0.25">
      <c r="A453">
        <v>2998</v>
      </c>
      <c r="B453">
        <v>7156</v>
      </c>
      <c r="C453" s="13">
        <f t="shared" si="27"/>
        <v>7137.6887813053863</v>
      </c>
      <c r="D453" s="13">
        <f t="shared" si="28"/>
        <v>0.69074186140217841</v>
      </c>
      <c r="E453" s="13">
        <f t="shared" si="29"/>
        <v>0</v>
      </c>
      <c r="F453" s="11">
        <f t="shared" si="26"/>
        <v>0</v>
      </c>
    </row>
    <row r="454" spans="1:6" ht="15" x14ac:dyDescent="0.25">
      <c r="A454">
        <v>3004</v>
      </c>
      <c r="B454">
        <v>7204</v>
      </c>
      <c r="C454" s="13">
        <f t="shared" si="27"/>
        <v>7141.8332324737994</v>
      </c>
      <c r="D454" s="13">
        <f t="shared" si="28"/>
        <v>0.94791756719821152</v>
      </c>
      <c r="E454" s="13">
        <f t="shared" si="29"/>
        <v>0</v>
      </c>
      <c r="F454" s="11">
        <f t="shared" si="26"/>
        <v>0</v>
      </c>
    </row>
    <row r="455" spans="1:6" ht="15" x14ac:dyDescent="0.25">
      <c r="A455">
        <v>3011</v>
      </c>
      <c r="B455">
        <v>7248</v>
      </c>
      <c r="C455" s="13">
        <f t="shared" si="27"/>
        <v>7148.4686554441869</v>
      </c>
      <c r="D455" s="13">
        <f t="shared" si="28"/>
        <v>0.15652986210547429</v>
      </c>
      <c r="E455" s="13">
        <f t="shared" si="29"/>
        <v>0</v>
      </c>
      <c r="F455" s="11">
        <f t="shared" si="26"/>
        <v>0</v>
      </c>
    </row>
    <row r="456" spans="1:6" ht="15" x14ac:dyDescent="0.25">
      <c r="A456">
        <v>3018</v>
      </c>
      <c r="B456">
        <v>7166</v>
      </c>
      <c r="C456" s="13">
        <f t="shared" si="27"/>
        <v>7149.5643644789252</v>
      </c>
      <c r="D456" s="13">
        <f t="shared" si="28"/>
        <v>-0.2282532542761016</v>
      </c>
      <c r="E456" s="13">
        <f t="shared" si="29"/>
        <v>0</v>
      </c>
      <c r="F456" s="11">
        <f t="shared" si="26"/>
        <v>0</v>
      </c>
    </row>
    <row r="457" spans="1:6" ht="15" x14ac:dyDescent="0.25">
      <c r="A457">
        <v>3025</v>
      </c>
      <c r="B457">
        <v>7124</v>
      </c>
      <c r="C457" s="13">
        <f t="shared" si="27"/>
        <v>7147.9665916989925</v>
      </c>
      <c r="D457" s="13">
        <f t="shared" si="28"/>
        <v>-4.1318663531152801E-2</v>
      </c>
      <c r="E457" s="13">
        <f t="shared" si="29"/>
        <v>0</v>
      </c>
      <c r="F457" s="11">
        <f t="shared" si="26"/>
        <v>0</v>
      </c>
    </row>
    <row r="458" spans="1:6" ht="15" x14ac:dyDescent="0.25">
      <c r="A458">
        <v>3031</v>
      </c>
      <c r="B458">
        <v>7144</v>
      </c>
      <c r="C458" s="13">
        <f t="shared" si="27"/>
        <v>7147.7186797178056</v>
      </c>
      <c r="D458" s="13">
        <f t="shared" si="28"/>
        <v>0.25251178823392756</v>
      </c>
      <c r="E458" s="13">
        <f t="shared" si="29"/>
        <v>0</v>
      </c>
      <c r="F458" s="11">
        <f t="shared" si="26"/>
        <v>0</v>
      </c>
    </row>
    <row r="459" spans="1:6" ht="15" x14ac:dyDescent="0.25">
      <c r="A459">
        <v>3038</v>
      </c>
      <c r="B459">
        <v>7176</v>
      </c>
      <c r="C459" s="13">
        <f t="shared" si="27"/>
        <v>7149.4862622354431</v>
      </c>
      <c r="D459" s="13">
        <f t="shared" si="28"/>
        <v>-8.469876995929683E-2</v>
      </c>
      <c r="E459" s="13">
        <f t="shared" si="29"/>
        <v>0</v>
      </c>
      <c r="F459" s="11">
        <f t="shared" si="26"/>
        <v>0</v>
      </c>
    </row>
    <row r="460" spans="1:6" ht="15" x14ac:dyDescent="0.25">
      <c r="A460">
        <v>3045</v>
      </c>
      <c r="B460">
        <v>7140</v>
      </c>
      <c r="C460" s="13">
        <f t="shared" si="27"/>
        <v>7148.893370845728</v>
      </c>
      <c r="D460" s="13">
        <f t="shared" si="28"/>
        <v>-2.5833668265477172E-2</v>
      </c>
      <c r="E460" s="13">
        <f t="shared" si="29"/>
        <v>0</v>
      </c>
      <c r="F460" s="11">
        <f t="shared" si="26"/>
        <v>0</v>
      </c>
    </row>
    <row r="461" spans="1:6" ht="15" x14ac:dyDescent="0.25">
      <c r="A461">
        <v>3052</v>
      </c>
      <c r="B461">
        <v>7146</v>
      </c>
      <c r="C461" s="13">
        <f t="shared" si="27"/>
        <v>7148.7125351678696</v>
      </c>
      <c r="D461" s="13">
        <f t="shared" si="28"/>
        <v>0.19006665028687816</v>
      </c>
      <c r="E461" s="13">
        <f t="shared" si="29"/>
        <v>0</v>
      </c>
      <c r="F461" s="11">
        <f t="shared" si="26"/>
        <v>0</v>
      </c>
    </row>
    <row r="462" spans="1:6" ht="15" x14ac:dyDescent="0.25">
      <c r="A462">
        <v>3059</v>
      </c>
      <c r="B462">
        <v>7170</v>
      </c>
      <c r="C462" s="13">
        <f t="shared" si="27"/>
        <v>7150.0430017198778</v>
      </c>
      <c r="D462" s="13">
        <f t="shared" si="28"/>
        <v>-0.14324108678465564</v>
      </c>
      <c r="E462" s="13">
        <f t="shared" si="29"/>
        <v>0</v>
      </c>
      <c r="F462" s="11">
        <f t="shared" si="26"/>
        <v>0</v>
      </c>
    </row>
    <row r="463" spans="1:6" ht="15" x14ac:dyDescent="0.25">
      <c r="A463">
        <v>3066</v>
      </c>
      <c r="B463">
        <v>7134</v>
      </c>
      <c r="C463" s="13">
        <f t="shared" si="27"/>
        <v>7149.0403141123852</v>
      </c>
      <c r="D463" s="13">
        <f t="shared" si="28"/>
        <v>-0.36750245400298809</v>
      </c>
      <c r="E463" s="13">
        <f t="shared" si="29"/>
        <v>0</v>
      </c>
      <c r="F463" s="11">
        <f t="shared" si="26"/>
        <v>0</v>
      </c>
    </row>
    <row r="464" spans="1:6" ht="15" x14ac:dyDescent="0.25">
      <c r="A464">
        <v>3074</v>
      </c>
      <c r="B464">
        <v>7102</v>
      </c>
      <c r="C464" s="13">
        <f t="shared" si="27"/>
        <v>7146.1002944803613</v>
      </c>
      <c r="D464" s="13">
        <f t="shared" si="28"/>
        <v>-1.0427114008371063</v>
      </c>
      <c r="E464" s="13">
        <f t="shared" si="29"/>
        <v>0</v>
      </c>
      <c r="F464" s="11">
        <f t="shared" si="26"/>
        <v>0</v>
      </c>
    </row>
    <row r="465" spans="1:6" ht="15" x14ac:dyDescent="0.25">
      <c r="A465">
        <v>3080</v>
      </c>
      <c r="B465">
        <v>7046</v>
      </c>
      <c r="C465" s="13">
        <f t="shared" si="27"/>
        <v>7139.8440260753387</v>
      </c>
      <c r="D465" s="13">
        <f t="shared" si="28"/>
        <v>-0.37360737567269098</v>
      </c>
      <c r="E465" s="13">
        <f t="shared" si="29"/>
        <v>0</v>
      </c>
      <c r="F465" s="11">
        <f t="shared" si="26"/>
        <v>0</v>
      </c>
    </row>
    <row r="466" spans="1:6" ht="15" x14ac:dyDescent="0.25">
      <c r="A466">
        <v>3087</v>
      </c>
      <c r="B466">
        <v>7098</v>
      </c>
      <c r="C466" s="13">
        <f t="shared" si="27"/>
        <v>7137.2287744456298</v>
      </c>
      <c r="D466" s="13">
        <f t="shared" si="28"/>
        <v>-0.38597120040737665</v>
      </c>
      <c r="E466" s="13">
        <f t="shared" si="29"/>
        <v>0</v>
      </c>
      <c r="F466" s="11">
        <f t="shared" si="26"/>
        <v>0</v>
      </c>
    </row>
    <row r="467" spans="1:6" ht="15" x14ac:dyDescent="0.25">
      <c r="A467">
        <v>3094</v>
      </c>
      <c r="B467">
        <v>7094</v>
      </c>
      <c r="C467" s="13">
        <f t="shared" si="27"/>
        <v>7134.5269760427782</v>
      </c>
      <c r="D467" s="13">
        <f t="shared" si="28"/>
        <v>-0.218990857524789</v>
      </c>
      <c r="E467" s="13">
        <f t="shared" si="29"/>
        <v>0</v>
      </c>
      <c r="F467" s="11">
        <f t="shared" si="26"/>
        <v>0</v>
      </c>
    </row>
    <row r="468" spans="1:6" ht="15" x14ac:dyDescent="0.25">
      <c r="A468">
        <v>3101</v>
      </c>
      <c r="B468">
        <v>7110</v>
      </c>
      <c r="C468" s="13">
        <f t="shared" si="27"/>
        <v>7132.9940400401047</v>
      </c>
      <c r="D468" s="13">
        <f t="shared" si="28"/>
        <v>0.31255321392758822</v>
      </c>
      <c r="E468" s="13">
        <f t="shared" si="29"/>
        <v>0</v>
      </c>
      <c r="F468" s="11">
        <f t="shared" si="26"/>
        <v>0</v>
      </c>
    </row>
    <row r="469" spans="1:6" ht="15" x14ac:dyDescent="0.25">
      <c r="A469">
        <v>3108</v>
      </c>
      <c r="B469">
        <v>7168</v>
      </c>
      <c r="C469" s="13">
        <f t="shared" si="27"/>
        <v>7135.1819125375978</v>
      </c>
      <c r="D469" s="13">
        <f t="shared" si="28"/>
        <v>-6.4124219085637632E-2</v>
      </c>
      <c r="E469" s="13">
        <f t="shared" si="29"/>
        <v>0</v>
      </c>
      <c r="F469" s="11">
        <f t="shared" si="26"/>
        <v>0</v>
      </c>
    </row>
    <row r="470" spans="1:6" ht="15" x14ac:dyDescent="0.25">
      <c r="A470">
        <v>3115</v>
      </c>
      <c r="B470">
        <v>7128</v>
      </c>
      <c r="C470" s="13">
        <f t="shared" si="27"/>
        <v>7134.7330430039983</v>
      </c>
      <c r="D470" s="13">
        <f t="shared" si="28"/>
        <v>0.15416925889283967</v>
      </c>
      <c r="E470" s="13">
        <f t="shared" si="29"/>
        <v>0</v>
      </c>
      <c r="F470" s="11">
        <f t="shared" ref="F470:F533" si="30">IF(E470=0,0,200)</f>
        <v>0</v>
      </c>
    </row>
    <row r="471" spans="1:6" ht="15" x14ac:dyDescent="0.25">
      <c r="A471">
        <v>3122</v>
      </c>
      <c r="B471">
        <v>7152</v>
      </c>
      <c r="C471" s="13">
        <f t="shared" si="27"/>
        <v>7135.8122278162482</v>
      </c>
      <c r="D471" s="13">
        <f t="shared" si="28"/>
        <v>0.8231051087834983</v>
      </c>
      <c r="E471" s="13">
        <f t="shared" si="29"/>
        <v>0</v>
      </c>
      <c r="F471" s="11">
        <f t="shared" si="30"/>
        <v>0</v>
      </c>
    </row>
    <row r="472" spans="1:6" ht="15" x14ac:dyDescent="0.25">
      <c r="A472">
        <v>3129</v>
      </c>
      <c r="B472">
        <v>7228</v>
      </c>
      <c r="C472" s="13">
        <f t="shared" ref="C472:C535" si="31">C471+(B472-C471)*C$12</f>
        <v>7141.5739635777327</v>
      </c>
      <c r="D472" s="13">
        <f t="shared" si="28"/>
        <v>-0.47833896051542979</v>
      </c>
      <c r="E472" s="13">
        <f t="shared" si="29"/>
        <v>0</v>
      </c>
      <c r="F472" s="11">
        <f t="shared" si="30"/>
        <v>0</v>
      </c>
    </row>
    <row r="473" spans="1:6" ht="15" x14ac:dyDescent="0.25">
      <c r="A473">
        <v>3136</v>
      </c>
      <c r="B473">
        <v>7088</v>
      </c>
      <c r="C473" s="13">
        <f t="shared" si="31"/>
        <v>7138.2255908541247</v>
      </c>
      <c r="D473" s="13">
        <f t="shared" si="28"/>
        <v>-0.82344277548327227</v>
      </c>
      <c r="E473" s="13">
        <f t="shared" si="29"/>
        <v>0</v>
      </c>
      <c r="F473" s="11">
        <f t="shared" si="30"/>
        <v>0</v>
      </c>
    </row>
    <row r="474" spans="1:6" ht="15" x14ac:dyDescent="0.25">
      <c r="A474">
        <v>3143</v>
      </c>
      <c r="B474">
        <v>7046</v>
      </c>
      <c r="C474" s="13">
        <f t="shared" si="31"/>
        <v>7132.4614914257418</v>
      </c>
      <c r="D474" s="13">
        <f t="shared" si="28"/>
        <v>0.37087954084160757</v>
      </c>
      <c r="E474" s="13">
        <f t="shared" si="29"/>
        <v>0</v>
      </c>
      <c r="F474" s="11">
        <f t="shared" si="30"/>
        <v>0</v>
      </c>
    </row>
    <row r="475" spans="1:6" ht="15" x14ac:dyDescent="0.25">
      <c r="A475">
        <v>3150</v>
      </c>
      <c r="B475">
        <v>7174</v>
      </c>
      <c r="C475" s="13">
        <f t="shared" si="31"/>
        <v>7135.057648211633</v>
      </c>
      <c r="D475" s="13">
        <f t="shared" si="28"/>
        <v>1.6155567123961581</v>
      </c>
      <c r="E475" s="13">
        <f t="shared" si="29"/>
        <v>0</v>
      </c>
      <c r="F475" s="11">
        <f t="shared" si="30"/>
        <v>0</v>
      </c>
    </row>
    <row r="476" spans="1:6" ht="15" x14ac:dyDescent="0.25">
      <c r="A476">
        <v>3157</v>
      </c>
      <c r="B476">
        <v>7316</v>
      </c>
      <c r="C476" s="13">
        <f t="shared" si="31"/>
        <v>7146.3665451984061</v>
      </c>
      <c r="D476" s="13">
        <f t="shared" si="28"/>
        <v>0.78244156072845983</v>
      </c>
      <c r="E476" s="13">
        <f t="shared" si="29"/>
        <v>0</v>
      </c>
      <c r="F476" s="11">
        <f t="shared" si="30"/>
        <v>0</v>
      </c>
    </row>
    <row r="477" spans="1:6" ht="15" x14ac:dyDescent="0.25">
      <c r="A477">
        <v>3164</v>
      </c>
      <c r="B477">
        <v>7234</v>
      </c>
      <c r="C477" s="13">
        <f t="shared" si="31"/>
        <v>7151.8436361235053</v>
      </c>
      <c r="D477" s="13">
        <f t="shared" si="28"/>
        <v>1.9253248897257436E-2</v>
      </c>
      <c r="E477" s="13">
        <f t="shared" si="29"/>
        <v>0</v>
      </c>
      <c r="F477" s="11">
        <f t="shared" si="30"/>
        <v>0</v>
      </c>
    </row>
    <row r="478" spans="1:6" ht="15" x14ac:dyDescent="0.25">
      <c r="A478">
        <v>3171</v>
      </c>
      <c r="B478">
        <v>7154</v>
      </c>
      <c r="C478" s="13">
        <f t="shared" si="31"/>
        <v>7151.9784088657862</v>
      </c>
      <c r="D478" s="13">
        <f t="shared" si="28"/>
        <v>0.3335582409813469</v>
      </c>
      <c r="E478" s="13">
        <f t="shared" si="29"/>
        <v>0</v>
      </c>
      <c r="F478" s="11">
        <f t="shared" si="30"/>
        <v>0</v>
      </c>
    </row>
    <row r="479" spans="1:6" ht="15" x14ac:dyDescent="0.25">
      <c r="A479">
        <v>3177</v>
      </c>
      <c r="B479">
        <v>7184</v>
      </c>
      <c r="C479" s="13">
        <f t="shared" si="31"/>
        <v>7153.9797583116742</v>
      </c>
      <c r="D479" s="13">
        <f t="shared" si="28"/>
        <v>-0.26767641349709137</v>
      </c>
      <c r="E479" s="13">
        <f t="shared" si="29"/>
        <v>0</v>
      </c>
      <c r="F479" s="11">
        <f t="shared" si="30"/>
        <v>0</v>
      </c>
    </row>
    <row r="480" spans="1:6" ht="15" x14ac:dyDescent="0.25">
      <c r="A480">
        <v>3184</v>
      </c>
      <c r="B480">
        <v>7124</v>
      </c>
      <c r="C480" s="13">
        <f t="shared" si="31"/>
        <v>7152.1060234171946</v>
      </c>
      <c r="D480" s="13">
        <f t="shared" si="28"/>
        <v>-3.6660923367760133E-2</v>
      </c>
      <c r="E480" s="13">
        <f t="shared" si="29"/>
        <v>0</v>
      </c>
      <c r="F480" s="11">
        <f t="shared" si="30"/>
        <v>0</v>
      </c>
    </row>
    <row r="481" spans="1:6" ht="15" x14ac:dyDescent="0.25">
      <c r="A481">
        <v>3191</v>
      </c>
      <c r="B481">
        <v>7148</v>
      </c>
      <c r="C481" s="13">
        <f t="shared" si="31"/>
        <v>7151.8493969536203</v>
      </c>
      <c r="D481" s="13">
        <f t="shared" si="28"/>
        <v>-0.94508390137161769</v>
      </c>
      <c r="E481" s="13">
        <f t="shared" si="29"/>
        <v>0</v>
      </c>
      <c r="F481" s="11">
        <f t="shared" si="30"/>
        <v>0</v>
      </c>
    </row>
    <row r="482" spans="1:6" ht="15" x14ac:dyDescent="0.25">
      <c r="A482">
        <v>3198</v>
      </c>
      <c r="B482">
        <v>7046</v>
      </c>
      <c r="C482" s="13">
        <f t="shared" si="31"/>
        <v>7145.2338096440189</v>
      </c>
      <c r="D482" s="13">
        <f t="shared" si="28"/>
        <v>-0.45744472896447924</v>
      </c>
      <c r="E482" s="13">
        <f t="shared" si="29"/>
        <v>0</v>
      </c>
      <c r="F482" s="11">
        <f t="shared" si="30"/>
        <v>0</v>
      </c>
    </row>
    <row r="483" spans="1:6" ht="15" x14ac:dyDescent="0.25">
      <c r="A483">
        <v>3205</v>
      </c>
      <c r="B483">
        <v>7094</v>
      </c>
      <c r="C483" s="13">
        <f t="shared" si="31"/>
        <v>7142.0316965412676</v>
      </c>
      <c r="D483" s="13">
        <f t="shared" si="28"/>
        <v>0.30328842373871467</v>
      </c>
      <c r="E483" s="13">
        <f t="shared" si="29"/>
        <v>0</v>
      </c>
      <c r="F483" s="11">
        <f t="shared" si="30"/>
        <v>0</v>
      </c>
    </row>
    <row r="484" spans="1:6" ht="15" x14ac:dyDescent="0.25">
      <c r="A484">
        <v>3212</v>
      </c>
      <c r="B484">
        <v>7176</v>
      </c>
      <c r="C484" s="13">
        <f t="shared" si="31"/>
        <v>7144.1547155074386</v>
      </c>
      <c r="D484" s="13">
        <f t="shared" si="28"/>
        <v>0.73076146868360026</v>
      </c>
      <c r="E484" s="13">
        <f t="shared" si="29"/>
        <v>0</v>
      </c>
      <c r="F484" s="11">
        <f t="shared" si="30"/>
        <v>0</v>
      </c>
    </row>
    <row r="485" spans="1:6" ht="15" x14ac:dyDescent="0.25">
      <c r="A485">
        <v>3219</v>
      </c>
      <c r="B485">
        <v>7226</v>
      </c>
      <c r="C485" s="13">
        <f t="shared" si="31"/>
        <v>7149.2700457882238</v>
      </c>
      <c r="D485" s="13">
        <f t="shared" si="28"/>
        <v>0.20294601974793686</v>
      </c>
      <c r="E485" s="13">
        <f t="shared" si="29"/>
        <v>0</v>
      </c>
      <c r="F485" s="11">
        <f t="shared" si="30"/>
        <v>0</v>
      </c>
    </row>
    <row r="486" spans="1:6" ht="15" x14ac:dyDescent="0.25">
      <c r="A486">
        <v>3226</v>
      </c>
      <c r="B486">
        <v>7172</v>
      </c>
      <c r="C486" s="13">
        <f t="shared" si="31"/>
        <v>7150.6906679264594</v>
      </c>
      <c r="D486" s="13">
        <f t="shared" si="28"/>
        <v>2.2974047506565642</v>
      </c>
      <c r="E486" s="13">
        <f t="shared" si="29"/>
        <v>0</v>
      </c>
      <c r="F486" s="11">
        <f t="shared" si="30"/>
        <v>0</v>
      </c>
    </row>
    <row r="487" spans="1:6" ht="15" x14ac:dyDescent="0.25">
      <c r="A487">
        <v>3233</v>
      </c>
      <c r="B487">
        <v>7408</v>
      </c>
      <c r="C487" s="13">
        <f t="shared" si="31"/>
        <v>7166.7725011810553</v>
      </c>
      <c r="D487" s="13">
        <f t="shared" si="28"/>
        <v>-1.1318973319737</v>
      </c>
      <c r="E487" s="13">
        <f t="shared" si="29"/>
        <v>0</v>
      </c>
      <c r="F487" s="11">
        <f t="shared" si="30"/>
        <v>0</v>
      </c>
    </row>
    <row r="488" spans="1:6" ht="15" x14ac:dyDescent="0.25">
      <c r="A488">
        <v>3240</v>
      </c>
      <c r="B488">
        <v>7040</v>
      </c>
      <c r="C488" s="13">
        <f t="shared" si="31"/>
        <v>7158.8492198572394</v>
      </c>
      <c r="D488" s="13">
        <f t="shared" si="28"/>
        <v>-2.5439463011025509E-2</v>
      </c>
      <c r="E488" s="13">
        <f t="shared" si="29"/>
        <v>0</v>
      </c>
      <c r="F488" s="11">
        <f t="shared" si="30"/>
        <v>0</v>
      </c>
    </row>
    <row r="489" spans="1:6" ht="15" x14ac:dyDescent="0.25">
      <c r="A489">
        <v>3247</v>
      </c>
      <c r="B489">
        <v>7156</v>
      </c>
      <c r="C489" s="13">
        <f t="shared" si="31"/>
        <v>7158.6711436161622</v>
      </c>
      <c r="D489" s="13">
        <f t="shared" si="28"/>
        <v>-0.50599235371568541</v>
      </c>
      <c r="E489" s="13">
        <f t="shared" si="29"/>
        <v>0</v>
      </c>
      <c r="F489" s="11">
        <f t="shared" si="30"/>
        <v>0</v>
      </c>
    </row>
    <row r="490" spans="1:6" ht="15" x14ac:dyDescent="0.25">
      <c r="A490">
        <v>3254</v>
      </c>
      <c r="B490">
        <v>7102</v>
      </c>
      <c r="C490" s="13">
        <f t="shared" si="31"/>
        <v>7155.1291971401524</v>
      </c>
      <c r="D490" s="13">
        <f t="shared" si="28"/>
        <v>-0.99222497446563851</v>
      </c>
      <c r="E490" s="13">
        <f t="shared" si="29"/>
        <v>0</v>
      </c>
      <c r="F490" s="11">
        <f t="shared" si="30"/>
        <v>0</v>
      </c>
    </row>
    <row r="491" spans="1:6" ht="15" x14ac:dyDescent="0.25">
      <c r="A491">
        <v>3261</v>
      </c>
      <c r="B491">
        <v>7044</v>
      </c>
      <c r="C491" s="13">
        <f t="shared" si="31"/>
        <v>7148.183622318893</v>
      </c>
      <c r="D491" s="13">
        <f t="shared" si="28"/>
        <v>-0.71592519927578124</v>
      </c>
      <c r="E491" s="13">
        <f t="shared" si="29"/>
        <v>0</v>
      </c>
      <c r="F491" s="11">
        <f t="shared" si="30"/>
        <v>0</v>
      </c>
    </row>
    <row r="492" spans="1:6" ht="15" x14ac:dyDescent="0.25">
      <c r="A492">
        <v>3268</v>
      </c>
      <c r="B492">
        <v>7068</v>
      </c>
      <c r="C492" s="13">
        <f t="shared" si="31"/>
        <v>7143.1721459239625</v>
      </c>
      <c r="D492" s="13">
        <f t="shared" ref="D492:D555" si="32">((C493-C492)/(A493-A492))</f>
        <v>-0.15332273146395892</v>
      </c>
      <c r="E492" s="13">
        <f t="shared" ref="E492:E555" si="33">IF(D492&gt;I$35,D492,0)</f>
        <v>0</v>
      </c>
      <c r="F492" s="11">
        <f t="shared" si="30"/>
        <v>0</v>
      </c>
    </row>
    <row r="493" spans="1:6" ht="15" x14ac:dyDescent="0.25">
      <c r="A493">
        <v>3275</v>
      </c>
      <c r="B493">
        <v>7126</v>
      </c>
      <c r="C493" s="13">
        <f t="shared" si="31"/>
        <v>7142.0988868037148</v>
      </c>
      <c r="D493" s="13">
        <f t="shared" si="32"/>
        <v>0.23125993925259536</v>
      </c>
      <c r="E493" s="13">
        <f t="shared" si="33"/>
        <v>0</v>
      </c>
      <c r="F493" s="11">
        <f t="shared" si="30"/>
        <v>0</v>
      </c>
    </row>
    <row r="494" spans="1:6" ht="15" x14ac:dyDescent="0.25">
      <c r="A494">
        <v>3282</v>
      </c>
      <c r="B494">
        <v>7168</v>
      </c>
      <c r="C494" s="13">
        <f t="shared" si="31"/>
        <v>7143.7177063784829</v>
      </c>
      <c r="D494" s="13">
        <f t="shared" si="32"/>
        <v>5.6091907335030555E-2</v>
      </c>
      <c r="E494" s="13">
        <f t="shared" si="33"/>
        <v>0</v>
      </c>
      <c r="F494" s="11">
        <f t="shared" si="30"/>
        <v>0</v>
      </c>
    </row>
    <row r="495" spans="1:6" ht="15" x14ac:dyDescent="0.25">
      <c r="A495">
        <v>3289</v>
      </c>
      <c r="B495">
        <v>7150</v>
      </c>
      <c r="C495" s="13">
        <f t="shared" si="31"/>
        <v>7144.1103497298282</v>
      </c>
      <c r="D495" s="13">
        <f t="shared" si="32"/>
        <v>0.57044330598364468</v>
      </c>
      <c r="E495" s="13">
        <f t="shared" si="33"/>
        <v>0</v>
      </c>
      <c r="F495" s="11">
        <f t="shared" si="30"/>
        <v>0</v>
      </c>
    </row>
    <row r="496" spans="1:6" ht="15" x14ac:dyDescent="0.25">
      <c r="A496">
        <v>3296</v>
      </c>
      <c r="B496">
        <v>7208</v>
      </c>
      <c r="C496" s="13">
        <f t="shared" si="31"/>
        <v>7148.1034528717137</v>
      </c>
      <c r="D496" s="13">
        <f t="shared" si="32"/>
        <v>0.41558903258631591</v>
      </c>
      <c r="E496" s="13">
        <f t="shared" si="33"/>
        <v>0</v>
      </c>
      <c r="F496" s="11">
        <f t="shared" si="30"/>
        <v>0</v>
      </c>
    </row>
    <row r="497" spans="1:6" ht="15" x14ac:dyDescent="0.25">
      <c r="A497">
        <v>3302</v>
      </c>
      <c r="B497">
        <v>7188</v>
      </c>
      <c r="C497" s="13">
        <f t="shared" si="31"/>
        <v>7150.5969870672316</v>
      </c>
      <c r="D497" s="13">
        <f t="shared" si="32"/>
        <v>-4.1044527385955529E-2</v>
      </c>
      <c r="E497" s="13">
        <f t="shared" si="33"/>
        <v>0</v>
      </c>
      <c r="F497" s="11">
        <f t="shared" si="30"/>
        <v>0</v>
      </c>
    </row>
    <row r="498" spans="1:6" ht="15" x14ac:dyDescent="0.25">
      <c r="A498">
        <v>3309</v>
      </c>
      <c r="B498">
        <v>7146</v>
      </c>
      <c r="C498" s="13">
        <f t="shared" si="31"/>
        <v>7150.3096753755299</v>
      </c>
      <c r="D498" s="13">
        <f t="shared" si="32"/>
        <v>6.8663612718540074E-2</v>
      </c>
      <c r="E498" s="13">
        <f t="shared" si="33"/>
        <v>0</v>
      </c>
      <c r="F498" s="11">
        <f t="shared" si="30"/>
        <v>0</v>
      </c>
    </row>
    <row r="499" spans="1:6" ht="15" x14ac:dyDescent="0.25">
      <c r="A499">
        <v>3316</v>
      </c>
      <c r="B499">
        <v>7158</v>
      </c>
      <c r="C499" s="13">
        <f t="shared" si="31"/>
        <v>7150.7903206645597</v>
      </c>
      <c r="D499" s="13">
        <f t="shared" si="32"/>
        <v>8.2229279780741696E-2</v>
      </c>
      <c r="E499" s="13">
        <f t="shared" si="33"/>
        <v>0</v>
      </c>
      <c r="F499" s="11">
        <f t="shared" si="30"/>
        <v>0</v>
      </c>
    </row>
    <row r="500" spans="1:6" ht="15" x14ac:dyDescent="0.25">
      <c r="A500">
        <v>3323</v>
      </c>
      <c r="B500">
        <v>7160</v>
      </c>
      <c r="C500" s="13">
        <f t="shared" si="31"/>
        <v>7151.3659256230249</v>
      </c>
      <c r="D500" s="13">
        <f t="shared" si="32"/>
        <v>-1.5836243359199216</v>
      </c>
      <c r="E500" s="13">
        <f t="shared" si="33"/>
        <v>0</v>
      </c>
      <c r="F500" s="11">
        <f t="shared" si="30"/>
        <v>0</v>
      </c>
    </row>
    <row r="501" spans="1:6" ht="15" x14ac:dyDescent="0.25">
      <c r="A501">
        <v>3330</v>
      </c>
      <c r="B501">
        <v>6974</v>
      </c>
      <c r="C501" s="13">
        <f t="shared" si="31"/>
        <v>7140.2805552715854</v>
      </c>
      <c r="D501" s="13">
        <f t="shared" si="32"/>
        <v>-5.1453621006391712</v>
      </c>
      <c r="E501" s="13">
        <f t="shared" si="33"/>
        <v>0</v>
      </c>
      <c r="F501" s="11">
        <f t="shared" si="30"/>
        <v>0</v>
      </c>
    </row>
    <row r="502" spans="1:6" ht="15" x14ac:dyDescent="0.25">
      <c r="A502">
        <v>3337</v>
      </c>
      <c r="B502">
        <v>6564</v>
      </c>
      <c r="C502" s="13">
        <f t="shared" si="31"/>
        <v>7104.2630205671112</v>
      </c>
      <c r="D502" s="13">
        <f t="shared" si="32"/>
        <v>-0.39520554077781916</v>
      </c>
      <c r="E502" s="13">
        <f t="shared" si="33"/>
        <v>0</v>
      </c>
      <c r="F502" s="11">
        <f t="shared" si="30"/>
        <v>0</v>
      </c>
    </row>
    <row r="503" spans="1:6" ht="15" x14ac:dyDescent="0.25">
      <c r="A503">
        <v>3344</v>
      </c>
      <c r="B503">
        <v>7060</v>
      </c>
      <c r="C503" s="13">
        <f t="shared" si="31"/>
        <v>7101.4965817816665</v>
      </c>
      <c r="D503" s="13">
        <f t="shared" si="32"/>
        <v>-8.4790908764911618E-2</v>
      </c>
      <c r="E503" s="13">
        <f t="shared" si="33"/>
        <v>0</v>
      </c>
      <c r="F503" s="11">
        <f t="shared" si="30"/>
        <v>0</v>
      </c>
    </row>
    <row r="504" spans="1:6" ht="15" x14ac:dyDescent="0.25">
      <c r="A504">
        <v>3351</v>
      </c>
      <c r="B504">
        <v>7092</v>
      </c>
      <c r="C504" s="13">
        <f t="shared" si="31"/>
        <v>7100.9030454203121</v>
      </c>
      <c r="D504" s="13">
        <f t="shared" si="32"/>
        <v>-0.56955504234622367</v>
      </c>
      <c r="E504" s="13">
        <f t="shared" si="33"/>
        <v>0</v>
      </c>
      <c r="F504" s="11">
        <f t="shared" si="30"/>
        <v>0</v>
      </c>
    </row>
    <row r="505" spans="1:6" ht="15" x14ac:dyDescent="0.25">
      <c r="A505">
        <v>3359</v>
      </c>
      <c r="B505">
        <v>7028</v>
      </c>
      <c r="C505" s="13">
        <f t="shared" si="31"/>
        <v>7096.3466050815423</v>
      </c>
      <c r="D505" s="13">
        <f t="shared" si="32"/>
        <v>0.41305619706721092</v>
      </c>
      <c r="E505" s="13">
        <f t="shared" si="33"/>
        <v>0</v>
      </c>
      <c r="F505" s="11">
        <f t="shared" si="30"/>
        <v>0</v>
      </c>
    </row>
    <row r="506" spans="1:6" ht="15" x14ac:dyDescent="0.25">
      <c r="A506">
        <v>3365</v>
      </c>
      <c r="B506">
        <v>7136</v>
      </c>
      <c r="C506" s="13">
        <f t="shared" si="31"/>
        <v>7098.8249422639456</v>
      </c>
      <c r="D506" s="13">
        <f t="shared" si="32"/>
        <v>0.22477730121473932</v>
      </c>
      <c r="E506" s="13">
        <f t="shared" si="33"/>
        <v>0</v>
      </c>
      <c r="F506" s="11">
        <f t="shared" si="30"/>
        <v>0</v>
      </c>
    </row>
    <row r="507" spans="1:6" ht="15" x14ac:dyDescent="0.25">
      <c r="A507">
        <v>3372</v>
      </c>
      <c r="B507">
        <v>7124</v>
      </c>
      <c r="C507" s="13">
        <f t="shared" si="31"/>
        <v>7100.3983833724487</v>
      </c>
      <c r="D507" s="13">
        <f t="shared" si="32"/>
        <v>0.40715729131742201</v>
      </c>
      <c r="E507" s="13">
        <f t="shared" si="33"/>
        <v>0</v>
      </c>
      <c r="F507" s="11">
        <f t="shared" si="30"/>
        <v>0</v>
      </c>
    </row>
    <row r="508" spans="1:6" ht="15" x14ac:dyDescent="0.25">
      <c r="A508">
        <v>3379</v>
      </c>
      <c r="B508">
        <v>7146</v>
      </c>
      <c r="C508" s="13">
        <f t="shared" si="31"/>
        <v>7103.2484844116707</v>
      </c>
      <c r="D508" s="13">
        <f t="shared" si="32"/>
        <v>1.1317099606100913</v>
      </c>
      <c r="E508" s="13">
        <f t="shared" si="33"/>
        <v>0</v>
      </c>
      <c r="F508" s="11">
        <f t="shared" si="30"/>
        <v>0</v>
      </c>
    </row>
    <row r="509" spans="1:6" ht="15" x14ac:dyDescent="0.25">
      <c r="A509">
        <v>3386</v>
      </c>
      <c r="B509">
        <v>7230</v>
      </c>
      <c r="C509" s="13">
        <f t="shared" si="31"/>
        <v>7111.1704541359413</v>
      </c>
      <c r="D509" s="13">
        <f t="shared" si="32"/>
        <v>0.50740665950057262</v>
      </c>
      <c r="E509" s="13">
        <f t="shared" si="33"/>
        <v>0</v>
      </c>
      <c r="F509" s="11">
        <f t="shared" si="30"/>
        <v>0</v>
      </c>
    </row>
    <row r="510" spans="1:6" ht="15" x14ac:dyDescent="0.25">
      <c r="A510">
        <v>3393</v>
      </c>
      <c r="B510">
        <v>7168</v>
      </c>
      <c r="C510" s="13">
        <f t="shared" si="31"/>
        <v>7114.7223007524453</v>
      </c>
      <c r="D510" s="13">
        <f t="shared" si="32"/>
        <v>0.54712231471031758</v>
      </c>
      <c r="E510" s="13">
        <f t="shared" si="33"/>
        <v>0</v>
      </c>
      <c r="F510" s="11">
        <f t="shared" si="30"/>
        <v>0</v>
      </c>
    </row>
    <row r="511" spans="1:6" ht="15" x14ac:dyDescent="0.25">
      <c r="A511">
        <v>3400</v>
      </c>
      <c r="B511">
        <v>7176</v>
      </c>
      <c r="C511" s="13">
        <f t="shared" si="31"/>
        <v>7118.5521569554176</v>
      </c>
      <c r="D511" s="13">
        <f t="shared" si="32"/>
        <v>8.435574146954293E-2</v>
      </c>
      <c r="E511" s="13">
        <f t="shared" si="33"/>
        <v>0</v>
      </c>
      <c r="F511" s="11">
        <f t="shared" si="30"/>
        <v>0</v>
      </c>
    </row>
    <row r="512" spans="1:6" ht="15" x14ac:dyDescent="0.25">
      <c r="A512">
        <v>3407</v>
      </c>
      <c r="B512">
        <v>7128</v>
      </c>
      <c r="C512" s="13">
        <f t="shared" si="31"/>
        <v>7119.1426471457044</v>
      </c>
      <c r="D512" s="13">
        <f t="shared" si="32"/>
        <v>-4.6352022066581151</v>
      </c>
      <c r="E512" s="13">
        <f t="shared" si="33"/>
        <v>0</v>
      </c>
      <c r="F512" s="11">
        <f t="shared" si="30"/>
        <v>0</v>
      </c>
    </row>
    <row r="513" spans="1:6" ht="15" x14ac:dyDescent="0.25">
      <c r="A513">
        <v>3414</v>
      </c>
      <c r="B513">
        <v>6600</v>
      </c>
      <c r="C513" s="13">
        <f t="shared" si="31"/>
        <v>7086.6962316990976</v>
      </c>
      <c r="D513" s="13">
        <f t="shared" si="32"/>
        <v>1.7794979312580577</v>
      </c>
      <c r="E513" s="13">
        <f t="shared" si="33"/>
        <v>0</v>
      </c>
      <c r="F513" s="11">
        <f t="shared" si="30"/>
        <v>0</v>
      </c>
    </row>
    <row r="514" spans="1:6" ht="15" x14ac:dyDescent="0.25">
      <c r="A514">
        <v>3421</v>
      </c>
      <c r="B514">
        <v>7286</v>
      </c>
      <c r="C514" s="13">
        <f t="shared" si="31"/>
        <v>7099.152717217904</v>
      </c>
      <c r="D514" s="13">
        <f t="shared" si="32"/>
        <v>0.42549252898015766</v>
      </c>
      <c r="E514" s="13">
        <f t="shared" si="33"/>
        <v>0</v>
      </c>
      <c r="F514" s="11">
        <f t="shared" si="30"/>
        <v>0</v>
      </c>
    </row>
    <row r="515" spans="1:6" ht="15" x14ac:dyDescent="0.25">
      <c r="A515">
        <v>3427</v>
      </c>
      <c r="B515">
        <v>7140</v>
      </c>
      <c r="C515" s="13">
        <f t="shared" si="31"/>
        <v>7101.7056723917849</v>
      </c>
      <c r="D515" s="13">
        <f t="shared" si="32"/>
        <v>2.2538933717995584E-2</v>
      </c>
      <c r="E515" s="13">
        <f t="shared" si="33"/>
        <v>0</v>
      </c>
      <c r="F515" s="11">
        <f t="shared" si="30"/>
        <v>0</v>
      </c>
    </row>
    <row r="516" spans="1:6" ht="15" x14ac:dyDescent="0.25">
      <c r="A516">
        <v>3450</v>
      </c>
      <c r="B516">
        <v>7110</v>
      </c>
      <c r="C516" s="13">
        <f t="shared" si="31"/>
        <v>7102.2240678672988</v>
      </c>
      <c r="D516" s="13">
        <f t="shared" si="32"/>
        <v>-0.63200212085303065</v>
      </c>
      <c r="E516" s="13">
        <f t="shared" si="33"/>
        <v>0</v>
      </c>
      <c r="F516" s="11">
        <f t="shared" si="30"/>
        <v>0</v>
      </c>
    </row>
    <row r="517" spans="1:6" ht="15" x14ac:dyDescent="0.25">
      <c r="A517">
        <v>3452</v>
      </c>
      <c r="B517">
        <v>7082</v>
      </c>
      <c r="C517" s="13">
        <f t="shared" si="31"/>
        <v>7100.9600636255927</v>
      </c>
      <c r="D517" s="13">
        <f t="shared" si="32"/>
        <v>3.4399960234004539</v>
      </c>
      <c r="E517" s="13">
        <f t="shared" si="33"/>
        <v>0</v>
      </c>
      <c r="F517" s="11">
        <f t="shared" si="30"/>
        <v>0</v>
      </c>
    </row>
    <row r="518" spans="1:6" ht="15" x14ac:dyDescent="0.25">
      <c r="A518">
        <v>3453</v>
      </c>
      <c r="B518">
        <v>7156</v>
      </c>
      <c r="C518" s="13">
        <f t="shared" si="31"/>
        <v>7104.4000596489932</v>
      </c>
      <c r="D518" s="13">
        <f t="shared" si="32"/>
        <v>-2.0375009320155186</v>
      </c>
      <c r="E518" s="13">
        <f t="shared" si="33"/>
        <v>0</v>
      </c>
      <c r="F518" s="11">
        <f t="shared" si="30"/>
        <v>0</v>
      </c>
    </row>
    <row r="519" spans="1:6" ht="15" x14ac:dyDescent="0.25">
      <c r="A519">
        <v>3457</v>
      </c>
      <c r="B519">
        <v>6974</v>
      </c>
      <c r="C519" s="13">
        <f t="shared" si="31"/>
        <v>7096.2500559209311</v>
      </c>
      <c r="D519" s="13">
        <f t="shared" si="32"/>
        <v>0.64687430098838372</v>
      </c>
      <c r="E519" s="13">
        <f t="shared" si="33"/>
        <v>0</v>
      </c>
      <c r="F519" s="11">
        <f t="shared" si="30"/>
        <v>0</v>
      </c>
    </row>
    <row r="520" spans="1:6" ht="15" x14ac:dyDescent="0.25">
      <c r="A520">
        <v>3462</v>
      </c>
      <c r="B520">
        <v>7148</v>
      </c>
      <c r="C520" s="13">
        <f t="shared" si="31"/>
        <v>7099.484427425873</v>
      </c>
      <c r="D520" s="13">
        <f t="shared" si="32"/>
        <v>0.30817475512607678</v>
      </c>
      <c r="E520" s="13">
        <f t="shared" si="33"/>
        <v>0</v>
      </c>
      <c r="F520" s="11">
        <f t="shared" si="30"/>
        <v>0</v>
      </c>
    </row>
    <row r="521" spans="1:6" ht="15" x14ac:dyDescent="0.25">
      <c r="A521">
        <v>3469</v>
      </c>
      <c r="B521">
        <v>7134</v>
      </c>
      <c r="C521" s="13">
        <f t="shared" si="31"/>
        <v>7101.6416507117556</v>
      </c>
      <c r="D521" s="13">
        <f t="shared" si="32"/>
        <v>0.7174852615021986</v>
      </c>
      <c r="E521" s="13">
        <f t="shared" si="33"/>
        <v>0</v>
      </c>
      <c r="F521" s="11">
        <f t="shared" si="30"/>
        <v>0</v>
      </c>
    </row>
    <row r="522" spans="1:6" ht="15" x14ac:dyDescent="0.25">
      <c r="A522">
        <v>3476</v>
      </c>
      <c r="B522">
        <v>7182</v>
      </c>
      <c r="C522" s="13">
        <f t="shared" si="31"/>
        <v>7106.664047542271</v>
      </c>
      <c r="D522" s="13">
        <f t="shared" si="32"/>
        <v>0.6012138612296829</v>
      </c>
      <c r="E522" s="13">
        <f t="shared" si="33"/>
        <v>0</v>
      </c>
      <c r="F522" s="11">
        <f t="shared" si="30"/>
        <v>0</v>
      </c>
    </row>
    <row r="523" spans="1:6" ht="15" x14ac:dyDescent="0.25">
      <c r="A523">
        <v>3483</v>
      </c>
      <c r="B523">
        <v>7174</v>
      </c>
      <c r="C523" s="13">
        <f t="shared" si="31"/>
        <v>7110.8725445708787</v>
      </c>
      <c r="D523" s="13">
        <f t="shared" si="32"/>
        <v>6.3637994902819628E-2</v>
      </c>
      <c r="E523" s="13">
        <f t="shared" si="33"/>
        <v>0</v>
      </c>
      <c r="F523" s="11">
        <f t="shared" si="30"/>
        <v>0</v>
      </c>
    </row>
    <row r="524" spans="1:6" ht="15" x14ac:dyDescent="0.25">
      <c r="A524">
        <v>3490</v>
      </c>
      <c r="B524">
        <v>7118</v>
      </c>
      <c r="C524" s="13">
        <f t="shared" si="31"/>
        <v>7111.3180105351985</v>
      </c>
      <c r="D524" s="13">
        <f t="shared" si="32"/>
        <v>-0.45819652263565203</v>
      </c>
      <c r="E524" s="13">
        <f t="shared" si="33"/>
        <v>0</v>
      </c>
      <c r="F524" s="11">
        <f t="shared" si="30"/>
        <v>0</v>
      </c>
    </row>
    <row r="525" spans="1:6" ht="15" x14ac:dyDescent="0.25">
      <c r="A525">
        <v>3497</v>
      </c>
      <c r="B525">
        <v>7060</v>
      </c>
      <c r="C525" s="13">
        <f t="shared" si="31"/>
        <v>7108.1106348767489</v>
      </c>
      <c r="D525" s="13">
        <f t="shared" si="32"/>
        <v>-0.23313066854240919</v>
      </c>
      <c r="E525" s="13">
        <f t="shared" si="33"/>
        <v>0</v>
      </c>
      <c r="F525" s="11">
        <f t="shared" si="30"/>
        <v>0</v>
      </c>
    </row>
    <row r="526" spans="1:6" ht="15" x14ac:dyDescent="0.25">
      <c r="A526">
        <v>3504</v>
      </c>
      <c r="B526">
        <v>7082</v>
      </c>
      <c r="C526" s="13">
        <f t="shared" si="31"/>
        <v>7106.4787201969521</v>
      </c>
      <c r="D526" s="13">
        <f t="shared" si="32"/>
        <v>6.7154283955720276E-2</v>
      </c>
      <c r="E526" s="13">
        <f t="shared" si="33"/>
        <v>0</v>
      </c>
      <c r="F526" s="11">
        <f t="shared" si="30"/>
        <v>0</v>
      </c>
    </row>
    <row r="527" spans="1:6" ht="15" x14ac:dyDescent="0.25">
      <c r="A527">
        <v>3511</v>
      </c>
      <c r="B527">
        <v>7114</v>
      </c>
      <c r="C527" s="13">
        <f t="shared" si="31"/>
        <v>7106.9488001846421</v>
      </c>
      <c r="D527" s="13">
        <f t="shared" si="32"/>
        <v>0.7190699988459528</v>
      </c>
      <c r="E527" s="13">
        <f t="shared" si="33"/>
        <v>0</v>
      </c>
      <c r="F527" s="11">
        <f t="shared" si="30"/>
        <v>0</v>
      </c>
    </row>
    <row r="528" spans="1:6" ht="15" x14ac:dyDescent="0.25">
      <c r="A528">
        <v>3521</v>
      </c>
      <c r="B528">
        <v>7222</v>
      </c>
      <c r="C528" s="13">
        <f t="shared" si="31"/>
        <v>7114.1395001731016</v>
      </c>
      <c r="D528" s="13">
        <f t="shared" si="32"/>
        <v>1.4040703097953156</v>
      </c>
      <c r="E528" s="13">
        <f t="shared" si="33"/>
        <v>0</v>
      </c>
      <c r="F528" s="11">
        <f t="shared" si="30"/>
        <v>0</v>
      </c>
    </row>
    <row r="529" spans="1:6" ht="15" x14ac:dyDescent="0.25">
      <c r="A529">
        <v>3525</v>
      </c>
      <c r="B529">
        <v>7204</v>
      </c>
      <c r="C529" s="13">
        <f t="shared" si="31"/>
        <v>7119.7557814122829</v>
      </c>
      <c r="D529" s="13">
        <f t="shared" si="32"/>
        <v>0.37718052310460087</v>
      </c>
      <c r="E529" s="13">
        <f t="shared" si="33"/>
        <v>0</v>
      </c>
      <c r="F529" s="11">
        <f t="shared" si="30"/>
        <v>0</v>
      </c>
    </row>
    <row r="530" spans="1:6" ht="15" x14ac:dyDescent="0.25">
      <c r="A530">
        <v>3532</v>
      </c>
      <c r="B530">
        <v>7162</v>
      </c>
      <c r="C530" s="13">
        <f t="shared" si="31"/>
        <v>7122.3960450740151</v>
      </c>
      <c r="D530" s="13">
        <f t="shared" si="32"/>
        <v>0.80003531183917531</v>
      </c>
      <c r="E530" s="13">
        <f t="shared" si="33"/>
        <v>0</v>
      </c>
      <c r="F530" s="11">
        <f t="shared" si="30"/>
        <v>0</v>
      </c>
    </row>
    <row r="531" spans="1:6" ht="15" x14ac:dyDescent="0.25">
      <c r="A531">
        <v>3539</v>
      </c>
      <c r="B531">
        <v>7212</v>
      </c>
      <c r="C531" s="13">
        <f t="shared" si="31"/>
        <v>7127.9962922568893</v>
      </c>
      <c r="D531" s="13">
        <f t="shared" si="32"/>
        <v>-2.8392526094365684</v>
      </c>
      <c r="E531" s="13">
        <f t="shared" si="33"/>
        <v>0</v>
      </c>
      <c r="F531" s="11">
        <f t="shared" si="30"/>
        <v>0</v>
      </c>
    </row>
    <row r="532" spans="1:6" ht="15" x14ac:dyDescent="0.25">
      <c r="A532">
        <v>3546</v>
      </c>
      <c r="B532">
        <v>6810</v>
      </c>
      <c r="C532" s="13">
        <f t="shared" si="31"/>
        <v>7108.1215239908333</v>
      </c>
      <c r="D532" s="13">
        <f t="shared" si="32"/>
        <v>1.6239149643675515</v>
      </c>
      <c r="E532" s="13">
        <f t="shared" si="33"/>
        <v>0</v>
      </c>
      <c r="F532" s="11">
        <f t="shared" si="30"/>
        <v>0</v>
      </c>
    </row>
    <row r="533" spans="1:6" ht="15" x14ac:dyDescent="0.25">
      <c r="A533">
        <v>3553</v>
      </c>
      <c r="B533">
        <v>7290</v>
      </c>
      <c r="C533" s="13">
        <f t="shared" si="31"/>
        <v>7119.4889287414062</v>
      </c>
      <c r="D533" s="13">
        <f t="shared" si="32"/>
        <v>0.96884885052311021</v>
      </c>
      <c r="E533" s="13">
        <f t="shared" si="33"/>
        <v>0</v>
      </c>
      <c r="F533" s="11">
        <f t="shared" si="30"/>
        <v>0</v>
      </c>
    </row>
    <row r="534" spans="1:6" ht="15" x14ac:dyDescent="0.25">
      <c r="A534">
        <v>3560</v>
      </c>
      <c r="B534">
        <v>7228</v>
      </c>
      <c r="C534" s="13">
        <f t="shared" si="31"/>
        <v>7126.270870695068</v>
      </c>
      <c r="D534" s="13">
        <f t="shared" si="32"/>
        <v>0.74758151165120323</v>
      </c>
      <c r="E534" s="13">
        <f t="shared" si="33"/>
        <v>0</v>
      </c>
      <c r="F534" s="11">
        <f t="shared" ref="F534:F597" si="34">IF(E534=0,0,200)</f>
        <v>0</v>
      </c>
    </row>
    <row r="535" spans="1:6" ht="15" x14ac:dyDescent="0.25">
      <c r="A535">
        <v>3567</v>
      </c>
      <c r="B535">
        <v>7210</v>
      </c>
      <c r="C535" s="13">
        <f t="shared" si="31"/>
        <v>7131.5039412766264</v>
      </c>
      <c r="D535" s="13">
        <f t="shared" si="32"/>
        <v>-2.5134280471126789</v>
      </c>
      <c r="E535" s="13">
        <f t="shared" si="33"/>
        <v>0</v>
      </c>
      <c r="F535" s="11">
        <f t="shared" si="34"/>
        <v>0</v>
      </c>
    </row>
    <row r="536" spans="1:6" ht="15" x14ac:dyDescent="0.25">
      <c r="A536">
        <v>3574</v>
      </c>
      <c r="B536">
        <v>6850</v>
      </c>
      <c r="C536" s="13">
        <f t="shared" ref="C536:C599" si="35">C535+(B536-C535)*C$12</f>
        <v>7113.9099449468376</v>
      </c>
      <c r="D536" s="13">
        <f t="shared" si="32"/>
        <v>-0.72822859319618749</v>
      </c>
      <c r="E536" s="13">
        <f t="shared" si="33"/>
        <v>0</v>
      </c>
      <c r="F536" s="11">
        <f t="shared" si="34"/>
        <v>0</v>
      </c>
    </row>
    <row r="537" spans="1:6" ht="15" x14ac:dyDescent="0.25">
      <c r="A537">
        <v>3580</v>
      </c>
      <c r="B537">
        <v>7044</v>
      </c>
      <c r="C537" s="13">
        <f t="shared" si="35"/>
        <v>7109.5405733876605</v>
      </c>
      <c r="D537" s="13">
        <f t="shared" si="32"/>
        <v>-5.8910729591048039E-2</v>
      </c>
      <c r="E537" s="13">
        <f t="shared" si="33"/>
        <v>0</v>
      </c>
      <c r="F537" s="11">
        <f t="shared" si="34"/>
        <v>0</v>
      </c>
    </row>
    <row r="538" spans="1:6" ht="15" x14ac:dyDescent="0.25">
      <c r="A538">
        <v>3588</v>
      </c>
      <c r="B538">
        <v>7102</v>
      </c>
      <c r="C538" s="13">
        <f t="shared" si="35"/>
        <v>7109.0692875509321</v>
      </c>
      <c r="D538" s="13">
        <f t="shared" si="32"/>
        <v>0.32590772534078699</v>
      </c>
      <c r="E538" s="13">
        <f t="shared" si="33"/>
        <v>0</v>
      </c>
      <c r="F538" s="11">
        <f t="shared" si="34"/>
        <v>0</v>
      </c>
    </row>
    <row r="539" spans="1:6" ht="15" x14ac:dyDescent="0.25">
      <c r="A539">
        <v>3597</v>
      </c>
      <c r="B539">
        <v>7156</v>
      </c>
      <c r="C539" s="13">
        <f t="shared" si="35"/>
        <v>7112.0024570789992</v>
      </c>
      <c r="D539" s="13">
        <f t="shared" si="32"/>
        <v>-3.6562883918593343</v>
      </c>
      <c r="E539" s="13">
        <f t="shared" si="33"/>
        <v>0</v>
      </c>
      <c r="F539" s="11">
        <f t="shared" si="34"/>
        <v>0</v>
      </c>
    </row>
    <row r="540" spans="1:6" ht="15" x14ac:dyDescent="0.25">
      <c r="A540">
        <v>3601</v>
      </c>
      <c r="B540">
        <v>6878</v>
      </c>
      <c r="C540" s="13">
        <f t="shared" si="35"/>
        <v>7097.3773035115619</v>
      </c>
      <c r="D540" s="13">
        <f t="shared" si="32"/>
        <v>0.32698836150393618</v>
      </c>
      <c r="E540" s="13">
        <f t="shared" si="33"/>
        <v>0</v>
      </c>
      <c r="F540" s="11">
        <f t="shared" si="34"/>
        <v>0</v>
      </c>
    </row>
    <row r="541" spans="1:6" ht="15" x14ac:dyDescent="0.25">
      <c r="A541">
        <v>3608</v>
      </c>
      <c r="B541">
        <v>7134</v>
      </c>
      <c r="C541" s="13">
        <f t="shared" si="35"/>
        <v>7099.6662220420894</v>
      </c>
      <c r="D541" s="13">
        <f t="shared" si="32"/>
        <v>1.4672658746242502</v>
      </c>
      <c r="E541" s="13">
        <f t="shared" si="33"/>
        <v>0</v>
      </c>
      <c r="F541" s="11">
        <f t="shared" si="34"/>
        <v>0</v>
      </c>
    </row>
    <row r="542" spans="1:6" ht="15" x14ac:dyDescent="0.25">
      <c r="A542">
        <v>3615</v>
      </c>
      <c r="B542">
        <v>7264</v>
      </c>
      <c r="C542" s="13">
        <f t="shared" si="35"/>
        <v>7109.9370831644592</v>
      </c>
      <c r="D542" s="13">
        <f t="shared" si="32"/>
        <v>0.37556175746015341</v>
      </c>
      <c r="E542" s="13">
        <f t="shared" si="33"/>
        <v>0</v>
      </c>
      <c r="F542" s="11">
        <f t="shared" si="34"/>
        <v>0</v>
      </c>
    </row>
    <row r="543" spans="1:6" ht="15" x14ac:dyDescent="0.25">
      <c r="A543">
        <v>3622</v>
      </c>
      <c r="B543">
        <v>7152</v>
      </c>
      <c r="C543" s="13">
        <f t="shared" si="35"/>
        <v>7112.5660154666803</v>
      </c>
      <c r="D543" s="13">
        <f t="shared" si="32"/>
        <v>0.54851771904746527</v>
      </c>
      <c r="E543" s="13">
        <f t="shared" si="33"/>
        <v>0</v>
      </c>
      <c r="F543" s="11">
        <f t="shared" si="34"/>
        <v>0</v>
      </c>
    </row>
    <row r="544" spans="1:6" ht="15" x14ac:dyDescent="0.25">
      <c r="A544">
        <v>3629</v>
      </c>
      <c r="B544">
        <v>7174</v>
      </c>
      <c r="C544" s="13">
        <f t="shared" si="35"/>
        <v>7116.4056395000125</v>
      </c>
      <c r="D544" s="13">
        <f t="shared" si="32"/>
        <v>5.5142353616070716</v>
      </c>
      <c r="E544" s="13">
        <f t="shared" si="33"/>
        <v>0</v>
      </c>
      <c r="F544" s="11">
        <f t="shared" si="34"/>
        <v>0</v>
      </c>
    </row>
    <row r="545" spans="1:6" ht="15" x14ac:dyDescent="0.25">
      <c r="A545">
        <v>3636</v>
      </c>
      <c r="B545">
        <v>7734</v>
      </c>
      <c r="C545" s="13">
        <f t="shared" si="35"/>
        <v>7155.005287031262</v>
      </c>
      <c r="D545" s="13">
        <f t="shared" si="32"/>
        <v>2.2945956515065649</v>
      </c>
      <c r="E545" s="13">
        <f t="shared" si="33"/>
        <v>0</v>
      </c>
      <c r="F545" s="11">
        <f t="shared" si="34"/>
        <v>0</v>
      </c>
    </row>
    <row r="546" spans="1:6" ht="15" x14ac:dyDescent="0.25">
      <c r="A546">
        <v>3643</v>
      </c>
      <c r="B546">
        <v>7412</v>
      </c>
      <c r="C546" s="13">
        <f t="shared" si="35"/>
        <v>7171.067456591808</v>
      </c>
      <c r="D546" s="13">
        <f t="shared" si="32"/>
        <v>1.5083262804303428</v>
      </c>
      <c r="E546" s="13">
        <f t="shared" si="33"/>
        <v>0</v>
      </c>
      <c r="F546" s="11">
        <f t="shared" si="34"/>
        <v>0</v>
      </c>
    </row>
    <row r="547" spans="1:6" ht="15" x14ac:dyDescent="0.25">
      <c r="A547">
        <v>3650</v>
      </c>
      <c r="B547">
        <v>7340</v>
      </c>
      <c r="C547" s="13">
        <f t="shared" si="35"/>
        <v>7181.6257405548204</v>
      </c>
      <c r="D547" s="13">
        <f t="shared" si="32"/>
        <v>0.68191303076049992</v>
      </c>
      <c r="E547" s="13">
        <f t="shared" si="33"/>
        <v>0</v>
      </c>
      <c r="F547" s="11">
        <f t="shared" si="34"/>
        <v>0</v>
      </c>
    </row>
    <row r="548" spans="1:6" ht="15" x14ac:dyDescent="0.25">
      <c r="A548">
        <v>3657</v>
      </c>
      <c r="B548">
        <v>7258</v>
      </c>
      <c r="C548" s="13">
        <f t="shared" si="35"/>
        <v>7186.3991317701439</v>
      </c>
      <c r="D548" s="13">
        <f t="shared" si="32"/>
        <v>1.1035791806237154</v>
      </c>
      <c r="E548" s="13">
        <f t="shared" si="33"/>
        <v>0</v>
      </c>
      <c r="F548" s="11">
        <f t="shared" si="34"/>
        <v>0</v>
      </c>
    </row>
    <row r="549" spans="1:6" ht="15" x14ac:dyDescent="0.25">
      <c r="A549">
        <v>3664</v>
      </c>
      <c r="B549">
        <v>7310</v>
      </c>
      <c r="C549" s="13">
        <f t="shared" si="35"/>
        <v>7194.1241860345099</v>
      </c>
      <c r="D549" s="13">
        <f t="shared" si="32"/>
        <v>-2.9596269378594116</v>
      </c>
      <c r="E549" s="13">
        <f t="shared" si="33"/>
        <v>0</v>
      </c>
      <c r="F549" s="11">
        <f t="shared" si="34"/>
        <v>0</v>
      </c>
    </row>
    <row r="550" spans="1:6" ht="15" x14ac:dyDescent="0.25">
      <c r="A550">
        <v>3670</v>
      </c>
      <c r="B550">
        <v>6910</v>
      </c>
      <c r="C550" s="13">
        <f t="shared" si="35"/>
        <v>7176.3664244073534</v>
      </c>
      <c r="D550" s="13">
        <f t="shared" si="32"/>
        <v>0.76276230931750888</v>
      </c>
      <c r="E550" s="13">
        <f t="shared" si="33"/>
        <v>0</v>
      </c>
      <c r="F550" s="11">
        <f t="shared" si="34"/>
        <v>0</v>
      </c>
    </row>
    <row r="551" spans="1:6" ht="15" x14ac:dyDescent="0.25">
      <c r="A551">
        <v>3678</v>
      </c>
      <c r="B551">
        <v>7274</v>
      </c>
      <c r="C551" s="13">
        <f t="shared" si="35"/>
        <v>7182.4685228818935</v>
      </c>
      <c r="D551" s="13">
        <f t="shared" si="32"/>
        <v>3.5367862199802098</v>
      </c>
      <c r="E551" s="13">
        <f t="shared" si="33"/>
        <v>0</v>
      </c>
      <c r="F551" s="11">
        <f t="shared" si="34"/>
        <v>0</v>
      </c>
    </row>
    <row r="552" spans="1:6" ht="15" x14ac:dyDescent="0.25">
      <c r="A552">
        <v>3684</v>
      </c>
      <c r="B552">
        <v>7522</v>
      </c>
      <c r="C552" s="13">
        <f t="shared" si="35"/>
        <v>7203.6892402017747</v>
      </c>
      <c r="D552" s="13">
        <f t="shared" si="32"/>
        <v>1.3956317839127743</v>
      </c>
      <c r="E552" s="13">
        <f t="shared" si="33"/>
        <v>0</v>
      </c>
      <c r="F552" s="11">
        <f t="shared" si="34"/>
        <v>0</v>
      </c>
    </row>
    <row r="553" spans="1:6" ht="15" x14ac:dyDescent="0.25">
      <c r="A553">
        <v>3691</v>
      </c>
      <c r="B553">
        <v>7360</v>
      </c>
      <c r="C553" s="13">
        <f t="shared" si="35"/>
        <v>7213.4586626891642</v>
      </c>
      <c r="D553" s="13">
        <f t="shared" si="32"/>
        <v>4.3084047974181363</v>
      </c>
      <c r="E553" s="13">
        <f t="shared" si="33"/>
        <v>0</v>
      </c>
      <c r="F553" s="11">
        <f t="shared" si="34"/>
        <v>0</v>
      </c>
    </row>
    <row r="554" spans="1:6" ht="15" x14ac:dyDescent="0.25">
      <c r="A554">
        <v>3698</v>
      </c>
      <c r="B554">
        <v>7696</v>
      </c>
      <c r="C554" s="13">
        <f t="shared" si="35"/>
        <v>7243.6174962710911</v>
      </c>
      <c r="D554" s="13">
        <f t="shared" si="32"/>
        <v>5.3069866404366621</v>
      </c>
      <c r="E554" s="13">
        <f t="shared" si="33"/>
        <v>0</v>
      </c>
      <c r="F554" s="11">
        <f t="shared" si="34"/>
        <v>0</v>
      </c>
    </row>
    <row r="555" spans="1:6" ht="15" x14ac:dyDescent="0.25">
      <c r="A555">
        <v>3705</v>
      </c>
      <c r="B555">
        <v>7838</v>
      </c>
      <c r="C555" s="13">
        <f t="shared" si="35"/>
        <v>7280.7664027541477</v>
      </c>
      <c r="D555" s="13">
        <f t="shared" si="32"/>
        <v>4.8145856896951171</v>
      </c>
      <c r="E555" s="13">
        <f t="shared" si="33"/>
        <v>0</v>
      </c>
      <c r="F555" s="11">
        <f t="shared" si="34"/>
        <v>0</v>
      </c>
    </row>
    <row r="556" spans="1:6" ht="15" x14ac:dyDescent="0.25">
      <c r="A556">
        <v>3712</v>
      </c>
      <c r="B556">
        <v>7820</v>
      </c>
      <c r="C556" s="13">
        <f t="shared" si="35"/>
        <v>7314.4685025820136</v>
      </c>
      <c r="D556" s="13">
        <f t="shared" ref="D556:D619" si="36">((C557-C556)/(A557-A556))</f>
        <v>5.2458169412320785</v>
      </c>
      <c r="E556" s="13">
        <f t="shared" ref="E556:E619" si="37">IF(D556&gt;I$35,D556,0)</f>
        <v>0</v>
      </c>
      <c r="F556" s="11">
        <f t="shared" si="34"/>
        <v>0</v>
      </c>
    </row>
    <row r="557" spans="1:6" ht="15" x14ac:dyDescent="0.25">
      <c r="A557">
        <v>3719</v>
      </c>
      <c r="B557">
        <v>7902</v>
      </c>
      <c r="C557" s="13">
        <f t="shared" si="35"/>
        <v>7351.1892211706381</v>
      </c>
      <c r="D557" s="13">
        <f t="shared" si="36"/>
        <v>5.2393819538335391</v>
      </c>
      <c r="E557" s="13">
        <f t="shared" si="37"/>
        <v>0</v>
      </c>
      <c r="F557" s="11">
        <f t="shared" si="34"/>
        <v>0</v>
      </c>
    </row>
    <row r="558" spans="1:6" ht="15" x14ac:dyDescent="0.25">
      <c r="A558">
        <v>3726</v>
      </c>
      <c r="B558">
        <v>7938</v>
      </c>
      <c r="C558" s="13">
        <f t="shared" si="35"/>
        <v>7387.8648948474729</v>
      </c>
      <c r="D558" s="13">
        <f t="shared" si="36"/>
        <v>14.985430509004118</v>
      </c>
      <c r="E558" s="13">
        <f t="shared" si="37"/>
        <v>0</v>
      </c>
      <c r="F558" s="11">
        <f t="shared" si="34"/>
        <v>0</v>
      </c>
    </row>
    <row r="559" spans="1:6" ht="15" x14ac:dyDescent="0.25">
      <c r="A559">
        <v>3734</v>
      </c>
      <c r="B559">
        <v>9306</v>
      </c>
      <c r="C559" s="13">
        <f t="shared" si="35"/>
        <v>7507.7483389195058</v>
      </c>
      <c r="D559" s="13">
        <f t="shared" si="36"/>
        <v>18.190121469588423</v>
      </c>
      <c r="E559" s="13">
        <f t="shared" si="37"/>
        <v>0</v>
      </c>
      <c r="F559" s="11">
        <f t="shared" si="34"/>
        <v>0</v>
      </c>
    </row>
    <row r="560" spans="1:6" ht="15" x14ac:dyDescent="0.25">
      <c r="A560">
        <v>3740</v>
      </c>
      <c r="B560">
        <v>9254</v>
      </c>
      <c r="C560" s="13">
        <f t="shared" si="35"/>
        <v>7616.8890677370364</v>
      </c>
      <c r="D560" s="13">
        <f t="shared" si="36"/>
        <v>2.2242047523478896</v>
      </c>
      <c r="E560" s="13">
        <f t="shared" si="37"/>
        <v>0</v>
      </c>
      <c r="F560" s="11">
        <f t="shared" si="34"/>
        <v>0</v>
      </c>
    </row>
    <row r="561" spans="1:6" ht="15" x14ac:dyDescent="0.25">
      <c r="A561">
        <v>3747</v>
      </c>
      <c r="B561">
        <v>7866</v>
      </c>
      <c r="C561" s="13">
        <f t="shared" si="35"/>
        <v>7632.4585010034716</v>
      </c>
      <c r="D561" s="13">
        <f t="shared" si="36"/>
        <v>1.0538537474913028</v>
      </c>
      <c r="E561" s="13">
        <f t="shared" si="37"/>
        <v>0</v>
      </c>
      <c r="F561" s="11">
        <f t="shared" si="34"/>
        <v>0</v>
      </c>
    </row>
    <row r="562" spans="1:6" ht="15" x14ac:dyDescent="0.25">
      <c r="A562">
        <v>3772</v>
      </c>
      <c r="B562">
        <v>8054</v>
      </c>
      <c r="C562" s="13">
        <f t="shared" si="35"/>
        <v>7658.8048446907542</v>
      </c>
      <c r="D562" s="13">
        <f t="shared" si="36"/>
        <v>77.324697206828205</v>
      </c>
      <c r="E562" s="13">
        <f t="shared" si="37"/>
        <v>0</v>
      </c>
      <c r="F562" s="11">
        <f t="shared" si="34"/>
        <v>0</v>
      </c>
    </row>
    <row r="563" spans="1:6" ht="15" x14ac:dyDescent="0.25">
      <c r="A563">
        <v>3773</v>
      </c>
      <c r="B563">
        <v>8896</v>
      </c>
      <c r="C563" s="13">
        <f t="shared" si="35"/>
        <v>7736.1295418975824</v>
      </c>
      <c r="D563" s="13">
        <f t="shared" si="36"/>
        <v>48.058451815700664</v>
      </c>
      <c r="E563" s="13">
        <f t="shared" si="37"/>
        <v>0</v>
      </c>
      <c r="F563" s="11">
        <f t="shared" si="34"/>
        <v>0</v>
      </c>
    </row>
    <row r="564" spans="1:6" ht="15" x14ac:dyDescent="0.25">
      <c r="A564">
        <v>3775</v>
      </c>
      <c r="B564">
        <v>9274</v>
      </c>
      <c r="C564" s="13">
        <f t="shared" si="35"/>
        <v>7832.2464455289837</v>
      </c>
      <c r="D564" s="13">
        <f t="shared" si="36"/>
        <v>137.60959715443823</v>
      </c>
      <c r="E564" s="13">
        <f t="shared" si="37"/>
        <v>137.60959715443823</v>
      </c>
      <c r="F564" s="11">
        <f t="shared" si="34"/>
        <v>200</v>
      </c>
    </row>
    <row r="565" spans="1:6" ht="15" x14ac:dyDescent="0.25">
      <c r="A565">
        <v>3776</v>
      </c>
      <c r="B565">
        <v>10034</v>
      </c>
      <c r="C565" s="13">
        <f t="shared" si="35"/>
        <v>7969.8560426834219</v>
      </c>
      <c r="D565" s="13">
        <f t="shared" si="36"/>
        <v>36.251499555381088</v>
      </c>
      <c r="E565" s="13">
        <f t="shared" si="37"/>
        <v>0</v>
      </c>
      <c r="F565" s="11">
        <f t="shared" si="34"/>
        <v>0</v>
      </c>
    </row>
    <row r="566" spans="1:6" ht="15" x14ac:dyDescent="0.25">
      <c r="A566">
        <v>3782</v>
      </c>
      <c r="B566">
        <v>11450</v>
      </c>
      <c r="C566" s="13">
        <f t="shared" si="35"/>
        <v>8187.3650400157085</v>
      </c>
      <c r="D566" s="13">
        <f t="shared" si="36"/>
        <v>34.362812142716912</v>
      </c>
      <c r="E566" s="13">
        <f t="shared" si="37"/>
        <v>0</v>
      </c>
      <c r="F566" s="11">
        <f t="shared" si="34"/>
        <v>0</v>
      </c>
    </row>
    <row r="567" spans="1:6" ht="15" x14ac:dyDescent="0.25">
      <c r="A567">
        <v>3789</v>
      </c>
      <c r="B567">
        <v>12036</v>
      </c>
      <c r="C567" s="13">
        <f t="shared" si="35"/>
        <v>8427.9047250147269</v>
      </c>
      <c r="D567" s="13">
        <f t="shared" si="36"/>
        <v>23.063492447763263</v>
      </c>
      <c r="E567" s="13">
        <f t="shared" si="37"/>
        <v>0</v>
      </c>
      <c r="F567" s="11">
        <f t="shared" si="34"/>
        <v>0</v>
      </c>
    </row>
    <row r="568" spans="1:6" ht="15" x14ac:dyDescent="0.25">
      <c r="A568">
        <v>3795</v>
      </c>
      <c r="B568">
        <v>10642</v>
      </c>
      <c r="C568" s="13">
        <f t="shared" si="35"/>
        <v>8566.2856797013064</v>
      </c>
      <c r="D568" s="13">
        <f t="shared" si="36"/>
        <v>2.5688778598097479</v>
      </c>
      <c r="E568" s="13">
        <f t="shared" si="37"/>
        <v>0</v>
      </c>
      <c r="F568" s="11">
        <f t="shared" si="34"/>
        <v>0</v>
      </c>
    </row>
    <row r="569" spans="1:6" ht="15" x14ac:dyDescent="0.25">
      <c r="A569">
        <v>3802</v>
      </c>
      <c r="B569">
        <v>8854</v>
      </c>
      <c r="C569" s="13">
        <f t="shared" si="35"/>
        <v>8584.2678247199747</v>
      </c>
      <c r="D569" s="13">
        <f t="shared" si="36"/>
        <v>-11.020248434999823</v>
      </c>
      <c r="E569" s="13">
        <f t="shared" si="37"/>
        <v>0</v>
      </c>
      <c r="F569" s="11">
        <f t="shared" si="34"/>
        <v>0</v>
      </c>
    </row>
    <row r="570" spans="1:6" ht="15" x14ac:dyDescent="0.25">
      <c r="A570">
        <v>3809</v>
      </c>
      <c r="B570">
        <v>7350</v>
      </c>
      <c r="C570" s="13">
        <f t="shared" si="35"/>
        <v>8507.1260856749759</v>
      </c>
      <c r="D570" s="13">
        <f t="shared" si="36"/>
        <v>-18.938625764955109</v>
      </c>
      <c r="E570" s="13">
        <f t="shared" si="37"/>
        <v>0</v>
      </c>
      <c r="F570" s="11">
        <f t="shared" si="34"/>
        <v>0</v>
      </c>
    </row>
    <row r="571" spans="1:6" ht="15" x14ac:dyDescent="0.25">
      <c r="A571">
        <v>3816</v>
      </c>
      <c r="B571">
        <v>6386</v>
      </c>
      <c r="C571" s="13">
        <f t="shared" si="35"/>
        <v>8374.5557053202901</v>
      </c>
      <c r="D571" s="13">
        <f t="shared" si="36"/>
        <v>-21.379961654645481</v>
      </c>
      <c r="E571" s="13">
        <f t="shared" si="37"/>
        <v>0</v>
      </c>
      <c r="F571" s="11">
        <f t="shared" si="34"/>
        <v>0</v>
      </c>
    </row>
    <row r="572" spans="1:6" ht="15" x14ac:dyDescent="0.25">
      <c r="A572">
        <v>3823</v>
      </c>
      <c r="B572">
        <v>5980</v>
      </c>
      <c r="C572" s="13">
        <f t="shared" si="35"/>
        <v>8224.8959737377718</v>
      </c>
      <c r="D572" s="13">
        <f t="shared" si="36"/>
        <v>-17.168714051230122</v>
      </c>
      <c r="E572" s="13">
        <f t="shared" si="37"/>
        <v>0</v>
      </c>
      <c r="F572" s="11">
        <f t="shared" si="34"/>
        <v>0</v>
      </c>
    </row>
    <row r="573" spans="1:6" ht="15" x14ac:dyDescent="0.25">
      <c r="A573">
        <v>3830</v>
      </c>
      <c r="B573">
        <v>6302</v>
      </c>
      <c r="C573" s="13">
        <f t="shared" si="35"/>
        <v>8104.7149753791609</v>
      </c>
      <c r="D573" s="13">
        <f t="shared" si="36"/>
        <v>-12.43495513731393</v>
      </c>
      <c r="E573" s="13">
        <f t="shared" si="37"/>
        <v>0</v>
      </c>
      <c r="F573" s="11">
        <f t="shared" si="34"/>
        <v>0</v>
      </c>
    </row>
    <row r="574" spans="1:6" ht="15" x14ac:dyDescent="0.25">
      <c r="A574">
        <v>3837</v>
      </c>
      <c r="B574">
        <v>6712</v>
      </c>
      <c r="C574" s="13">
        <f t="shared" si="35"/>
        <v>8017.6702894179634</v>
      </c>
      <c r="D574" s="13">
        <f t="shared" si="36"/>
        <v>-9.1577704412318006</v>
      </c>
      <c r="E574" s="13">
        <f t="shared" si="37"/>
        <v>0</v>
      </c>
      <c r="F574" s="11">
        <f t="shared" si="34"/>
        <v>0</v>
      </c>
    </row>
    <row r="575" spans="1:6" ht="15" x14ac:dyDescent="0.25">
      <c r="A575">
        <v>3844</v>
      </c>
      <c r="B575">
        <v>6992</v>
      </c>
      <c r="C575" s="13">
        <f t="shared" si="35"/>
        <v>7953.5658963293408</v>
      </c>
      <c r="D575" s="13">
        <f t="shared" si="36"/>
        <v>-8.2282669315119552</v>
      </c>
      <c r="E575" s="13">
        <f t="shared" si="37"/>
        <v>0</v>
      </c>
      <c r="F575" s="11">
        <f t="shared" si="34"/>
        <v>0</v>
      </c>
    </row>
    <row r="576" spans="1:6" ht="15" x14ac:dyDescent="0.25">
      <c r="A576">
        <v>3851</v>
      </c>
      <c r="B576">
        <v>7032</v>
      </c>
      <c r="C576" s="13">
        <f t="shared" si="35"/>
        <v>7895.9680278087571</v>
      </c>
      <c r="D576" s="13">
        <f t="shared" si="36"/>
        <v>-8.660428819721087</v>
      </c>
      <c r="E576" s="13">
        <f t="shared" si="37"/>
        <v>0</v>
      </c>
      <c r="F576" s="11">
        <f t="shared" si="34"/>
        <v>0</v>
      </c>
    </row>
    <row r="577" spans="1:6" ht="15" x14ac:dyDescent="0.25">
      <c r="A577">
        <v>3858</v>
      </c>
      <c r="B577">
        <v>6926</v>
      </c>
      <c r="C577" s="13">
        <f t="shared" si="35"/>
        <v>7835.3450260707095</v>
      </c>
      <c r="D577" s="13">
        <f t="shared" si="36"/>
        <v>-11.958437732774135</v>
      </c>
      <c r="E577" s="13">
        <f t="shared" si="37"/>
        <v>0</v>
      </c>
      <c r="F577" s="11">
        <f t="shared" si="34"/>
        <v>0</v>
      </c>
    </row>
    <row r="578" spans="1:6" ht="15" x14ac:dyDescent="0.25">
      <c r="A578">
        <v>3865</v>
      </c>
      <c r="B578">
        <v>6496</v>
      </c>
      <c r="C578" s="13">
        <f t="shared" si="35"/>
        <v>7751.6359619412906</v>
      </c>
      <c r="D578" s="13">
        <f t="shared" si="36"/>
        <v>-17.157463945904446</v>
      </c>
      <c r="E578" s="13">
        <f t="shared" si="37"/>
        <v>0</v>
      </c>
      <c r="F578" s="11">
        <f t="shared" si="34"/>
        <v>0</v>
      </c>
    </row>
    <row r="579" spans="1:6" ht="15" x14ac:dyDescent="0.25">
      <c r="A579">
        <v>3872</v>
      </c>
      <c r="B579">
        <v>5830</v>
      </c>
      <c r="C579" s="13">
        <f t="shared" si="35"/>
        <v>7631.5337143199595</v>
      </c>
      <c r="D579" s="13">
        <f t="shared" si="36"/>
        <v>-18.942265306428194</v>
      </c>
      <c r="E579" s="13">
        <f t="shared" si="37"/>
        <v>0</v>
      </c>
      <c r="F579" s="11">
        <f t="shared" si="34"/>
        <v>0</v>
      </c>
    </row>
    <row r="580" spans="1:6" ht="15" x14ac:dyDescent="0.25">
      <c r="A580">
        <v>3879</v>
      </c>
      <c r="B580">
        <v>5510</v>
      </c>
      <c r="C580" s="13">
        <f t="shared" si="35"/>
        <v>7498.9378571749621</v>
      </c>
      <c r="D580" s="13">
        <f t="shared" si="36"/>
        <v>-19.419088010490668</v>
      </c>
      <c r="E580" s="13">
        <f t="shared" si="37"/>
        <v>0</v>
      </c>
      <c r="F580" s="11">
        <f t="shared" si="34"/>
        <v>0</v>
      </c>
    </row>
    <row r="581" spans="1:6" ht="15" x14ac:dyDescent="0.25">
      <c r="A581">
        <v>3886</v>
      </c>
      <c r="B581">
        <v>5324</v>
      </c>
      <c r="C581" s="13">
        <f t="shared" si="35"/>
        <v>7363.0042411015274</v>
      </c>
      <c r="D581" s="13">
        <f t="shared" si="36"/>
        <v>-15.973252152692242</v>
      </c>
      <c r="E581" s="13">
        <f t="shared" si="37"/>
        <v>0</v>
      </c>
      <c r="F581" s="11">
        <f t="shared" si="34"/>
        <v>0</v>
      </c>
    </row>
    <row r="582" spans="1:6" ht="15" x14ac:dyDescent="0.25">
      <c r="A582">
        <v>3893</v>
      </c>
      <c r="B582">
        <v>5574</v>
      </c>
      <c r="C582" s="13">
        <f t="shared" si="35"/>
        <v>7251.1914760326817</v>
      </c>
      <c r="D582" s="13">
        <f t="shared" si="36"/>
        <v>-11.278495321720325</v>
      </c>
      <c r="E582" s="13">
        <f t="shared" si="37"/>
        <v>0</v>
      </c>
      <c r="F582" s="11">
        <f t="shared" si="34"/>
        <v>0</v>
      </c>
    </row>
    <row r="583" spans="1:6" ht="15" x14ac:dyDescent="0.25">
      <c r="A583">
        <v>3900</v>
      </c>
      <c r="B583">
        <v>5988</v>
      </c>
      <c r="C583" s="13">
        <f t="shared" si="35"/>
        <v>7172.2420087806395</v>
      </c>
      <c r="D583" s="13">
        <f t="shared" si="36"/>
        <v>-8.5200179355414161</v>
      </c>
      <c r="E583" s="13">
        <f t="shared" si="37"/>
        <v>0</v>
      </c>
      <c r="F583" s="11">
        <f t="shared" si="34"/>
        <v>0</v>
      </c>
    </row>
    <row r="584" spans="1:6" ht="15" x14ac:dyDescent="0.25">
      <c r="A584">
        <v>3907</v>
      </c>
      <c r="B584">
        <v>6218</v>
      </c>
      <c r="C584" s="13">
        <f t="shared" si="35"/>
        <v>7112.6018832318496</v>
      </c>
      <c r="D584" s="13">
        <f t="shared" si="36"/>
        <v>-4.273231100284387</v>
      </c>
      <c r="E584" s="13">
        <f t="shared" si="37"/>
        <v>0</v>
      </c>
      <c r="F584" s="11">
        <f t="shared" si="34"/>
        <v>0</v>
      </c>
    </row>
    <row r="585" spans="1:6" ht="15" x14ac:dyDescent="0.25">
      <c r="A585">
        <v>3914</v>
      </c>
      <c r="B585">
        <v>6634</v>
      </c>
      <c r="C585" s="13">
        <f t="shared" si="35"/>
        <v>7082.6892655298589</v>
      </c>
      <c r="D585" s="13">
        <f t="shared" si="36"/>
        <v>0.3152744149119826</v>
      </c>
      <c r="E585" s="13">
        <f t="shared" si="37"/>
        <v>0</v>
      </c>
      <c r="F585" s="11">
        <f t="shared" si="34"/>
        <v>0</v>
      </c>
    </row>
    <row r="586" spans="1:6" ht="15" x14ac:dyDescent="0.25">
      <c r="A586">
        <v>3921</v>
      </c>
      <c r="B586">
        <v>7118</v>
      </c>
      <c r="C586" s="13">
        <f t="shared" si="35"/>
        <v>7084.8961864342427</v>
      </c>
      <c r="D586" s="13">
        <f t="shared" si="36"/>
        <v>6.3426906837126554E-2</v>
      </c>
      <c r="E586" s="13">
        <f t="shared" si="37"/>
        <v>0</v>
      </c>
      <c r="F586" s="11">
        <f t="shared" si="34"/>
        <v>0</v>
      </c>
    </row>
    <row r="587" spans="1:6" ht="15" x14ac:dyDescent="0.25">
      <c r="A587">
        <v>3928</v>
      </c>
      <c r="B587">
        <v>7092</v>
      </c>
      <c r="C587" s="13">
        <f t="shared" si="35"/>
        <v>7085.3401747821026</v>
      </c>
      <c r="D587" s="13">
        <f t="shared" si="36"/>
        <v>0.84020651268641211</v>
      </c>
      <c r="E587" s="13">
        <f t="shared" si="37"/>
        <v>0</v>
      </c>
      <c r="F587" s="11">
        <f t="shared" si="34"/>
        <v>0</v>
      </c>
    </row>
    <row r="588" spans="1:6" ht="15" x14ac:dyDescent="0.25">
      <c r="A588">
        <v>3934</v>
      </c>
      <c r="B588">
        <v>7166</v>
      </c>
      <c r="C588" s="13">
        <f t="shared" si="35"/>
        <v>7090.3814138582211</v>
      </c>
      <c r="D588" s="13">
        <f t="shared" si="36"/>
        <v>0.15730880483728729</v>
      </c>
      <c r="E588" s="13">
        <f t="shared" si="37"/>
        <v>0</v>
      </c>
      <c r="F588" s="11">
        <f t="shared" si="34"/>
        <v>0</v>
      </c>
    </row>
    <row r="589" spans="1:6" ht="15" x14ac:dyDescent="0.25">
      <c r="A589">
        <v>3941</v>
      </c>
      <c r="B589">
        <v>7108</v>
      </c>
      <c r="C589" s="13">
        <f t="shared" si="35"/>
        <v>7091.4825754920821</v>
      </c>
      <c r="D589" s="13">
        <f t="shared" si="36"/>
        <v>-2.3525229954650837</v>
      </c>
      <c r="E589" s="13">
        <f t="shared" si="37"/>
        <v>0</v>
      </c>
      <c r="F589" s="11">
        <f t="shared" si="34"/>
        <v>0</v>
      </c>
    </row>
    <row r="590" spans="1:6" ht="15" x14ac:dyDescent="0.25">
      <c r="A590">
        <v>3948</v>
      </c>
      <c r="B590">
        <v>6828</v>
      </c>
      <c r="C590" s="13">
        <f t="shared" si="35"/>
        <v>7075.0149145238265</v>
      </c>
      <c r="D590" s="13">
        <f t="shared" si="36"/>
        <v>-1.8840617368198633</v>
      </c>
      <c r="E590" s="13">
        <f t="shared" si="37"/>
        <v>0</v>
      </c>
      <c r="F590" s="11">
        <f t="shared" si="34"/>
        <v>0</v>
      </c>
    </row>
    <row r="591" spans="1:6" ht="15" x14ac:dyDescent="0.25">
      <c r="A591">
        <v>3955</v>
      </c>
      <c r="B591">
        <v>6864</v>
      </c>
      <c r="C591" s="13">
        <f t="shared" si="35"/>
        <v>7061.8264823660875</v>
      </c>
      <c r="D591" s="13">
        <f t="shared" si="36"/>
        <v>-2.3734507354114873</v>
      </c>
      <c r="E591" s="13">
        <f t="shared" si="37"/>
        <v>0</v>
      </c>
      <c r="F591" s="11">
        <f t="shared" si="34"/>
        <v>0</v>
      </c>
    </row>
    <row r="592" spans="1:6" ht="15" x14ac:dyDescent="0.25">
      <c r="A592">
        <v>3962</v>
      </c>
      <c r="B592">
        <v>6796</v>
      </c>
      <c r="C592" s="13">
        <f t="shared" si="35"/>
        <v>7045.2123272182071</v>
      </c>
      <c r="D592" s="13">
        <f t="shared" si="36"/>
        <v>3.8106042212660083</v>
      </c>
      <c r="E592" s="13">
        <f t="shared" si="37"/>
        <v>0</v>
      </c>
      <c r="F592" s="11">
        <f t="shared" si="34"/>
        <v>0</v>
      </c>
    </row>
    <row r="593" spans="1:6" ht="15" x14ac:dyDescent="0.25">
      <c r="A593">
        <v>3969</v>
      </c>
      <c r="B593">
        <v>7472</v>
      </c>
      <c r="C593" s="13">
        <f t="shared" si="35"/>
        <v>7071.8865567670691</v>
      </c>
      <c r="D593" s="13">
        <f t="shared" si="36"/>
        <v>8.4652986002939929</v>
      </c>
      <c r="E593" s="13">
        <f t="shared" si="37"/>
        <v>0</v>
      </c>
      <c r="F593" s="11">
        <f t="shared" si="34"/>
        <v>0</v>
      </c>
    </row>
    <row r="594" spans="1:6" ht="15" x14ac:dyDescent="0.25">
      <c r="A594">
        <v>3976</v>
      </c>
      <c r="B594">
        <v>8020</v>
      </c>
      <c r="C594" s="13">
        <f t="shared" si="35"/>
        <v>7131.1436469691271</v>
      </c>
      <c r="D594" s="13">
        <f t="shared" si="36"/>
        <v>9.3469317234899538</v>
      </c>
      <c r="E594" s="13">
        <f t="shared" si="37"/>
        <v>0</v>
      </c>
      <c r="F594" s="11">
        <f t="shared" si="34"/>
        <v>0</v>
      </c>
    </row>
    <row r="595" spans="1:6" ht="15" x14ac:dyDescent="0.25">
      <c r="A595">
        <v>3983</v>
      </c>
      <c r="B595">
        <v>8178</v>
      </c>
      <c r="C595" s="13">
        <f t="shared" si="35"/>
        <v>7196.5721690335567</v>
      </c>
      <c r="D595" s="13">
        <f t="shared" si="36"/>
        <v>7.5841770622003297</v>
      </c>
      <c r="E595" s="13">
        <f t="shared" si="37"/>
        <v>0</v>
      </c>
      <c r="F595" s="11">
        <f t="shared" si="34"/>
        <v>0</v>
      </c>
    </row>
    <row r="596" spans="1:6" ht="15" x14ac:dyDescent="0.25">
      <c r="A596">
        <v>3990</v>
      </c>
      <c r="B596">
        <v>8046</v>
      </c>
      <c r="C596" s="13">
        <f t="shared" si="35"/>
        <v>7249.6614084689591</v>
      </c>
      <c r="D596" s="13">
        <f t="shared" si="36"/>
        <v>3.7351659958128169</v>
      </c>
      <c r="E596" s="13">
        <f t="shared" si="37"/>
        <v>0</v>
      </c>
      <c r="F596" s="11">
        <f t="shared" si="34"/>
        <v>0</v>
      </c>
    </row>
    <row r="597" spans="1:6" ht="15" x14ac:dyDescent="0.25">
      <c r="A597">
        <v>3997</v>
      </c>
      <c r="B597">
        <v>7668</v>
      </c>
      <c r="C597" s="13">
        <f t="shared" si="35"/>
        <v>7275.8075704396488</v>
      </c>
      <c r="D597" s="13">
        <f t="shared" si="36"/>
        <v>-1.9625675932111335</v>
      </c>
      <c r="E597" s="13">
        <f t="shared" si="37"/>
        <v>0</v>
      </c>
      <c r="F597" s="11">
        <f t="shared" si="34"/>
        <v>0</v>
      </c>
    </row>
    <row r="598" spans="1:6" ht="15" x14ac:dyDescent="0.25">
      <c r="A598">
        <v>4004</v>
      </c>
      <c r="B598">
        <v>7056</v>
      </c>
      <c r="C598" s="13">
        <f t="shared" si="35"/>
        <v>7262.0695972871708</v>
      </c>
      <c r="D598" s="13">
        <f t="shared" si="36"/>
        <v>-5.5006214043497881</v>
      </c>
      <c r="E598" s="13">
        <f t="shared" si="37"/>
        <v>0</v>
      </c>
      <c r="F598" s="11">
        <f t="shared" ref="F598:F661" si="38">IF(E598=0,0,200)</f>
        <v>0</v>
      </c>
    </row>
    <row r="599" spans="1:6" ht="15" x14ac:dyDescent="0.25">
      <c r="A599">
        <v>4011</v>
      </c>
      <c r="B599">
        <v>6646</v>
      </c>
      <c r="C599" s="13">
        <f t="shared" si="35"/>
        <v>7223.5652474567223</v>
      </c>
      <c r="D599" s="13">
        <f t="shared" si="36"/>
        <v>-9.3889754237206944</v>
      </c>
      <c r="E599" s="13">
        <f t="shared" si="37"/>
        <v>0</v>
      </c>
      <c r="F599" s="11">
        <f t="shared" si="38"/>
        <v>0</v>
      </c>
    </row>
    <row r="600" spans="1:6" ht="15" x14ac:dyDescent="0.25">
      <c r="A600">
        <v>4018</v>
      </c>
      <c r="B600">
        <v>6172</v>
      </c>
      <c r="C600" s="13">
        <f t="shared" ref="C600:C663" si="39">C599+(B600-C599)*C$12</f>
        <v>7157.8424194906775</v>
      </c>
      <c r="D600" s="13">
        <f t="shared" si="36"/>
        <v>-8.6593073168811063</v>
      </c>
      <c r="E600" s="13">
        <f t="shared" si="37"/>
        <v>0</v>
      </c>
      <c r="F600" s="11">
        <f t="shared" si="38"/>
        <v>0</v>
      </c>
    </row>
    <row r="601" spans="1:6" ht="15" x14ac:dyDescent="0.25">
      <c r="A601">
        <v>4025</v>
      </c>
      <c r="B601">
        <v>6188</v>
      </c>
      <c r="C601" s="13">
        <f t="shared" si="39"/>
        <v>7097.2272682725097</v>
      </c>
      <c r="D601" s="13">
        <f t="shared" si="36"/>
        <v>-8.1377840445053753</v>
      </c>
      <c r="E601" s="13">
        <f t="shared" si="37"/>
        <v>0</v>
      </c>
      <c r="F601" s="11">
        <f t="shared" si="38"/>
        <v>0</v>
      </c>
    </row>
    <row r="602" spans="1:6" ht="15" x14ac:dyDescent="0.25">
      <c r="A602">
        <v>4031</v>
      </c>
      <c r="B602">
        <v>6316</v>
      </c>
      <c r="C602" s="13">
        <f t="shared" si="39"/>
        <v>7048.4005640054775</v>
      </c>
      <c r="D602" s="13">
        <f t="shared" si="36"/>
        <v>-3.2714336071918035</v>
      </c>
      <c r="E602" s="13">
        <f t="shared" si="37"/>
        <v>0</v>
      </c>
      <c r="F602" s="11">
        <f t="shared" si="38"/>
        <v>0</v>
      </c>
    </row>
    <row r="603" spans="1:6" ht="15" x14ac:dyDescent="0.25">
      <c r="A603">
        <v>4038</v>
      </c>
      <c r="B603">
        <v>6682</v>
      </c>
      <c r="C603" s="13">
        <f t="shared" si="39"/>
        <v>7025.5005287551348</v>
      </c>
      <c r="D603" s="13">
        <f t="shared" si="36"/>
        <v>1.433030993257749</v>
      </c>
      <c r="E603" s="13">
        <f t="shared" si="37"/>
        <v>0</v>
      </c>
      <c r="F603" s="11">
        <f t="shared" si="38"/>
        <v>0</v>
      </c>
    </row>
    <row r="604" spans="1:6" ht="15" x14ac:dyDescent="0.25">
      <c r="A604">
        <v>4045</v>
      </c>
      <c r="B604">
        <v>7186</v>
      </c>
      <c r="C604" s="13">
        <f t="shared" si="39"/>
        <v>7035.5317457079391</v>
      </c>
      <c r="D604" s="13">
        <f t="shared" si="36"/>
        <v>4.9684665561791395</v>
      </c>
      <c r="E604" s="13">
        <f t="shared" si="37"/>
        <v>0</v>
      </c>
      <c r="F604" s="11">
        <f t="shared" si="38"/>
        <v>0</v>
      </c>
    </row>
    <row r="605" spans="1:6" ht="15" x14ac:dyDescent="0.25">
      <c r="A605">
        <v>4052</v>
      </c>
      <c r="B605">
        <v>7592</v>
      </c>
      <c r="C605" s="13">
        <f t="shared" si="39"/>
        <v>7070.3110116011931</v>
      </c>
      <c r="D605" s="13">
        <f t="shared" si="36"/>
        <v>4.8900802535607522</v>
      </c>
      <c r="E605" s="13">
        <f t="shared" si="37"/>
        <v>0</v>
      </c>
      <c r="F605" s="11">
        <f t="shared" si="38"/>
        <v>0</v>
      </c>
    </row>
    <row r="606" spans="1:6" ht="15" x14ac:dyDescent="0.25">
      <c r="A606">
        <v>4059</v>
      </c>
      <c r="B606">
        <v>7618</v>
      </c>
      <c r="C606" s="13">
        <f t="shared" si="39"/>
        <v>7104.5415733761183</v>
      </c>
      <c r="D606" s="13">
        <f t="shared" si="36"/>
        <v>2.0130216662846578</v>
      </c>
      <c r="E606" s="13">
        <f t="shared" si="37"/>
        <v>0</v>
      </c>
      <c r="F606" s="11">
        <f t="shared" si="38"/>
        <v>0</v>
      </c>
    </row>
    <row r="607" spans="1:6" ht="15" x14ac:dyDescent="0.25">
      <c r="A607">
        <v>4066</v>
      </c>
      <c r="B607">
        <v>7330</v>
      </c>
      <c r="C607" s="13">
        <f t="shared" si="39"/>
        <v>7118.6327250401109</v>
      </c>
      <c r="D607" s="13">
        <f t="shared" si="36"/>
        <v>-2.3627921878581088</v>
      </c>
      <c r="E607" s="13">
        <f t="shared" si="37"/>
        <v>0</v>
      </c>
      <c r="F607" s="11">
        <f t="shared" si="38"/>
        <v>0</v>
      </c>
    </row>
    <row r="608" spans="1:6" ht="15" x14ac:dyDescent="0.25">
      <c r="A608">
        <v>4073</v>
      </c>
      <c r="B608">
        <v>6854</v>
      </c>
      <c r="C608" s="13">
        <f t="shared" si="39"/>
        <v>7102.0931797251042</v>
      </c>
      <c r="D608" s="13">
        <f t="shared" si="36"/>
        <v>-6.8579748189742009</v>
      </c>
      <c r="E608" s="13">
        <f t="shared" si="37"/>
        <v>0</v>
      </c>
      <c r="F608" s="11">
        <f t="shared" si="38"/>
        <v>0</v>
      </c>
    </row>
    <row r="609" spans="1:6" ht="15" x14ac:dyDescent="0.25">
      <c r="A609">
        <v>4080</v>
      </c>
      <c r="B609">
        <v>6334</v>
      </c>
      <c r="C609" s="13">
        <f t="shared" si="39"/>
        <v>7054.0873559922848</v>
      </c>
      <c r="D609" s="13">
        <f t="shared" si="36"/>
        <v>-9.6972085356454567</v>
      </c>
      <c r="E609" s="13">
        <f t="shared" si="37"/>
        <v>0</v>
      </c>
      <c r="F609" s="11">
        <f t="shared" si="38"/>
        <v>0</v>
      </c>
    </row>
    <row r="610" spans="1:6" ht="15" x14ac:dyDescent="0.25">
      <c r="A610">
        <v>4087</v>
      </c>
      <c r="B610">
        <v>5968</v>
      </c>
      <c r="C610" s="13">
        <f t="shared" si="39"/>
        <v>6986.2068962427666</v>
      </c>
      <c r="D610" s="13">
        <f t="shared" si="36"/>
        <v>-10.80541871645333</v>
      </c>
      <c r="E610" s="13">
        <f t="shared" si="37"/>
        <v>0</v>
      </c>
      <c r="F610" s="11">
        <f t="shared" si="38"/>
        <v>0</v>
      </c>
    </row>
    <row r="611" spans="1:6" ht="15" x14ac:dyDescent="0.25">
      <c r="A611">
        <v>4094</v>
      </c>
      <c r="B611">
        <v>5776</v>
      </c>
      <c r="C611" s="13">
        <f t="shared" si="39"/>
        <v>6910.5689652275933</v>
      </c>
      <c r="D611" s="13">
        <f t="shared" si="36"/>
        <v>-6.3979371895320583</v>
      </c>
      <c r="E611" s="13">
        <f t="shared" si="37"/>
        <v>0</v>
      </c>
      <c r="F611" s="11">
        <f t="shared" si="38"/>
        <v>0</v>
      </c>
    </row>
    <row r="612" spans="1:6" ht="15" x14ac:dyDescent="0.25">
      <c r="A612">
        <v>4101</v>
      </c>
      <c r="B612">
        <v>6194</v>
      </c>
      <c r="C612" s="13">
        <f t="shared" si="39"/>
        <v>6865.7834049008688</v>
      </c>
      <c r="D612" s="13">
        <f t="shared" si="36"/>
        <v>-1.0185771343840315</v>
      </c>
      <c r="E612" s="13">
        <f t="shared" si="37"/>
        <v>0</v>
      </c>
      <c r="F612" s="11">
        <f t="shared" si="38"/>
        <v>0</v>
      </c>
    </row>
    <row r="613" spans="1:6" ht="15" x14ac:dyDescent="0.25">
      <c r="A613">
        <v>4107</v>
      </c>
      <c r="B613">
        <v>6768</v>
      </c>
      <c r="C613" s="13">
        <f t="shared" si="39"/>
        <v>6859.6719420945647</v>
      </c>
      <c r="D613" s="13">
        <f t="shared" si="36"/>
        <v>4.1815005170128643</v>
      </c>
      <c r="E613" s="13">
        <f t="shared" si="37"/>
        <v>0</v>
      </c>
      <c r="F613" s="11">
        <f t="shared" si="38"/>
        <v>0</v>
      </c>
    </row>
    <row r="614" spans="1:6" ht="15" x14ac:dyDescent="0.25">
      <c r="A614">
        <v>4114</v>
      </c>
      <c r="B614">
        <v>7328</v>
      </c>
      <c r="C614" s="13">
        <f t="shared" si="39"/>
        <v>6888.9424457136547</v>
      </c>
      <c r="D614" s="13">
        <f t="shared" si="36"/>
        <v>7.5272995918424259</v>
      </c>
      <c r="E614" s="13">
        <f t="shared" si="37"/>
        <v>0</v>
      </c>
      <c r="F614" s="11">
        <f t="shared" si="38"/>
        <v>0</v>
      </c>
    </row>
    <row r="615" spans="1:6" ht="15" x14ac:dyDescent="0.25">
      <c r="A615">
        <v>4121</v>
      </c>
      <c r="B615">
        <v>7732</v>
      </c>
      <c r="C615" s="13">
        <f t="shared" si="39"/>
        <v>6941.6335428565517</v>
      </c>
      <c r="D615" s="13">
        <f t="shared" si="36"/>
        <v>6.2711290816379393</v>
      </c>
      <c r="E615" s="13">
        <f t="shared" si="37"/>
        <v>0</v>
      </c>
      <c r="F615" s="11">
        <f t="shared" si="38"/>
        <v>0</v>
      </c>
    </row>
    <row r="616" spans="1:6" ht="15" x14ac:dyDescent="0.25">
      <c r="A616">
        <v>4128</v>
      </c>
      <c r="B616">
        <v>7644</v>
      </c>
      <c r="C616" s="13">
        <f t="shared" si="39"/>
        <v>6985.5314464280173</v>
      </c>
      <c r="D616" s="13">
        <f t="shared" si="36"/>
        <v>2.6470406568926461</v>
      </c>
      <c r="E616" s="13">
        <f t="shared" si="37"/>
        <v>0</v>
      </c>
      <c r="F616" s="11">
        <f t="shared" si="38"/>
        <v>0</v>
      </c>
    </row>
    <row r="617" spans="1:6" ht="15" x14ac:dyDescent="0.25">
      <c r="A617">
        <v>4135</v>
      </c>
      <c r="B617">
        <v>7282</v>
      </c>
      <c r="C617" s="13">
        <f t="shared" si="39"/>
        <v>7004.0607310262658</v>
      </c>
      <c r="D617" s="13">
        <f t="shared" si="36"/>
        <v>-4.1433993841631365</v>
      </c>
      <c r="E617" s="13">
        <f t="shared" si="37"/>
        <v>0</v>
      </c>
      <c r="F617" s="11">
        <f t="shared" si="38"/>
        <v>0</v>
      </c>
    </row>
    <row r="618" spans="1:6" ht="15" x14ac:dyDescent="0.25">
      <c r="A618">
        <v>4142</v>
      </c>
      <c r="B618">
        <v>6540</v>
      </c>
      <c r="C618" s="13">
        <f t="shared" si="39"/>
        <v>6975.0569353371238</v>
      </c>
      <c r="D618" s="13">
        <f t="shared" si="36"/>
        <v>-9.4201512083671854</v>
      </c>
      <c r="E618" s="13">
        <f t="shared" si="37"/>
        <v>0</v>
      </c>
      <c r="F618" s="11">
        <f t="shared" si="38"/>
        <v>0</v>
      </c>
    </row>
    <row r="619" spans="1:6" ht="15" x14ac:dyDescent="0.25">
      <c r="A619">
        <v>4149</v>
      </c>
      <c r="B619">
        <v>5920</v>
      </c>
      <c r="C619" s="13">
        <f t="shared" si="39"/>
        <v>6909.1158768785535</v>
      </c>
      <c r="D619" s="13">
        <f t="shared" si="36"/>
        <v>-12.009963186415657</v>
      </c>
      <c r="E619" s="13">
        <f t="shared" si="37"/>
        <v>0</v>
      </c>
      <c r="F619" s="11">
        <f t="shared" si="38"/>
        <v>0</v>
      </c>
    </row>
    <row r="620" spans="1:6" ht="15" x14ac:dyDescent="0.25">
      <c r="A620">
        <v>4156</v>
      </c>
      <c r="B620">
        <v>5564</v>
      </c>
      <c r="C620" s="13">
        <f t="shared" si="39"/>
        <v>6825.0461345736439</v>
      </c>
      <c r="D620" s="13">
        <f t="shared" ref="D620:D683" si="40">((C621-C620)/(A621-A620))</f>
        <v>-10.884340487264646</v>
      </c>
      <c r="E620" s="13">
        <f t="shared" ref="E620:E683" si="41">IF(D620&gt;I$35,D620,0)</f>
        <v>0</v>
      </c>
      <c r="F620" s="11">
        <f t="shared" si="38"/>
        <v>0</v>
      </c>
    </row>
    <row r="621" spans="1:6" ht="15" x14ac:dyDescent="0.25">
      <c r="A621">
        <v>4163</v>
      </c>
      <c r="B621">
        <v>5606</v>
      </c>
      <c r="C621" s="13">
        <f t="shared" si="39"/>
        <v>6748.8557511627914</v>
      </c>
      <c r="D621" s="13">
        <f t="shared" si="40"/>
        <v>-8.9362120639534623</v>
      </c>
      <c r="E621" s="13">
        <f t="shared" si="41"/>
        <v>0</v>
      </c>
      <c r="F621" s="11">
        <f t="shared" si="38"/>
        <v>0</v>
      </c>
    </row>
    <row r="622" spans="1:6" ht="15" x14ac:dyDescent="0.25">
      <c r="A622">
        <v>4170</v>
      </c>
      <c r="B622">
        <v>5748</v>
      </c>
      <c r="C622" s="13">
        <f t="shared" si="39"/>
        <v>6686.3022667151172</v>
      </c>
      <c r="D622" s="13">
        <f t="shared" si="40"/>
        <v>-4.7054864587119027</v>
      </c>
      <c r="E622" s="13">
        <f t="shared" si="41"/>
        <v>0</v>
      </c>
      <c r="F622" s="11">
        <f t="shared" si="38"/>
        <v>0</v>
      </c>
    </row>
    <row r="623" spans="1:6" ht="15" x14ac:dyDescent="0.25">
      <c r="A623">
        <v>4178</v>
      </c>
      <c r="B623">
        <v>6084</v>
      </c>
      <c r="C623" s="13">
        <f t="shared" si="39"/>
        <v>6648.658375045422</v>
      </c>
      <c r="D623" s="13">
        <f t="shared" si="40"/>
        <v>0.90980859327692087</v>
      </c>
      <c r="E623" s="13">
        <f t="shared" si="41"/>
        <v>0</v>
      </c>
      <c r="F623" s="11">
        <f t="shared" si="38"/>
        <v>0</v>
      </c>
    </row>
    <row r="624" spans="1:6" ht="15" x14ac:dyDescent="0.25">
      <c r="A624">
        <v>4184</v>
      </c>
      <c r="B624">
        <v>6736</v>
      </c>
      <c r="C624" s="13">
        <f t="shared" si="39"/>
        <v>6654.1172266050835</v>
      </c>
      <c r="D624" s="13">
        <f t="shared" si="40"/>
        <v>-0.46533238040254737</v>
      </c>
      <c r="E624" s="13">
        <f t="shared" si="41"/>
        <v>0</v>
      </c>
      <c r="F624" s="11">
        <f t="shared" si="38"/>
        <v>0</v>
      </c>
    </row>
    <row r="625" spans="1:6" ht="15" x14ac:dyDescent="0.25">
      <c r="A625">
        <v>4191</v>
      </c>
      <c r="B625">
        <v>6602</v>
      </c>
      <c r="C625" s="13">
        <f t="shared" si="39"/>
        <v>6650.8598999422657</v>
      </c>
      <c r="D625" s="13">
        <f t="shared" si="40"/>
        <v>-0.61312395773196238</v>
      </c>
      <c r="E625" s="13">
        <f t="shared" si="41"/>
        <v>0</v>
      </c>
      <c r="F625" s="11">
        <f t="shared" si="38"/>
        <v>0</v>
      </c>
    </row>
    <row r="626" spans="1:6" ht="15" x14ac:dyDescent="0.25">
      <c r="A626">
        <v>4197</v>
      </c>
      <c r="B626">
        <v>6592</v>
      </c>
      <c r="C626" s="13">
        <f t="shared" si="39"/>
        <v>6647.1811561958739</v>
      </c>
      <c r="D626" s="13">
        <f t="shared" si="40"/>
        <v>-5.2605460374631674</v>
      </c>
      <c r="E626" s="13">
        <f t="shared" si="41"/>
        <v>0</v>
      </c>
      <c r="F626" s="11">
        <f t="shared" si="38"/>
        <v>0</v>
      </c>
    </row>
    <row r="627" spans="1:6" ht="15" x14ac:dyDescent="0.25">
      <c r="A627">
        <v>4204</v>
      </c>
      <c r="B627">
        <v>6058</v>
      </c>
      <c r="C627" s="13">
        <f t="shared" si="39"/>
        <v>6610.3573339336317</v>
      </c>
      <c r="D627" s="13">
        <f t="shared" si="40"/>
        <v>-10.253190481550259</v>
      </c>
      <c r="E627" s="13">
        <f t="shared" si="41"/>
        <v>0</v>
      </c>
      <c r="F627" s="11">
        <f t="shared" si="38"/>
        <v>0</v>
      </c>
    </row>
    <row r="628" spans="1:6" ht="15" x14ac:dyDescent="0.25">
      <c r="A628">
        <v>4211</v>
      </c>
      <c r="B628">
        <v>5462</v>
      </c>
      <c r="C628" s="13">
        <f t="shared" si="39"/>
        <v>6538.5850005627799</v>
      </c>
      <c r="D628" s="13">
        <f t="shared" si="40"/>
        <v>-12.648080362167613</v>
      </c>
      <c r="E628" s="13">
        <f t="shared" si="41"/>
        <v>0</v>
      </c>
      <c r="F628" s="11">
        <f t="shared" si="38"/>
        <v>0</v>
      </c>
    </row>
    <row r="629" spans="1:6" ht="15" x14ac:dyDescent="0.25">
      <c r="A629">
        <v>4218</v>
      </c>
      <c r="B629">
        <v>5122</v>
      </c>
      <c r="C629" s="13">
        <f t="shared" si="39"/>
        <v>6450.0484380276066</v>
      </c>
      <c r="D629" s="13">
        <f t="shared" si="40"/>
        <v>-12.73257533953217</v>
      </c>
      <c r="E629" s="13">
        <f t="shared" si="41"/>
        <v>0</v>
      </c>
      <c r="F629" s="11">
        <f t="shared" si="38"/>
        <v>0</v>
      </c>
    </row>
    <row r="630" spans="1:6" ht="15" x14ac:dyDescent="0.25">
      <c r="A630">
        <v>4225</v>
      </c>
      <c r="B630">
        <v>5024</v>
      </c>
      <c r="C630" s="13">
        <f t="shared" si="39"/>
        <v>6360.9204106508814</v>
      </c>
      <c r="D630" s="13">
        <f t="shared" si="40"/>
        <v>-5.436789380811466</v>
      </c>
      <c r="E630" s="13">
        <f t="shared" si="41"/>
        <v>0</v>
      </c>
      <c r="F630" s="11">
        <f t="shared" si="38"/>
        <v>0</v>
      </c>
    </row>
    <row r="631" spans="1:6" ht="15" x14ac:dyDescent="0.25">
      <c r="A631">
        <v>4232</v>
      </c>
      <c r="B631">
        <v>5752</v>
      </c>
      <c r="C631" s="13">
        <f t="shared" si="39"/>
        <v>6322.8628849852012</v>
      </c>
      <c r="D631" s="13">
        <f t="shared" si="40"/>
        <v>-0.25770433022496164</v>
      </c>
      <c r="E631" s="13">
        <f t="shared" si="41"/>
        <v>0</v>
      </c>
      <c r="F631" s="11">
        <f t="shared" si="38"/>
        <v>0</v>
      </c>
    </row>
    <row r="632" spans="1:6" ht="15" x14ac:dyDescent="0.25">
      <c r="A632">
        <v>4239</v>
      </c>
      <c r="B632">
        <v>6294</v>
      </c>
      <c r="C632" s="13">
        <f t="shared" si="39"/>
        <v>6321.0589546736264</v>
      </c>
      <c r="D632" s="13">
        <f t="shared" si="40"/>
        <v>3.3119736189854456</v>
      </c>
      <c r="E632" s="13">
        <f t="shared" si="41"/>
        <v>0</v>
      </c>
      <c r="F632" s="11">
        <f t="shared" si="38"/>
        <v>0</v>
      </c>
    </row>
    <row r="633" spans="1:6" ht="15" x14ac:dyDescent="0.25">
      <c r="A633">
        <v>4246</v>
      </c>
      <c r="B633">
        <v>6692</v>
      </c>
      <c r="C633" s="13">
        <f t="shared" si="39"/>
        <v>6344.2427700065246</v>
      </c>
      <c r="D633" s="13">
        <f t="shared" si="40"/>
        <v>9.0156895535131163</v>
      </c>
      <c r="E633" s="13">
        <f t="shared" si="41"/>
        <v>0</v>
      </c>
      <c r="F633" s="11">
        <f t="shared" si="38"/>
        <v>0</v>
      </c>
    </row>
    <row r="634" spans="1:6" ht="15" x14ac:dyDescent="0.25">
      <c r="A634">
        <v>4253</v>
      </c>
      <c r="B634">
        <v>7354</v>
      </c>
      <c r="C634" s="13">
        <f t="shared" si="39"/>
        <v>6407.3525968811164</v>
      </c>
      <c r="D634" s="13">
        <f t="shared" si="40"/>
        <v>13.916494670704326</v>
      </c>
      <c r="E634" s="13">
        <f t="shared" si="41"/>
        <v>0</v>
      </c>
      <c r="F634" s="11">
        <f t="shared" si="38"/>
        <v>0</v>
      </c>
    </row>
    <row r="635" spans="1:6" ht="15" x14ac:dyDescent="0.25">
      <c r="A635">
        <v>4260</v>
      </c>
      <c r="B635">
        <v>7966</v>
      </c>
      <c r="C635" s="13">
        <f t="shared" si="39"/>
        <v>6504.7680595760467</v>
      </c>
      <c r="D635" s="13">
        <f t="shared" si="40"/>
        <v>15.56457089664244</v>
      </c>
      <c r="E635" s="13">
        <f t="shared" si="41"/>
        <v>0</v>
      </c>
      <c r="F635" s="11">
        <f t="shared" si="38"/>
        <v>0</v>
      </c>
    </row>
    <row r="636" spans="1:6" ht="15" x14ac:dyDescent="0.25">
      <c r="A636">
        <v>4267</v>
      </c>
      <c r="B636">
        <v>8248</v>
      </c>
      <c r="C636" s="13">
        <f t="shared" si="39"/>
        <v>6613.7200558525437</v>
      </c>
      <c r="D636" s="13">
        <f t="shared" si="40"/>
        <v>12.252499501316509</v>
      </c>
      <c r="E636" s="13">
        <f t="shared" si="41"/>
        <v>0</v>
      </c>
      <c r="F636" s="11">
        <f t="shared" si="38"/>
        <v>0</v>
      </c>
    </row>
    <row r="637" spans="1:6" ht="15" x14ac:dyDescent="0.25">
      <c r="A637">
        <v>4274</v>
      </c>
      <c r="B637">
        <v>7986</v>
      </c>
      <c r="C637" s="13">
        <f t="shared" si="39"/>
        <v>6699.4875523617593</v>
      </c>
      <c r="D637" s="13">
        <f t="shared" si="40"/>
        <v>6.5045754253413701</v>
      </c>
      <c r="E637" s="13">
        <f t="shared" si="41"/>
        <v>0</v>
      </c>
      <c r="F637" s="11">
        <f t="shared" si="38"/>
        <v>0</v>
      </c>
    </row>
    <row r="638" spans="1:6" ht="15" x14ac:dyDescent="0.25">
      <c r="A638">
        <v>4281</v>
      </c>
      <c r="B638">
        <v>7428</v>
      </c>
      <c r="C638" s="13">
        <f t="shared" si="39"/>
        <v>6745.0195803391489</v>
      </c>
      <c r="D638" s="13">
        <f t="shared" si="40"/>
        <v>-0.44812062853285778</v>
      </c>
      <c r="E638" s="13">
        <f t="shared" si="41"/>
        <v>0</v>
      </c>
      <c r="F638" s="11">
        <f t="shared" si="38"/>
        <v>0</v>
      </c>
    </row>
    <row r="639" spans="1:6" ht="15" x14ac:dyDescent="0.25">
      <c r="A639">
        <v>4287</v>
      </c>
      <c r="B639">
        <v>6702</v>
      </c>
      <c r="C639" s="13">
        <f t="shared" si="39"/>
        <v>6742.3308565679517</v>
      </c>
      <c r="D639" s="13">
        <f t="shared" si="40"/>
        <v>-7.7529540764995284</v>
      </c>
      <c r="E639" s="13">
        <f t="shared" si="41"/>
        <v>0</v>
      </c>
      <c r="F639" s="11">
        <f t="shared" si="38"/>
        <v>0</v>
      </c>
    </row>
    <row r="640" spans="1:6" ht="15" x14ac:dyDescent="0.25">
      <c r="A640">
        <v>4294</v>
      </c>
      <c r="B640">
        <v>5874</v>
      </c>
      <c r="C640" s="13">
        <f t="shared" si="39"/>
        <v>6688.060178032455</v>
      </c>
      <c r="D640" s="13">
        <f t="shared" si="40"/>
        <v>-14.018394446718307</v>
      </c>
      <c r="E640" s="13">
        <f t="shared" si="41"/>
        <v>0</v>
      </c>
      <c r="F640" s="11">
        <f t="shared" si="38"/>
        <v>0</v>
      </c>
    </row>
    <row r="641" spans="1:6" ht="15" x14ac:dyDescent="0.25">
      <c r="A641">
        <v>4301</v>
      </c>
      <c r="B641">
        <v>5118</v>
      </c>
      <c r="C641" s="13">
        <f t="shared" si="39"/>
        <v>6589.9314169054269</v>
      </c>
      <c r="D641" s="13">
        <f t="shared" si="40"/>
        <v>-16.249387650941312</v>
      </c>
      <c r="E641" s="13">
        <f t="shared" si="41"/>
        <v>0</v>
      </c>
      <c r="F641" s="11">
        <f t="shared" si="38"/>
        <v>0</v>
      </c>
    </row>
    <row r="642" spans="1:6" ht="15" x14ac:dyDescent="0.25">
      <c r="A642">
        <v>4308</v>
      </c>
      <c r="B642">
        <v>4770</v>
      </c>
      <c r="C642" s="13">
        <f t="shared" si="39"/>
        <v>6476.1857033488377</v>
      </c>
      <c r="D642" s="13">
        <f t="shared" si="40"/>
        <v>-14.430229494186019</v>
      </c>
      <c r="E642" s="13">
        <f t="shared" si="41"/>
        <v>0</v>
      </c>
      <c r="F642" s="11">
        <f t="shared" si="38"/>
        <v>0</v>
      </c>
    </row>
    <row r="643" spans="1:6" ht="15" x14ac:dyDescent="0.25">
      <c r="A643">
        <v>4315</v>
      </c>
      <c r="B643">
        <v>4860</v>
      </c>
      <c r="C643" s="13">
        <f t="shared" si="39"/>
        <v>6375.1740968895356</v>
      </c>
      <c r="D643" s="13">
        <f t="shared" si="40"/>
        <v>-10.278340150799393</v>
      </c>
      <c r="E643" s="13">
        <f t="shared" si="41"/>
        <v>0</v>
      </c>
      <c r="F643" s="11">
        <f t="shared" si="38"/>
        <v>0</v>
      </c>
    </row>
    <row r="644" spans="1:6" ht="15" x14ac:dyDescent="0.25">
      <c r="A644">
        <v>4322</v>
      </c>
      <c r="B644">
        <v>5224</v>
      </c>
      <c r="C644" s="13">
        <f t="shared" si="39"/>
        <v>6303.2257158339398</v>
      </c>
      <c r="D644" s="13">
        <f t="shared" si="40"/>
        <v>-6.7752009049526123</v>
      </c>
      <c r="E644" s="13">
        <f t="shared" si="41"/>
        <v>0</v>
      </c>
      <c r="F644" s="11">
        <f t="shared" si="38"/>
        <v>0</v>
      </c>
    </row>
    <row r="645" spans="1:6" ht="15" x14ac:dyDescent="0.25">
      <c r="A645">
        <v>4330</v>
      </c>
      <c r="B645">
        <v>5436</v>
      </c>
      <c r="C645" s="13">
        <f t="shared" si="39"/>
        <v>6249.0241085943189</v>
      </c>
      <c r="D645" s="13">
        <f t="shared" si="40"/>
        <v>-7.5106677978574226</v>
      </c>
      <c r="E645" s="13">
        <f t="shared" si="41"/>
        <v>0</v>
      </c>
      <c r="F645" s="11">
        <f t="shared" si="38"/>
        <v>0</v>
      </c>
    </row>
    <row r="646" spans="1:6" ht="15" x14ac:dyDescent="0.25">
      <c r="A646">
        <v>4336</v>
      </c>
      <c r="B646">
        <v>5528</v>
      </c>
      <c r="C646" s="13">
        <f t="shared" si="39"/>
        <v>6203.9601018071744</v>
      </c>
      <c r="D646" s="13">
        <f t="shared" si="40"/>
        <v>-6.1960723375640168</v>
      </c>
      <c r="E646" s="13">
        <f t="shared" si="41"/>
        <v>0</v>
      </c>
      <c r="F646" s="11">
        <f t="shared" si="38"/>
        <v>0</v>
      </c>
    </row>
    <row r="647" spans="1:6" ht="15" x14ac:dyDescent="0.25">
      <c r="A647">
        <v>4343</v>
      </c>
      <c r="B647">
        <v>5510</v>
      </c>
      <c r="C647" s="13">
        <f t="shared" si="39"/>
        <v>6160.5875954442263</v>
      </c>
      <c r="D647" s="13">
        <f t="shared" si="40"/>
        <v>-3.0945321021806325</v>
      </c>
      <c r="E647" s="13">
        <f t="shared" si="41"/>
        <v>0</v>
      </c>
      <c r="F647" s="11">
        <f t="shared" si="38"/>
        <v>0</v>
      </c>
    </row>
    <row r="648" spans="1:6" ht="15" x14ac:dyDescent="0.25">
      <c r="A648">
        <v>4350</v>
      </c>
      <c r="B648">
        <v>5814</v>
      </c>
      <c r="C648" s="13">
        <f t="shared" si="39"/>
        <v>6138.9258707289619</v>
      </c>
      <c r="D648" s="13">
        <f t="shared" si="40"/>
        <v>3.652447582777183</v>
      </c>
      <c r="E648" s="13">
        <f t="shared" si="41"/>
        <v>0</v>
      </c>
      <c r="F648" s="11">
        <f t="shared" si="38"/>
        <v>0</v>
      </c>
    </row>
    <row r="649" spans="1:6" ht="15" x14ac:dyDescent="0.25">
      <c r="A649">
        <v>4357</v>
      </c>
      <c r="B649">
        <v>6548</v>
      </c>
      <c r="C649" s="13">
        <f t="shared" si="39"/>
        <v>6164.4930038084021</v>
      </c>
      <c r="D649" s="13">
        <f t="shared" si="40"/>
        <v>10.156312465996441</v>
      </c>
      <c r="E649" s="13">
        <f t="shared" si="41"/>
        <v>0</v>
      </c>
      <c r="F649" s="11">
        <f t="shared" si="38"/>
        <v>0</v>
      </c>
    </row>
    <row r="650" spans="1:6" ht="15" x14ac:dyDescent="0.25">
      <c r="A650">
        <v>4364</v>
      </c>
      <c r="B650">
        <v>7302</v>
      </c>
      <c r="C650" s="13">
        <f t="shared" si="39"/>
        <v>6235.5871910703772</v>
      </c>
      <c r="D650" s="13">
        <f t="shared" si="40"/>
        <v>14.858466759683628</v>
      </c>
      <c r="E650" s="13">
        <f t="shared" si="41"/>
        <v>0</v>
      </c>
      <c r="F650" s="11">
        <f t="shared" si="38"/>
        <v>0</v>
      </c>
    </row>
    <row r="651" spans="1:6" ht="15" x14ac:dyDescent="0.25">
      <c r="A651">
        <v>4370</v>
      </c>
      <c r="B651">
        <v>7662</v>
      </c>
      <c r="C651" s="13">
        <f t="shared" si="39"/>
        <v>6324.737991628479</v>
      </c>
      <c r="D651" s="13">
        <f t="shared" si="40"/>
        <v>15.332696503317104</v>
      </c>
      <c r="E651" s="13">
        <f t="shared" si="41"/>
        <v>0</v>
      </c>
      <c r="F651" s="11">
        <f t="shared" si="38"/>
        <v>0</v>
      </c>
    </row>
    <row r="652" spans="1:6" ht="15" x14ac:dyDescent="0.25">
      <c r="A652">
        <v>4377</v>
      </c>
      <c r="B652">
        <v>8042</v>
      </c>
      <c r="C652" s="13">
        <f t="shared" si="39"/>
        <v>6432.0668671516987</v>
      </c>
      <c r="D652" s="13">
        <f t="shared" si="40"/>
        <v>14.892260114716919</v>
      </c>
      <c r="E652" s="13">
        <f t="shared" si="41"/>
        <v>0</v>
      </c>
      <c r="F652" s="11">
        <f t="shared" si="38"/>
        <v>0</v>
      </c>
    </row>
    <row r="653" spans="1:6" ht="15" x14ac:dyDescent="0.25">
      <c r="A653">
        <v>4384</v>
      </c>
      <c r="B653">
        <v>8100</v>
      </c>
      <c r="C653" s="13">
        <f t="shared" si="39"/>
        <v>6536.3126879547171</v>
      </c>
      <c r="D653" s="13">
        <f t="shared" si="40"/>
        <v>11.568636714690001</v>
      </c>
      <c r="E653" s="13">
        <f t="shared" si="41"/>
        <v>0</v>
      </c>
      <c r="F653" s="11">
        <f t="shared" si="38"/>
        <v>0</v>
      </c>
    </row>
    <row r="654" spans="1:6" ht="15" x14ac:dyDescent="0.25">
      <c r="A654">
        <v>4391</v>
      </c>
      <c r="B654">
        <v>7832</v>
      </c>
      <c r="C654" s="13">
        <f t="shared" si="39"/>
        <v>6617.2931449575472</v>
      </c>
      <c r="D654" s="13">
        <f t="shared" si="40"/>
        <v>5.5241683485933857</v>
      </c>
      <c r="E654" s="13">
        <f t="shared" si="41"/>
        <v>0</v>
      </c>
      <c r="F654" s="11">
        <f t="shared" si="38"/>
        <v>0</v>
      </c>
    </row>
    <row r="655" spans="1:6" ht="15" x14ac:dyDescent="0.25">
      <c r="A655">
        <v>4398</v>
      </c>
      <c r="B655">
        <v>7236</v>
      </c>
      <c r="C655" s="13">
        <f t="shared" si="39"/>
        <v>6655.9623233977009</v>
      </c>
      <c r="D655" s="13">
        <f t="shared" si="40"/>
        <v>-0.78537788747949633</v>
      </c>
      <c r="E655" s="13">
        <f t="shared" si="41"/>
        <v>0</v>
      </c>
      <c r="F655" s="11">
        <f t="shared" si="38"/>
        <v>0</v>
      </c>
    </row>
    <row r="656" spans="1:6" ht="15" x14ac:dyDescent="0.25">
      <c r="A656">
        <v>4405</v>
      </c>
      <c r="B656">
        <v>6568</v>
      </c>
      <c r="C656" s="13">
        <f t="shared" si="39"/>
        <v>6650.4646781853444</v>
      </c>
      <c r="D656" s="13">
        <f t="shared" si="40"/>
        <v>-5.8791489123692111</v>
      </c>
      <c r="E656" s="13">
        <f t="shared" si="41"/>
        <v>0</v>
      </c>
      <c r="F656" s="11">
        <f t="shared" si="38"/>
        <v>0</v>
      </c>
    </row>
    <row r="657" spans="1:6" ht="15" x14ac:dyDescent="0.25">
      <c r="A657">
        <v>4412</v>
      </c>
      <c r="B657">
        <v>5992</v>
      </c>
      <c r="C657" s="13">
        <f t="shared" si="39"/>
        <v>6609.3106357987599</v>
      </c>
      <c r="D657" s="13">
        <f t="shared" si="40"/>
        <v>-8.2081306767746103</v>
      </c>
      <c r="E657" s="13">
        <f t="shared" si="41"/>
        <v>0</v>
      </c>
      <c r="F657" s="11">
        <f t="shared" si="38"/>
        <v>0</v>
      </c>
    </row>
    <row r="658" spans="1:6" ht="15" x14ac:dyDescent="0.25">
      <c r="A658">
        <v>4419</v>
      </c>
      <c r="B658">
        <v>5690</v>
      </c>
      <c r="C658" s="13">
        <f t="shared" si="39"/>
        <v>6551.8537210613376</v>
      </c>
      <c r="D658" s="13">
        <f t="shared" si="40"/>
        <v>-6.5879796523334209</v>
      </c>
      <c r="E658" s="13">
        <f t="shared" si="41"/>
        <v>0</v>
      </c>
      <c r="F658" s="11">
        <f t="shared" si="38"/>
        <v>0</v>
      </c>
    </row>
    <row r="659" spans="1:6" ht="15" x14ac:dyDescent="0.25">
      <c r="A659">
        <v>4426</v>
      </c>
      <c r="B659">
        <v>5814</v>
      </c>
      <c r="C659" s="13">
        <f t="shared" si="39"/>
        <v>6505.7378634950037</v>
      </c>
      <c r="D659" s="13">
        <f t="shared" si="40"/>
        <v>-4.4083737812053574</v>
      </c>
      <c r="E659" s="13">
        <f t="shared" si="41"/>
        <v>0</v>
      </c>
      <c r="F659" s="11">
        <f t="shared" si="38"/>
        <v>0</v>
      </c>
    </row>
    <row r="660" spans="1:6" ht="15" x14ac:dyDescent="0.25">
      <c r="A660">
        <v>4433</v>
      </c>
      <c r="B660">
        <v>6012</v>
      </c>
      <c r="C660" s="13">
        <f t="shared" si="39"/>
        <v>6474.8792470265662</v>
      </c>
      <c r="D660" s="13">
        <f t="shared" si="40"/>
        <v>-1.5257075627371575</v>
      </c>
      <c r="E660" s="13">
        <f t="shared" si="41"/>
        <v>0</v>
      </c>
      <c r="F660" s="11">
        <f t="shared" si="38"/>
        <v>0</v>
      </c>
    </row>
    <row r="661" spans="1:6" ht="15" x14ac:dyDescent="0.25">
      <c r="A661">
        <v>4440</v>
      </c>
      <c r="B661">
        <v>6304</v>
      </c>
      <c r="C661" s="13">
        <f t="shared" si="39"/>
        <v>6464.1992940874061</v>
      </c>
      <c r="D661" s="13">
        <f t="shared" si="40"/>
        <v>-53.858922268637535</v>
      </c>
      <c r="E661" s="13">
        <f t="shared" si="41"/>
        <v>0</v>
      </c>
      <c r="F661" s="11">
        <f t="shared" si="38"/>
        <v>0</v>
      </c>
    </row>
    <row r="662" spans="1:6" ht="15" x14ac:dyDescent="0.25">
      <c r="A662">
        <v>4447</v>
      </c>
      <c r="B662">
        <v>432</v>
      </c>
      <c r="C662" s="13">
        <f t="shared" si="39"/>
        <v>6087.1868382069433</v>
      </c>
      <c r="D662" s="13">
        <f t="shared" si="40"/>
        <v>-3.4927396268476514</v>
      </c>
      <c r="E662" s="13">
        <f t="shared" si="41"/>
        <v>0</v>
      </c>
      <c r="F662" s="11">
        <f t="shared" ref="F662:F725" si="42">IF(E662=0,0,200)</f>
        <v>0</v>
      </c>
    </row>
    <row r="663" spans="1:6" ht="15" x14ac:dyDescent="0.25">
      <c r="A663">
        <v>4454</v>
      </c>
      <c r="B663">
        <v>5696</v>
      </c>
      <c r="C663" s="13">
        <f t="shared" si="39"/>
        <v>6062.7376608190098</v>
      </c>
      <c r="D663" s="13">
        <f t="shared" si="40"/>
        <v>18.971482699801982</v>
      </c>
      <c r="E663" s="13">
        <f t="shared" si="41"/>
        <v>0</v>
      </c>
      <c r="F663" s="11">
        <f t="shared" si="42"/>
        <v>0</v>
      </c>
    </row>
    <row r="664" spans="1:6" ht="15" x14ac:dyDescent="0.25">
      <c r="A664">
        <v>4460</v>
      </c>
      <c r="B664">
        <v>7884</v>
      </c>
      <c r="C664" s="13">
        <f t="shared" ref="C664:C727" si="43">C663+(B664-C663)*C$12</f>
        <v>6176.5665570178217</v>
      </c>
      <c r="D664" s="13">
        <f t="shared" si="40"/>
        <v>21.691370026626569</v>
      </c>
      <c r="E664" s="13">
        <f t="shared" si="41"/>
        <v>0</v>
      </c>
      <c r="F664" s="11">
        <f t="shared" si="42"/>
        <v>0</v>
      </c>
    </row>
    <row r="665" spans="1:6" ht="15" x14ac:dyDescent="0.25">
      <c r="A665">
        <v>4467</v>
      </c>
      <c r="B665">
        <v>8606</v>
      </c>
      <c r="C665" s="13">
        <f t="shared" si="43"/>
        <v>6328.4061472042076</v>
      </c>
      <c r="D665" s="13">
        <f t="shared" si="40"/>
        <v>21.199951974967121</v>
      </c>
      <c r="E665" s="13">
        <f t="shared" si="41"/>
        <v>0</v>
      </c>
      <c r="F665" s="11">
        <f t="shared" si="42"/>
        <v>0</v>
      </c>
    </row>
    <row r="666" spans="1:6" ht="15" x14ac:dyDescent="0.25">
      <c r="A666">
        <v>4475</v>
      </c>
      <c r="B666">
        <v>9042</v>
      </c>
      <c r="C666" s="13">
        <f t="shared" si="43"/>
        <v>6498.0057630039446</v>
      </c>
      <c r="D666" s="13">
        <f t="shared" si="40"/>
        <v>50.803519973179</v>
      </c>
      <c r="E666" s="13">
        <f t="shared" si="41"/>
        <v>0</v>
      </c>
      <c r="F666" s="11">
        <f t="shared" si="42"/>
        <v>0</v>
      </c>
    </row>
    <row r="667" spans="1:6" ht="15" x14ac:dyDescent="0.25">
      <c r="A667">
        <v>4482</v>
      </c>
      <c r="B667">
        <v>12188</v>
      </c>
      <c r="C667" s="13">
        <f t="shared" si="43"/>
        <v>6853.6304028161976</v>
      </c>
      <c r="D667" s="13">
        <f t="shared" si="40"/>
        <v>39.878299974855381</v>
      </c>
      <c r="E667" s="13">
        <f t="shared" si="41"/>
        <v>0</v>
      </c>
      <c r="F667" s="11">
        <f t="shared" si="42"/>
        <v>0</v>
      </c>
    </row>
    <row r="668" spans="1:6" ht="15" x14ac:dyDescent="0.25">
      <c r="A668">
        <v>4489</v>
      </c>
      <c r="B668">
        <v>11320</v>
      </c>
      <c r="C668" s="13">
        <f t="shared" si="43"/>
        <v>7132.7785026401853</v>
      </c>
      <c r="D668" s="13">
        <f t="shared" si="40"/>
        <v>19.929390597498088</v>
      </c>
      <c r="E668" s="13">
        <f t="shared" si="41"/>
        <v>0</v>
      </c>
      <c r="F668" s="11">
        <f t="shared" si="42"/>
        <v>0</v>
      </c>
    </row>
    <row r="669" spans="1:6" ht="15" x14ac:dyDescent="0.25">
      <c r="A669">
        <v>4495</v>
      </c>
      <c r="B669">
        <v>9046</v>
      </c>
      <c r="C669" s="13">
        <f t="shared" si="43"/>
        <v>7252.3548462251738</v>
      </c>
      <c r="D669" s="13">
        <f t="shared" si="40"/>
        <v>6.2468317301323362</v>
      </c>
      <c r="E669" s="13">
        <f t="shared" si="41"/>
        <v>0</v>
      </c>
      <c r="F669" s="11">
        <f t="shared" si="42"/>
        <v>0</v>
      </c>
    </row>
    <row r="670" spans="1:6" ht="15" x14ac:dyDescent="0.25">
      <c r="A670">
        <v>4502</v>
      </c>
      <c r="B670">
        <v>7952</v>
      </c>
      <c r="C670" s="13">
        <f t="shared" si="43"/>
        <v>7296.0826683361001</v>
      </c>
      <c r="D670" s="13">
        <f t="shared" si="40"/>
        <v>10.874261889856305</v>
      </c>
      <c r="E670" s="13">
        <f t="shared" si="41"/>
        <v>0</v>
      </c>
      <c r="F670" s="11">
        <f t="shared" si="42"/>
        <v>0</v>
      </c>
    </row>
    <row r="671" spans="1:6" ht="15" x14ac:dyDescent="0.25">
      <c r="A671">
        <v>4509</v>
      </c>
      <c r="B671">
        <v>8514</v>
      </c>
      <c r="C671" s="13">
        <f t="shared" si="43"/>
        <v>7372.2025015650943</v>
      </c>
      <c r="D671" s="13">
        <f t="shared" si="40"/>
        <v>8.9708159613534608</v>
      </c>
      <c r="E671" s="13">
        <f t="shared" si="41"/>
        <v>0</v>
      </c>
      <c r="F671" s="11">
        <f t="shared" si="42"/>
        <v>0</v>
      </c>
    </row>
    <row r="672" spans="1:6" ht="15" x14ac:dyDescent="0.25">
      <c r="A672">
        <v>4518</v>
      </c>
      <c r="B672">
        <v>8664</v>
      </c>
      <c r="C672" s="13">
        <f t="shared" si="43"/>
        <v>7452.9398452172754</v>
      </c>
      <c r="D672" s="13">
        <f t="shared" si="40"/>
        <v>20.738251934784056</v>
      </c>
      <c r="E672" s="13">
        <f t="shared" si="41"/>
        <v>0</v>
      </c>
      <c r="F672" s="11">
        <f t="shared" si="42"/>
        <v>0</v>
      </c>
    </row>
    <row r="673" spans="1:6" ht="15" x14ac:dyDescent="0.25">
      <c r="A673">
        <v>4523</v>
      </c>
      <c r="B673">
        <v>9112</v>
      </c>
      <c r="C673" s="13">
        <f t="shared" si="43"/>
        <v>7556.6311048911957</v>
      </c>
      <c r="D673" s="13">
        <f t="shared" si="40"/>
        <v>-5.8806348650998972</v>
      </c>
      <c r="E673" s="13">
        <f t="shared" si="41"/>
        <v>0</v>
      </c>
      <c r="F673" s="11">
        <f t="shared" si="42"/>
        <v>0</v>
      </c>
    </row>
    <row r="674" spans="1:6" ht="15" x14ac:dyDescent="0.25">
      <c r="A674">
        <v>4530</v>
      </c>
      <c r="B674">
        <v>6898</v>
      </c>
      <c r="C674" s="13">
        <f t="shared" si="43"/>
        <v>7515.4666608354964</v>
      </c>
      <c r="D674" s="13">
        <f t="shared" si="40"/>
        <v>-11.405952328888295</v>
      </c>
      <c r="E674" s="13">
        <f t="shared" si="41"/>
        <v>0</v>
      </c>
      <c r="F674" s="11">
        <f t="shared" si="42"/>
        <v>0</v>
      </c>
    </row>
    <row r="675" spans="1:6" ht="15" x14ac:dyDescent="0.25">
      <c r="A675">
        <v>4537</v>
      </c>
      <c r="B675">
        <v>6238</v>
      </c>
      <c r="C675" s="13">
        <f t="shared" si="43"/>
        <v>7435.6249945332784</v>
      </c>
      <c r="D675" s="13">
        <f t="shared" si="40"/>
        <v>-3.2109374511900177</v>
      </c>
      <c r="E675" s="13">
        <f t="shared" si="41"/>
        <v>0</v>
      </c>
      <c r="F675" s="11">
        <f t="shared" si="42"/>
        <v>0</v>
      </c>
    </row>
    <row r="676" spans="1:6" ht="15" x14ac:dyDescent="0.25">
      <c r="A676">
        <v>4544</v>
      </c>
      <c r="B676">
        <v>7076</v>
      </c>
      <c r="C676" s="13">
        <f t="shared" si="43"/>
        <v>7413.1484323749482</v>
      </c>
      <c r="D676" s="13">
        <f t="shared" si="40"/>
        <v>1.3826032823665497</v>
      </c>
      <c r="E676" s="13">
        <f t="shared" si="41"/>
        <v>0</v>
      </c>
      <c r="F676" s="11">
        <f t="shared" si="42"/>
        <v>0</v>
      </c>
    </row>
    <row r="677" spans="1:6" ht="15" x14ac:dyDescent="0.25">
      <c r="A677">
        <v>4551</v>
      </c>
      <c r="B677">
        <v>7568</v>
      </c>
      <c r="C677" s="13">
        <f t="shared" si="43"/>
        <v>7422.8266553515141</v>
      </c>
      <c r="D677" s="13">
        <f t="shared" si="40"/>
        <v>-1.6939582449336967</v>
      </c>
      <c r="E677" s="13">
        <f t="shared" si="41"/>
        <v>0</v>
      </c>
      <c r="F677" s="11">
        <f t="shared" si="42"/>
        <v>0</v>
      </c>
    </row>
    <row r="678" spans="1:6" ht="15" x14ac:dyDescent="0.25">
      <c r="A678">
        <v>4559</v>
      </c>
      <c r="B678">
        <v>7206</v>
      </c>
      <c r="C678" s="13">
        <f t="shared" si="43"/>
        <v>7409.2749893920445</v>
      </c>
      <c r="D678" s="13">
        <f t="shared" si="40"/>
        <v>-4.3257811395004255</v>
      </c>
      <c r="E678" s="13">
        <f t="shared" si="41"/>
        <v>0</v>
      </c>
      <c r="F678" s="11">
        <f t="shared" si="42"/>
        <v>0</v>
      </c>
    </row>
    <row r="679" spans="1:6" ht="15" x14ac:dyDescent="0.25">
      <c r="A679">
        <v>4565</v>
      </c>
      <c r="B679">
        <v>6994</v>
      </c>
      <c r="C679" s="13">
        <f t="shared" si="43"/>
        <v>7383.320302555042</v>
      </c>
      <c r="D679" s="13">
        <f t="shared" si="40"/>
        <v>0.73821158432994183</v>
      </c>
      <c r="E679" s="13">
        <f t="shared" si="41"/>
        <v>0</v>
      </c>
      <c r="F679" s="11">
        <f t="shared" si="42"/>
        <v>0</v>
      </c>
    </row>
    <row r="680" spans="1:6" ht="15" x14ac:dyDescent="0.25">
      <c r="A680">
        <v>4572</v>
      </c>
      <c r="B680">
        <v>7466</v>
      </c>
      <c r="C680" s="13">
        <f t="shared" si="43"/>
        <v>7388.4877836453516</v>
      </c>
      <c r="D680" s="13">
        <f t="shared" si="40"/>
        <v>0.52743919027068387</v>
      </c>
      <c r="E680" s="13">
        <f t="shared" si="41"/>
        <v>0</v>
      </c>
      <c r="F680" s="11">
        <f t="shared" si="42"/>
        <v>0</v>
      </c>
    </row>
    <row r="681" spans="1:6" ht="15" x14ac:dyDescent="0.25">
      <c r="A681">
        <v>4580</v>
      </c>
      <c r="B681">
        <v>7456</v>
      </c>
      <c r="C681" s="13">
        <f t="shared" si="43"/>
        <v>7392.707297167517</v>
      </c>
      <c r="D681" s="13">
        <f t="shared" si="40"/>
        <v>-1.5490343454950259</v>
      </c>
      <c r="E681" s="13">
        <f t="shared" si="41"/>
        <v>0</v>
      </c>
      <c r="F681" s="11">
        <f t="shared" si="42"/>
        <v>0</v>
      </c>
    </row>
    <row r="682" spans="1:6" ht="15" x14ac:dyDescent="0.25">
      <c r="A682">
        <v>4586</v>
      </c>
      <c r="B682">
        <v>7244</v>
      </c>
      <c r="C682" s="13">
        <f t="shared" si="43"/>
        <v>7383.4130910945469</v>
      </c>
      <c r="D682" s="13">
        <f t="shared" si="40"/>
        <v>-0.40547402762993962</v>
      </c>
      <c r="E682" s="13">
        <f t="shared" si="41"/>
        <v>0</v>
      </c>
      <c r="F682" s="11">
        <f t="shared" si="42"/>
        <v>0</v>
      </c>
    </row>
    <row r="683" spans="1:6" ht="15" x14ac:dyDescent="0.25">
      <c r="A683">
        <v>4593</v>
      </c>
      <c r="B683">
        <v>7338</v>
      </c>
      <c r="C683" s="13">
        <f t="shared" si="43"/>
        <v>7380.5747729011373</v>
      </c>
      <c r="D683" s="13">
        <f t="shared" si="40"/>
        <v>-1.7232404132901138</v>
      </c>
      <c r="E683" s="13">
        <f t="shared" si="41"/>
        <v>0</v>
      </c>
      <c r="F683" s="11">
        <f t="shared" si="42"/>
        <v>0</v>
      </c>
    </row>
    <row r="684" spans="1:6" ht="15" x14ac:dyDescent="0.25">
      <c r="A684">
        <v>4601</v>
      </c>
      <c r="B684">
        <v>7160</v>
      </c>
      <c r="C684" s="13">
        <f t="shared" si="43"/>
        <v>7366.7888495948164</v>
      </c>
      <c r="D684" s="13">
        <f t="shared" ref="D684:D747" si="44">((C685-C684)/(A685-A684))</f>
        <v>-1.5498838499459755</v>
      </c>
      <c r="E684" s="13">
        <f t="shared" ref="E684:E747" si="45">IF(D684&gt;I$35,D684,0)</f>
        <v>0</v>
      </c>
      <c r="F684" s="11">
        <f t="shared" si="42"/>
        <v>0</v>
      </c>
    </row>
    <row r="685" spans="1:6" ht="15" x14ac:dyDescent="0.25">
      <c r="A685">
        <v>4607</v>
      </c>
      <c r="B685">
        <v>7218</v>
      </c>
      <c r="C685" s="13">
        <f t="shared" si="43"/>
        <v>7357.4895464951405</v>
      </c>
      <c r="D685" s="13">
        <f t="shared" si="44"/>
        <v>1.3617004777219595</v>
      </c>
      <c r="E685" s="13">
        <f t="shared" si="45"/>
        <v>0</v>
      </c>
      <c r="F685" s="11">
        <f t="shared" si="42"/>
        <v>0</v>
      </c>
    </row>
    <row r="686" spans="1:6" ht="15" x14ac:dyDescent="0.25">
      <c r="A686">
        <v>4614</v>
      </c>
      <c r="B686">
        <v>7510</v>
      </c>
      <c r="C686" s="13">
        <f t="shared" si="43"/>
        <v>7367.0214498391942</v>
      </c>
      <c r="D686" s="13">
        <f t="shared" si="44"/>
        <v>6.2308483578557831E-2</v>
      </c>
      <c r="E686" s="13">
        <f t="shared" si="45"/>
        <v>0</v>
      </c>
      <c r="F686" s="11">
        <f t="shared" si="42"/>
        <v>0</v>
      </c>
    </row>
    <row r="687" spans="1:6" ht="15" x14ac:dyDescent="0.25">
      <c r="A687">
        <v>4621</v>
      </c>
      <c r="B687">
        <v>7374</v>
      </c>
      <c r="C687" s="13">
        <f t="shared" si="43"/>
        <v>7367.4576092242442</v>
      </c>
      <c r="D687" s="13">
        <f t="shared" si="44"/>
        <v>-1.0776834294192668</v>
      </c>
      <c r="E687" s="13">
        <f t="shared" si="45"/>
        <v>0</v>
      </c>
      <c r="F687" s="11">
        <f t="shared" si="42"/>
        <v>0</v>
      </c>
    </row>
    <row r="688" spans="1:6" ht="15" x14ac:dyDescent="0.25">
      <c r="A688">
        <v>4627</v>
      </c>
      <c r="B688">
        <v>7264</v>
      </c>
      <c r="C688" s="13">
        <f t="shared" si="43"/>
        <v>7360.9915086477286</v>
      </c>
      <c r="D688" s="13">
        <f t="shared" si="44"/>
        <v>-0.7108711613103651</v>
      </c>
      <c r="E688" s="13">
        <f t="shared" si="45"/>
        <v>0</v>
      </c>
      <c r="F688" s="11">
        <f t="shared" si="42"/>
        <v>0</v>
      </c>
    </row>
    <row r="689" spans="1:6" ht="15" x14ac:dyDescent="0.25">
      <c r="A689">
        <v>4635</v>
      </c>
      <c r="B689">
        <v>7270</v>
      </c>
      <c r="C689" s="13">
        <f t="shared" si="43"/>
        <v>7355.3045393572456</v>
      </c>
      <c r="D689" s="13">
        <f t="shared" si="44"/>
        <v>7.244381695424333E-3</v>
      </c>
      <c r="E689" s="13">
        <f t="shared" si="45"/>
        <v>0</v>
      </c>
      <c r="F689" s="11">
        <f t="shared" si="42"/>
        <v>0</v>
      </c>
    </row>
    <row r="690" spans="1:6" ht="15" x14ac:dyDescent="0.25">
      <c r="A690">
        <v>4641</v>
      </c>
      <c r="B690">
        <v>7356</v>
      </c>
      <c r="C690" s="13">
        <f t="shared" si="43"/>
        <v>7355.3480056474182</v>
      </c>
      <c r="D690" s="13">
        <f t="shared" si="44"/>
        <v>-0.70846433613769477</v>
      </c>
      <c r="E690" s="13">
        <f t="shared" si="45"/>
        <v>0</v>
      </c>
      <c r="F690" s="11">
        <f t="shared" si="42"/>
        <v>0</v>
      </c>
    </row>
    <row r="691" spans="1:6" ht="15" x14ac:dyDescent="0.25">
      <c r="A691">
        <v>4648</v>
      </c>
      <c r="B691">
        <v>7276</v>
      </c>
      <c r="C691" s="13">
        <f t="shared" si="43"/>
        <v>7350.3887552944543</v>
      </c>
      <c r="D691" s="13">
        <f t="shared" si="44"/>
        <v>-0.8427567437004525</v>
      </c>
      <c r="E691" s="13">
        <f t="shared" si="45"/>
        <v>0</v>
      </c>
      <c r="F691" s="11">
        <f t="shared" si="42"/>
        <v>0</v>
      </c>
    </row>
    <row r="692" spans="1:6" ht="15" x14ac:dyDescent="0.25">
      <c r="A692">
        <v>4655</v>
      </c>
      <c r="B692">
        <v>7256</v>
      </c>
      <c r="C692" s="13">
        <f t="shared" si="43"/>
        <v>7344.4894580885511</v>
      </c>
      <c r="D692" s="13">
        <f t="shared" si="44"/>
        <v>-1.6829415900762927</v>
      </c>
      <c r="E692" s="13">
        <f t="shared" si="45"/>
        <v>0</v>
      </c>
      <c r="F692" s="11">
        <f t="shared" si="42"/>
        <v>0</v>
      </c>
    </row>
    <row r="693" spans="1:6" ht="15" x14ac:dyDescent="0.25">
      <c r="A693">
        <v>4662</v>
      </c>
      <c r="B693">
        <v>7156</v>
      </c>
      <c r="C693" s="13">
        <f t="shared" si="43"/>
        <v>7332.7088669580171</v>
      </c>
      <c r="D693" s="13">
        <f t="shared" si="44"/>
        <v>-0.88132916926796112</v>
      </c>
      <c r="E693" s="13">
        <f t="shared" si="45"/>
        <v>0</v>
      </c>
      <c r="F693" s="11">
        <f t="shared" si="42"/>
        <v>0</v>
      </c>
    </row>
    <row r="694" spans="1:6" ht="15" x14ac:dyDescent="0.25">
      <c r="A694">
        <v>4669</v>
      </c>
      <c r="B694">
        <v>7234</v>
      </c>
      <c r="C694" s="13">
        <f t="shared" si="43"/>
        <v>7326.5395627731414</v>
      </c>
      <c r="D694" s="13">
        <f t="shared" si="44"/>
        <v>-0.21910323904584011</v>
      </c>
      <c r="E694" s="13">
        <f t="shared" si="45"/>
        <v>0</v>
      </c>
      <c r="F694" s="11">
        <f t="shared" si="42"/>
        <v>0</v>
      </c>
    </row>
    <row r="695" spans="1:6" ht="15" x14ac:dyDescent="0.25">
      <c r="A695">
        <v>4676</v>
      </c>
      <c r="B695">
        <v>7302</v>
      </c>
      <c r="C695" s="13">
        <f t="shared" si="43"/>
        <v>7325.0058400998205</v>
      </c>
      <c r="D695" s="13">
        <f t="shared" si="44"/>
        <v>0.70530499910871314</v>
      </c>
      <c r="E695" s="13">
        <f t="shared" si="45"/>
        <v>0</v>
      </c>
      <c r="F695" s="11">
        <f t="shared" si="42"/>
        <v>0</v>
      </c>
    </row>
    <row r="696" spans="1:6" ht="15" x14ac:dyDescent="0.25">
      <c r="A696">
        <v>4683</v>
      </c>
      <c r="B696">
        <v>7404</v>
      </c>
      <c r="C696" s="13">
        <f t="shared" si="43"/>
        <v>7329.9429750935815</v>
      </c>
      <c r="D696" s="13">
        <f t="shared" si="44"/>
        <v>-0.16020513476412038</v>
      </c>
      <c r="E696" s="13">
        <f t="shared" si="45"/>
        <v>0</v>
      </c>
      <c r="F696" s="11">
        <f t="shared" si="42"/>
        <v>0</v>
      </c>
    </row>
    <row r="697" spans="1:6" ht="15" x14ac:dyDescent="0.25">
      <c r="A697">
        <v>4690</v>
      </c>
      <c r="B697">
        <v>7312</v>
      </c>
      <c r="C697" s="13">
        <f t="shared" si="43"/>
        <v>7328.8215391502326</v>
      </c>
      <c r="D697" s="13">
        <f t="shared" si="44"/>
        <v>6.409340044436769E-2</v>
      </c>
      <c r="E697" s="13">
        <f t="shared" si="45"/>
        <v>0</v>
      </c>
      <c r="F697" s="11">
        <f t="shared" si="42"/>
        <v>0</v>
      </c>
    </row>
    <row r="698" spans="1:6" ht="15" x14ac:dyDescent="0.25">
      <c r="A698">
        <v>4697</v>
      </c>
      <c r="B698">
        <v>7336</v>
      </c>
      <c r="C698" s="13">
        <f t="shared" si="43"/>
        <v>7329.2701929533432</v>
      </c>
      <c r="D698" s="13">
        <f t="shared" si="44"/>
        <v>1.2922304200593706</v>
      </c>
      <c r="E698" s="13">
        <f t="shared" si="45"/>
        <v>0</v>
      </c>
      <c r="F698" s="11">
        <f t="shared" si="42"/>
        <v>0</v>
      </c>
    </row>
    <row r="699" spans="1:6" ht="15" x14ac:dyDescent="0.25">
      <c r="A699">
        <v>4704</v>
      </c>
      <c r="B699">
        <v>7474</v>
      </c>
      <c r="C699" s="13">
        <f t="shared" si="43"/>
        <v>7338.3158058937588</v>
      </c>
      <c r="D699" s="13">
        <f t="shared" si="44"/>
        <v>-1.3063911240513855</v>
      </c>
      <c r="E699" s="13">
        <f t="shared" si="45"/>
        <v>0</v>
      </c>
      <c r="F699" s="11">
        <f t="shared" si="42"/>
        <v>0</v>
      </c>
    </row>
    <row r="700" spans="1:6" ht="15" x14ac:dyDescent="0.25">
      <c r="A700">
        <v>4711</v>
      </c>
      <c r="B700">
        <v>7192</v>
      </c>
      <c r="C700" s="13">
        <f t="shared" si="43"/>
        <v>7329.1710680253991</v>
      </c>
      <c r="D700" s="13">
        <f t="shared" si="44"/>
        <v>-0.57469862526462145</v>
      </c>
      <c r="E700" s="13">
        <f t="shared" si="45"/>
        <v>0</v>
      </c>
      <c r="F700" s="11">
        <f t="shared" si="42"/>
        <v>0</v>
      </c>
    </row>
    <row r="701" spans="1:6" ht="15" x14ac:dyDescent="0.25">
      <c r="A701">
        <v>4717</v>
      </c>
      <c r="B701">
        <v>7274</v>
      </c>
      <c r="C701" s="13">
        <f t="shared" si="43"/>
        <v>7325.7228762738114</v>
      </c>
      <c r="D701" s="13">
        <f t="shared" si="44"/>
        <v>-0.85466853815900579</v>
      </c>
      <c r="E701" s="13">
        <f t="shared" si="45"/>
        <v>0</v>
      </c>
      <c r="F701" s="11">
        <f t="shared" si="42"/>
        <v>0</v>
      </c>
    </row>
    <row r="702" spans="1:6" ht="15" x14ac:dyDescent="0.25">
      <c r="A702">
        <v>4724</v>
      </c>
      <c r="B702">
        <v>7230</v>
      </c>
      <c r="C702" s="13">
        <f t="shared" si="43"/>
        <v>7319.7401965066983</v>
      </c>
      <c r="D702" s="13">
        <f t="shared" si="44"/>
        <v>-4.7655374688097902</v>
      </c>
      <c r="E702" s="13">
        <f t="shared" si="45"/>
        <v>0</v>
      </c>
      <c r="F702" s="11">
        <f t="shared" si="42"/>
        <v>0</v>
      </c>
    </row>
    <row r="703" spans="1:6" ht="15" x14ac:dyDescent="0.25">
      <c r="A703">
        <v>4731</v>
      </c>
      <c r="B703">
        <v>6786</v>
      </c>
      <c r="C703" s="13">
        <f t="shared" si="43"/>
        <v>7286.3814342250298</v>
      </c>
      <c r="D703" s="13">
        <f t="shared" si="44"/>
        <v>-1.6904799548830169</v>
      </c>
      <c r="E703" s="13">
        <f t="shared" si="45"/>
        <v>0</v>
      </c>
      <c r="F703" s="11">
        <f t="shared" si="42"/>
        <v>0</v>
      </c>
    </row>
    <row r="704" spans="1:6" ht="15" x14ac:dyDescent="0.25">
      <c r="A704">
        <v>4739</v>
      </c>
      <c r="B704">
        <v>7070</v>
      </c>
      <c r="C704" s="13">
        <f t="shared" si="43"/>
        <v>7272.8575945859657</v>
      </c>
      <c r="D704" s="13">
        <f t="shared" si="44"/>
        <v>-1.9047666102704472</v>
      </c>
      <c r="E704" s="13">
        <f t="shared" si="45"/>
        <v>0</v>
      </c>
      <c r="F704" s="11">
        <f t="shared" si="42"/>
        <v>0</v>
      </c>
    </row>
    <row r="705" spans="1:6" ht="15" x14ac:dyDescent="0.25">
      <c r="A705">
        <v>4745</v>
      </c>
      <c r="B705">
        <v>7090</v>
      </c>
      <c r="C705" s="13">
        <f t="shared" si="43"/>
        <v>7261.428994924343</v>
      </c>
      <c r="D705" s="13">
        <f t="shared" si="44"/>
        <v>-1.0127588832530299</v>
      </c>
      <c r="E705" s="13">
        <f t="shared" si="45"/>
        <v>0</v>
      </c>
      <c r="F705" s="11">
        <f t="shared" si="42"/>
        <v>0</v>
      </c>
    </row>
    <row r="706" spans="1:6" ht="15" x14ac:dyDescent="0.25">
      <c r="A706">
        <v>4752</v>
      </c>
      <c r="B706">
        <v>7148</v>
      </c>
      <c r="C706" s="13">
        <f t="shared" si="43"/>
        <v>7254.3396827415718</v>
      </c>
      <c r="D706" s="13">
        <f t="shared" si="44"/>
        <v>-1.7708900244783112</v>
      </c>
      <c r="E706" s="13">
        <f t="shared" si="45"/>
        <v>0</v>
      </c>
      <c r="F706" s="11">
        <f t="shared" si="42"/>
        <v>0</v>
      </c>
    </row>
    <row r="707" spans="1:6" ht="15" x14ac:dyDescent="0.25">
      <c r="A707">
        <v>4759</v>
      </c>
      <c r="B707">
        <v>7056</v>
      </c>
      <c r="C707" s="13">
        <f t="shared" si="43"/>
        <v>7241.9434525702236</v>
      </c>
      <c r="D707" s="13">
        <f t="shared" si="44"/>
        <v>-0.32092368366271068</v>
      </c>
      <c r="E707" s="13">
        <f t="shared" si="45"/>
        <v>0</v>
      </c>
      <c r="F707" s="11">
        <f t="shared" si="42"/>
        <v>0</v>
      </c>
    </row>
    <row r="708" spans="1:6" ht="15" x14ac:dyDescent="0.25">
      <c r="A708">
        <v>4766</v>
      </c>
      <c r="B708">
        <v>7206</v>
      </c>
      <c r="C708" s="13">
        <f t="shared" si="43"/>
        <v>7239.6969867845846</v>
      </c>
      <c r="D708" s="13">
        <f t="shared" si="44"/>
        <v>0.32413404656615186</v>
      </c>
      <c r="E708" s="13">
        <f t="shared" si="45"/>
        <v>0</v>
      </c>
      <c r="F708" s="11">
        <f t="shared" si="42"/>
        <v>0</v>
      </c>
    </row>
    <row r="709" spans="1:6" ht="15" x14ac:dyDescent="0.25">
      <c r="A709">
        <v>4773</v>
      </c>
      <c r="B709">
        <v>7276</v>
      </c>
      <c r="C709" s="13">
        <f t="shared" si="43"/>
        <v>7241.9659251105477</v>
      </c>
      <c r="D709" s="13">
        <f t="shared" si="44"/>
        <v>-1.3032671884870328</v>
      </c>
      <c r="E709" s="13">
        <f t="shared" si="45"/>
        <v>0</v>
      </c>
      <c r="F709" s="11">
        <f t="shared" si="42"/>
        <v>0</v>
      </c>
    </row>
    <row r="710" spans="1:6" ht="15" x14ac:dyDescent="0.25">
      <c r="A710">
        <v>4780</v>
      </c>
      <c r="B710">
        <v>7096</v>
      </c>
      <c r="C710" s="13">
        <f t="shared" si="43"/>
        <v>7232.8430547911385</v>
      </c>
      <c r="D710" s="13">
        <f t="shared" si="44"/>
        <v>-0.84681298920661774</v>
      </c>
      <c r="E710" s="13">
        <f t="shared" si="45"/>
        <v>0</v>
      </c>
      <c r="F710" s="11">
        <f t="shared" si="42"/>
        <v>0</v>
      </c>
    </row>
    <row r="711" spans="1:6" ht="15" x14ac:dyDescent="0.25">
      <c r="A711">
        <v>4787</v>
      </c>
      <c r="B711">
        <v>7138</v>
      </c>
      <c r="C711" s="13">
        <f t="shared" si="43"/>
        <v>7226.9153638666921</v>
      </c>
      <c r="D711" s="13">
        <f t="shared" si="44"/>
        <v>-0.91888717738116354</v>
      </c>
      <c r="E711" s="13">
        <f t="shared" si="45"/>
        <v>0</v>
      </c>
      <c r="F711" s="11">
        <f t="shared" si="42"/>
        <v>0</v>
      </c>
    </row>
    <row r="712" spans="1:6" ht="15" x14ac:dyDescent="0.25">
      <c r="A712">
        <v>4794</v>
      </c>
      <c r="B712">
        <v>7124</v>
      </c>
      <c r="C712" s="13">
        <f t="shared" si="43"/>
        <v>7220.483153625024</v>
      </c>
      <c r="D712" s="13">
        <f t="shared" si="44"/>
        <v>-1.1114567287948895</v>
      </c>
      <c r="E712" s="13">
        <f t="shared" si="45"/>
        <v>0</v>
      </c>
      <c r="F712" s="11">
        <f t="shared" si="42"/>
        <v>0</v>
      </c>
    </row>
    <row r="713" spans="1:6" ht="15" x14ac:dyDescent="0.25">
      <c r="A713">
        <v>4801</v>
      </c>
      <c r="B713">
        <v>7096</v>
      </c>
      <c r="C713" s="13">
        <f t="shared" si="43"/>
        <v>7212.7029565234598</v>
      </c>
      <c r="D713" s="13">
        <f t="shared" si="44"/>
        <v>-1.6948224637859919</v>
      </c>
      <c r="E713" s="13">
        <f t="shared" si="45"/>
        <v>0</v>
      </c>
      <c r="F713" s="11">
        <f t="shared" si="42"/>
        <v>0</v>
      </c>
    </row>
    <row r="714" spans="1:6" ht="15" x14ac:dyDescent="0.25">
      <c r="A714">
        <v>4807</v>
      </c>
      <c r="B714">
        <v>7050</v>
      </c>
      <c r="C714" s="13">
        <f t="shared" si="43"/>
        <v>7202.5340217407438</v>
      </c>
      <c r="D714" s="13">
        <f t="shared" si="44"/>
        <v>-0.95119662268526939</v>
      </c>
      <c r="E714" s="13">
        <f t="shared" si="45"/>
        <v>0</v>
      </c>
      <c r="F714" s="11">
        <f t="shared" si="42"/>
        <v>0</v>
      </c>
    </row>
    <row r="715" spans="1:6" ht="15" x14ac:dyDescent="0.25">
      <c r="A715">
        <v>4814</v>
      </c>
      <c r="B715">
        <v>7096</v>
      </c>
      <c r="C715" s="13">
        <f t="shared" si="43"/>
        <v>7195.8756453819469</v>
      </c>
      <c r="D715" s="13">
        <f t="shared" si="44"/>
        <v>-1.2667468337674239</v>
      </c>
      <c r="E715" s="13">
        <f t="shared" si="45"/>
        <v>0</v>
      </c>
      <c r="F715" s="11">
        <f t="shared" si="42"/>
        <v>0</v>
      </c>
    </row>
    <row r="716" spans="1:6" ht="15" x14ac:dyDescent="0.25">
      <c r="A716">
        <v>4821</v>
      </c>
      <c r="B716">
        <v>7054</v>
      </c>
      <c r="C716" s="13">
        <f t="shared" si="43"/>
        <v>7187.008417545575</v>
      </c>
      <c r="D716" s="13">
        <f t="shared" si="44"/>
        <v>-1.0447180137997358</v>
      </c>
      <c r="E716" s="13">
        <f t="shared" si="45"/>
        <v>0</v>
      </c>
      <c r="F716" s="11">
        <f t="shared" si="42"/>
        <v>0</v>
      </c>
    </row>
    <row r="717" spans="1:6" ht="15" x14ac:dyDescent="0.25">
      <c r="A717">
        <v>4828</v>
      </c>
      <c r="B717">
        <v>7070</v>
      </c>
      <c r="C717" s="13">
        <f t="shared" si="43"/>
        <v>7179.6953914489768</v>
      </c>
      <c r="D717" s="13">
        <f t="shared" si="44"/>
        <v>-1.4079945665086728</v>
      </c>
      <c r="E717" s="13">
        <f t="shared" si="45"/>
        <v>0</v>
      </c>
      <c r="F717" s="11">
        <f t="shared" si="42"/>
        <v>0</v>
      </c>
    </row>
    <row r="718" spans="1:6" ht="15" x14ac:dyDescent="0.25">
      <c r="A718">
        <v>4835</v>
      </c>
      <c r="B718">
        <v>7022</v>
      </c>
      <c r="C718" s="13">
        <f t="shared" si="43"/>
        <v>7169.8394294834161</v>
      </c>
      <c r="D718" s="13">
        <f t="shared" si="44"/>
        <v>-0.40928062038762747</v>
      </c>
      <c r="E718" s="13">
        <f t="shared" si="45"/>
        <v>0</v>
      </c>
      <c r="F718" s="11">
        <f t="shared" si="42"/>
        <v>0</v>
      </c>
    </row>
    <row r="719" spans="1:6" ht="15" x14ac:dyDescent="0.25">
      <c r="A719">
        <v>4842</v>
      </c>
      <c r="B719">
        <v>7124</v>
      </c>
      <c r="C719" s="13">
        <f t="shared" si="43"/>
        <v>7166.9744651407027</v>
      </c>
      <c r="D719" s="13">
        <f t="shared" si="44"/>
        <v>-9.7986295899188142E-2</v>
      </c>
      <c r="E719" s="13">
        <f t="shared" si="45"/>
        <v>0</v>
      </c>
      <c r="F719" s="11">
        <f t="shared" si="42"/>
        <v>0</v>
      </c>
    </row>
    <row r="720" spans="1:6" ht="15" x14ac:dyDescent="0.25">
      <c r="A720">
        <v>4849</v>
      </c>
      <c r="B720">
        <v>7156</v>
      </c>
      <c r="C720" s="13">
        <f t="shared" si="43"/>
        <v>7166.2885610694084</v>
      </c>
      <c r="D720" s="13">
        <f t="shared" si="44"/>
        <v>-0.34186215240541579</v>
      </c>
      <c r="E720" s="13">
        <f t="shared" si="45"/>
        <v>0</v>
      </c>
      <c r="F720" s="11">
        <f t="shared" si="42"/>
        <v>0</v>
      </c>
    </row>
    <row r="721" spans="1:6" ht="15" x14ac:dyDescent="0.25">
      <c r="A721">
        <v>4856</v>
      </c>
      <c r="B721">
        <v>7128</v>
      </c>
      <c r="C721" s="13">
        <f t="shared" si="43"/>
        <v>7163.8955260025705</v>
      </c>
      <c r="D721" s="13">
        <f t="shared" si="44"/>
        <v>-0.51692433930864878</v>
      </c>
      <c r="E721" s="13">
        <f t="shared" si="45"/>
        <v>0</v>
      </c>
      <c r="F721" s="11">
        <f t="shared" si="42"/>
        <v>0</v>
      </c>
    </row>
    <row r="722" spans="1:6" ht="15" x14ac:dyDescent="0.25">
      <c r="A722">
        <v>4863</v>
      </c>
      <c r="B722">
        <v>7106</v>
      </c>
      <c r="C722" s="13">
        <f t="shared" si="43"/>
        <v>7160.2770556274099</v>
      </c>
      <c r="D722" s="13">
        <f t="shared" si="44"/>
        <v>0.51538343189817426</v>
      </c>
      <c r="E722" s="13">
        <f t="shared" si="45"/>
        <v>0</v>
      </c>
      <c r="F722" s="11">
        <f t="shared" si="42"/>
        <v>0</v>
      </c>
    </row>
    <row r="723" spans="1:6" ht="15" x14ac:dyDescent="0.25">
      <c r="A723">
        <v>4870</v>
      </c>
      <c r="B723">
        <v>7218</v>
      </c>
      <c r="C723" s="13">
        <f t="shared" si="43"/>
        <v>7163.8847396506972</v>
      </c>
      <c r="D723" s="13">
        <f t="shared" si="44"/>
        <v>0.4831719674044247</v>
      </c>
      <c r="E723" s="13">
        <f t="shared" si="45"/>
        <v>0</v>
      </c>
      <c r="F723" s="11">
        <f t="shared" si="42"/>
        <v>0</v>
      </c>
    </row>
    <row r="724" spans="1:6" ht="15" x14ac:dyDescent="0.25">
      <c r="A724">
        <v>4877</v>
      </c>
      <c r="B724">
        <v>7218</v>
      </c>
      <c r="C724" s="13">
        <f t="shared" si="43"/>
        <v>7167.2669434225281</v>
      </c>
      <c r="D724" s="13">
        <f t="shared" si="44"/>
        <v>-2.6184548519868258</v>
      </c>
      <c r="E724" s="13">
        <f t="shared" si="45"/>
        <v>0</v>
      </c>
      <c r="F724" s="11">
        <f t="shared" si="42"/>
        <v>0</v>
      </c>
    </row>
    <row r="725" spans="1:6" ht="15" x14ac:dyDescent="0.25">
      <c r="A725">
        <v>4884</v>
      </c>
      <c r="B725">
        <v>6874</v>
      </c>
      <c r="C725" s="13">
        <f t="shared" si="43"/>
        <v>7148.9377594586203</v>
      </c>
      <c r="D725" s="13">
        <f t="shared" si="44"/>
        <v>-0.94726832769401881</v>
      </c>
      <c r="E725" s="13">
        <f t="shared" si="45"/>
        <v>0</v>
      </c>
      <c r="F725" s="11">
        <f t="shared" si="42"/>
        <v>0</v>
      </c>
    </row>
    <row r="726" spans="1:6" ht="15" x14ac:dyDescent="0.25">
      <c r="A726">
        <v>4890</v>
      </c>
      <c r="B726">
        <v>7058</v>
      </c>
      <c r="C726" s="13">
        <f t="shared" si="43"/>
        <v>7143.2541494924562</v>
      </c>
      <c r="D726" s="13">
        <f t="shared" si="44"/>
        <v>0.47094509381739563</v>
      </c>
      <c r="E726" s="13">
        <f t="shared" si="45"/>
        <v>0</v>
      </c>
      <c r="F726" s="11">
        <f t="shared" ref="F726:F789" si="46">IF(E726=0,0,200)</f>
        <v>0</v>
      </c>
    </row>
    <row r="727" spans="1:6" ht="15" x14ac:dyDescent="0.25">
      <c r="A727">
        <v>4897</v>
      </c>
      <c r="B727">
        <v>7196</v>
      </c>
      <c r="C727" s="13">
        <f t="shared" si="43"/>
        <v>7146.550765149178</v>
      </c>
      <c r="D727" s="13">
        <f t="shared" si="44"/>
        <v>-5.8488974546240309E-2</v>
      </c>
      <c r="E727" s="13">
        <f t="shared" si="45"/>
        <v>0</v>
      </c>
      <c r="F727" s="11">
        <f t="shared" si="46"/>
        <v>0</v>
      </c>
    </row>
    <row r="728" spans="1:6" ht="15" x14ac:dyDescent="0.25">
      <c r="A728">
        <v>4904</v>
      </c>
      <c r="B728">
        <v>7140</v>
      </c>
      <c r="C728" s="13">
        <f t="shared" ref="C728:C791" si="47">C727+(B728-C727)*C$12</f>
        <v>7146.1413423273543</v>
      </c>
      <c r="D728" s="13">
        <f t="shared" si="44"/>
        <v>-0.39411912792274961</v>
      </c>
      <c r="E728" s="13">
        <f t="shared" si="45"/>
        <v>0</v>
      </c>
      <c r="F728" s="11">
        <f t="shared" si="46"/>
        <v>0</v>
      </c>
    </row>
    <row r="729" spans="1:6" ht="15" x14ac:dyDescent="0.25">
      <c r="A729">
        <v>4911</v>
      </c>
      <c r="B729">
        <v>7102</v>
      </c>
      <c r="C729" s="13">
        <f t="shared" si="47"/>
        <v>7143.3825084318951</v>
      </c>
      <c r="D729" s="13">
        <f t="shared" si="44"/>
        <v>-0.22662953957049986</v>
      </c>
      <c r="E729" s="13">
        <f t="shared" si="45"/>
        <v>0</v>
      </c>
      <c r="F729" s="11">
        <f t="shared" si="46"/>
        <v>0</v>
      </c>
    </row>
    <row r="730" spans="1:6" ht="15" x14ac:dyDescent="0.25">
      <c r="A730">
        <v>4918</v>
      </c>
      <c r="B730">
        <v>7118</v>
      </c>
      <c r="C730" s="13">
        <f t="shared" si="47"/>
        <v>7141.7961016549016</v>
      </c>
      <c r="D730" s="13">
        <f t="shared" si="44"/>
        <v>-0.12317947906168618</v>
      </c>
      <c r="E730" s="13">
        <f t="shared" si="45"/>
        <v>0</v>
      </c>
      <c r="F730" s="11">
        <f t="shared" si="46"/>
        <v>0</v>
      </c>
    </row>
    <row r="731" spans="1:6" ht="15" x14ac:dyDescent="0.25">
      <c r="A731">
        <v>4925</v>
      </c>
      <c r="B731">
        <v>7128</v>
      </c>
      <c r="C731" s="13">
        <f t="shared" si="47"/>
        <v>7140.9338453014698</v>
      </c>
      <c r="D731" s="13">
        <f t="shared" si="44"/>
        <v>0.38451923837978291</v>
      </c>
      <c r="E731" s="13">
        <f t="shared" si="45"/>
        <v>0</v>
      </c>
      <c r="F731" s="11">
        <f t="shared" si="46"/>
        <v>0</v>
      </c>
    </row>
    <row r="732" spans="1:6" ht="15" x14ac:dyDescent="0.25">
      <c r="A732">
        <v>4932</v>
      </c>
      <c r="B732">
        <v>7184</v>
      </c>
      <c r="C732" s="13">
        <f t="shared" si="47"/>
        <v>7143.6254799701283</v>
      </c>
      <c r="D732" s="13">
        <f t="shared" si="44"/>
        <v>-0.46094178544756559</v>
      </c>
      <c r="E732" s="13">
        <f t="shared" si="45"/>
        <v>0</v>
      </c>
      <c r="F732" s="11">
        <f t="shared" si="46"/>
        <v>0</v>
      </c>
    </row>
    <row r="733" spans="1:6" ht="15" x14ac:dyDescent="0.25">
      <c r="A733">
        <v>4939</v>
      </c>
      <c r="B733">
        <v>7092</v>
      </c>
      <c r="C733" s="13">
        <f t="shared" si="47"/>
        <v>7140.3988874719953</v>
      </c>
      <c r="D733" s="13">
        <f t="shared" si="44"/>
        <v>-0.19999006671423558</v>
      </c>
      <c r="E733" s="13">
        <f t="shared" si="45"/>
        <v>0</v>
      </c>
      <c r="F733" s="11">
        <f t="shared" si="46"/>
        <v>0</v>
      </c>
    </row>
    <row r="734" spans="1:6" ht="15" x14ac:dyDescent="0.25">
      <c r="A734">
        <v>4946</v>
      </c>
      <c r="B734">
        <v>7118</v>
      </c>
      <c r="C734" s="13">
        <f t="shared" si="47"/>
        <v>7138.9989570049956</v>
      </c>
      <c r="D734" s="13">
        <f t="shared" si="44"/>
        <v>0.20536645531254699</v>
      </c>
      <c r="E734" s="13">
        <f t="shared" si="45"/>
        <v>0</v>
      </c>
      <c r="F734" s="11">
        <f t="shared" si="46"/>
        <v>0</v>
      </c>
    </row>
    <row r="735" spans="1:6" ht="15" x14ac:dyDescent="0.25">
      <c r="A735">
        <v>4953</v>
      </c>
      <c r="B735">
        <v>7162</v>
      </c>
      <c r="C735" s="13">
        <f t="shared" si="47"/>
        <v>7140.4365221921835</v>
      </c>
      <c r="D735" s="13">
        <f t="shared" si="44"/>
        <v>0.96038819471271253</v>
      </c>
      <c r="E735" s="13">
        <f t="shared" si="45"/>
        <v>0</v>
      </c>
      <c r="F735" s="11">
        <f t="shared" si="46"/>
        <v>0</v>
      </c>
    </row>
    <row r="736" spans="1:6" ht="15" x14ac:dyDescent="0.25">
      <c r="A736">
        <v>4960</v>
      </c>
      <c r="B736">
        <v>7248</v>
      </c>
      <c r="C736" s="13">
        <f t="shared" si="47"/>
        <v>7147.1592395551725</v>
      </c>
      <c r="D736" s="13">
        <f t="shared" si="44"/>
        <v>0.6325067896859764</v>
      </c>
      <c r="E736" s="13">
        <f t="shared" si="45"/>
        <v>0</v>
      </c>
      <c r="F736" s="11">
        <f t="shared" si="46"/>
        <v>0</v>
      </c>
    </row>
    <row r="737" spans="1:6" ht="15" x14ac:dyDescent="0.25">
      <c r="A737">
        <v>4967</v>
      </c>
      <c r="B737">
        <v>7218</v>
      </c>
      <c r="C737" s="13">
        <f t="shared" si="47"/>
        <v>7151.5867870829743</v>
      </c>
      <c r="D737" s="13">
        <f t="shared" si="44"/>
        <v>0.18226082961635776</v>
      </c>
      <c r="E737" s="13">
        <f t="shared" si="45"/>
        <v>0</v>
      </c>
      <c r="F737" s="11">
        <f t="shared" si="46"/>
        <v>0</v>
      </c>
    </row>
    <row r="738" spans="1:6" ht="15" x14ac:dyDescent="0.25">
      <c r="A738">
        <v>4974</v>
      </c>
      <c r="B738">
        <v>7172</v>
      </c>
      <c r="C738" s="13">
        <f t="shared" si="47"/>
        <v>7152.8626128902888</v>
      </c>
      <c r="D738" s="13">
        <f t="shared" si="44"/>
        <v>1.3451811157262152</v>
      </c>
      <c r="E738" s="13">
        <f t="shared" si="45"/>
        <v>0</v>
      </c>
      <c r="F738" s="11">
        <f t="shared" si="46"/>
        <v>0</v>
      </c>
    </row>
    <row r="739" spans="1:6" ht="15" x14ac:dyDescent="0.25">
      <c r="A739">
        <v>4980</v>
      </c>
      <c r="B739">
        <v>7282</v>
      </c>
      <c r="C739" s="13">
        <f t="shared" si="47"/>
        <v>7160.9336995846461</v>
      </c>
      <c r="D739" s="13">
        <f t="shared" si="44"/>
        <v>-1.0797651748629764</v>
      </c>
      <c r="E739" s="13">
        <f t="shared" si="45"/>
        <v>0</v>
      </c>
      <c r="F739" s="11">
        <f t="shared" si="46"/>
        <v>0</v>
      </c>
    </row>
    <row r="740" spans="1:6" ht="15" x14ac:dyDescent="0.25">
      <c r="A740">
        <v>4987</v>
      </c>
      <c r="B740">
        <v>7040</v>
      </c>
      <c r="C740" s="13">
        <f t="shared" si="47"/>
        <v>7153.3753433606053</v>
      </c>
      <c r="D740" s="13">
        <f t="shared" si="44"/>
        <v>-0.61942270857681636</v>
      </c>
      <c r="E740" s="13">
        <f t="shared" si="45"/>
        <v>0</v>
      </c>
      <c r="F740" s="11">
        <f t="shared" si="46"/>
        <v>0</v>
      </c>
    </row>
    <row r="741" spans="1:6" ht="15" x14ac:dyDescent="0.25">
      <c r="A741">
        <v>4994</v>
      </c>
      <c r="B741">
        <v>7084</v>
      </c>
      <c r="C741" s="13">
        <f t="shared" si="47"/>
        <v>7149.0393844005675</v>
      </c>
      <c r="D741" s="13">
        <f t="shared" si="44"/>
        <v>0.40143406785201868</v>
      </c>
      <c r="E741" s="13">
        <f t="shared" si="45"/>
        <v>0</v>
      </c>
      <c r="F741" s="11">
        <f t="shared" si="46"/>
        <v>0</v>
      </c>
    </row>
    <row r="742" spans="1:6" ht="15" x14ac:dyDescent="0.25">
      <c r="A742">
        <v>5001</v>
      </c>
      <c r="B742">
        <v>7194</v>
      </c>
      <c r="C742" s="13">
        <f t="shared" si="47"/>
        <v>7151.8494228755317</v>
      </c>
      <c r="D742" s="13">
        <f t="shared" si="44"/>
        <v>0.26920158146848344</v>
      </c>
      <c r="E742" s="13">
        <f t="shared" si="45"/>
        <v>0</v>
      </c>
      <c r="F742" s="11">
        <f t="shared" si="46"/>
        <v>0</v>
      </c>
    </row>
    <row r="743" spans="1:6" ht="15" x14ac:dyDescent="0.25">
      <c r="A743">
        <v>5008</v>
      </c>
      <c r="B743">
        <v>7182</v>
      </c>
      <c r="C743" s="13">
        <f t="shared" si="47"/>
        <v>7153.7338339458111</v>
      </c>
      <c r="D743" s="13">
        <f t="shared" si="44"/>
        <v>-0.96190923165899478</v>
      </c>
      <c r="E743" s="13">
        <f t="shared" si="45"/>
        <v>0</v>
      </c>
      <c r="F743" s="11">
        <f t="shared" si="46"/>
        <v>0</v>
      </c>
    </row>
    <row r="744" spans="1:6" ht="15" x14ac:dyDescent="0.25">
      <c r="A744">
        <v>5015</v>
      </c>
      <c r="B744">
        <v>7046</v>
      </c>
      <c r="C744" s="13">
        <f t="shared" si="47"/>
        <v>7147.0004693241981</v>
      </c>
      <c r="D744" s="13">
        <f t="shared" si="44"/>
        <v>-0.38393276182315667</v>
      </c>
      <c r="E744" s="13">
        <f t="shared" si="45"/>
        <v>0</v>
      </c>
      <c r="F744" s="11">
        <f t="shared" si="46"/>
        <v>0</v>
      </c>
    </row>
    <row r="745" spans="1:6" ht="15" x14ac:dyDescent="0.25">
      <c r="A745">
        <v>5022</v>
      </c>
      <c r="B745">
        <v>7104</v>
      </c>
      <c r="C745" s="13">
        <f t="shared" si="47"/>
        <v>7144.312939991436</v>
      </c>
      <c r="D745" s="13">
        <f t="shared" si="44"/>
        <v>-0.3956512499235032</v>
      </c>
      <c r="E745" s="13">
        <f t="shared" si="45"/>
        <v>0</v>
      </c>
      <c r="F745" s="11">
        <f t="shared" si="46"/>
        <v>0</v>
      </c>
    </row>
    <row r="746" spans="1:6" ht="15" x14ac:dyDescent="0.25">
      <c r="A746">
        <v>5029</v>
      </c>
      <c r="B746">
        <v>7100</v>
      </c>
      <c r="C746" s="13">
        <f t="shared" si="47"/>
        <v>7141.5433812419715</v>
      </c>
      <c r="D746" s="13">
        <f t="shared" si="44"/>
        <v>-0.51378018966040273</v>
      </c>
      <c r="E746" s="13">
        <f t="shared" si="45"/>
        <v>0</v>
      </c>
      <c r="F746" s="11">
        <f t="shared" si="46"/>
        <v>0</v>
      </c>
    </row>
    <row r="747" spans="1:6" ht="15" x14ac:dyDescent="0.25">
      <c r="A747">
        <v>5036</v>
      </c>
      <c r="B747">
        <v>7084</v>
      </c>
      <c r="C747" s="13">
        <f t="shared" si="47"/>
        <v>7137.9469199143487</v>
      </c>
      <c r="D747" s="13">
        <f t="shared" si="44"/>
        <v>-0.33881178494954967</v>
      </c>
      <c r="E747" s="13">
        <f t="shared" si="45"/>
        <v>0</v>
      </c>
      <c r="F747" s="11">
        <f t="shared" si="46"/>
        <v>0</v>
      </c>
    </row>
    <row r="748" spans="1:6" ht="15" x14ac:dyDescent="0.25">
      <c r="A748">
        <v>5043</v>
      </c>
      <c r="B748">
        <v>7100</v>
      </c>
      <c r="C748" s="13">
        <f t="shared" si="47"/>
        <v>7135.5752374197018</v>
      </c>
      <c r="D748" s="13">
        <f t="shared" ref="D748:D811" si="48">((C749-C748)/(A749-A748))</f>
        <v>-0.60335033410449668</v>
      </c>
      <c r="E748" s="13">
        <f t="shared" ref="E748:E811" si="49">IF(D748&gt;I$35,D748,0)</f>
        <v>0</v>
      </c>
      <c r="F748" s="11">
        <f t="shared" si="46"/>
        <v>0</v>
      </c>
    </row>
    <row r="749" spans="1:6" ht="15" x14ac:dyDescent="0.25">
      <c r="A749">
        <v>5050</v>
      </c>
      <c r="B749">
        <v>7068</v>
      </c>
      <c r="C749" s="13">
        <f t="shared" si="47"/>
        <v>7131.3517850809703</v>
      </c>
      <c r="D749" s="13">
        <f t="shared" si="48"/>
        <v>7.7216204634169117E-2</v>
      </c>
      <c r="E749" s="13">
        <f t="shared" si="49"/>
        <v>0</v>
      </c>
      <c r="F749" s="11">
        <f t="shared" si="46"/>
        <v>0</v>
      </c>
    </row>
    <row r="750" spans="1:6" ht="15" x14ac:dyDescent="0.25">
      <c r="A750">
        <v>5057</v>
      </c>
      <c r="B750">
        <v>7140</v>
      </c>
      <c r="C750" s="13">
        <f t="shared" si="47"/>
        <v>7131.8922985134095</v>
      </c>
      <c r="D750" s="13">
        <f t="shared" si="48"/>
        <v>9.6162041596211821E-4</v>
      </c>
      <c r="E750" s="13">
        <f t="shared" si="49"/>
        <v>0</v>
      </c>
      <c r="F750" s="11">
        <f t="shared" si="46"/>
        <v>0</v>
      </c>
    </row>
    <row r="751" spans="1:6" ht="15" x14ac:dyDescent="0.25">
      <c r="A751">
        <v>5064</v>
      </c>
      <c r="B751">
        <v>7132</v>
      </c>
      <c r="C751" s="13">
        <f t="shared" si="47"/>
        <v>7131.8990298563212</v>
      </c>
      <c r="D751" s="13">
        <f t="shared" si="48"/>
        <v>5.4472947711474262E-2</v>
      </c>
      <c r="E751" s="13">
        <f t="shared" si="49"/>
        <v>0</v>
      </c>
      <c r="F751" s="11">
        <f t="shared" si="46"/>
        <v>0</v>
      </c>
    </row>
    <row r="752" spans="1:6" ht="15" x14ac:dyDescent="0.25">
      <c r="A752">
        <v>5071</v>
      </c>
      <c r="B752">
        <v>7138</v>
      </c>
      <c r="C752" s="13">
        <f t="shared" si="47"/>
        <v>7132.2803404903016</v>
      </c>
      <c r="D752" s="13">
        <f t="shared" si="48"/>
        <v>0.35124645322609166</v>
      </c>
      <c r="E752" s="13">
        <f t="shared" si="49"/>
        <v>0</v>
      </c>
      <c r="F752" s="11">
        <f t="shared" si="46"/>
        <v>0</v>
      </c>
    </row>
    <row r="753" spans="1:6" ht="15" x14ac:dyDescent="0.25">
      <c r="A753">
        <v>5077</v>
      </c>
      <c r="B753">
        <v>7166</v>
      </c>
      <c r="C753" s="13">
        <f t="shared" si="47"/>
        <v>7134.3878192096581</v>
      </c>
      <c r="D753" s="13">
        <f t="shared" si="48"/>
        <v>6.7965899913750558E-2</v>
      </c>
      <c r="E753" s="13">
        <f t="shared" si="49"/>
        <v>0</v>
      </c>
      <c r="F753" s="11">
        <f t="shared" si="46"/>
        <v>0</v>
      </c>
    </row>
    <row r="754" spans="1:6" ht="15" x14ac:dyDescent="0.25">
      <c r="A754">
        <v>5084</v>
      </c>
      <c r="B754">
        <v>7142</v>
      </c>
      <c r="C754" s="13">
        <f t="shared" si="47"/>
        <v>7134.8635805090544</v>
      </c>
      <c r="D754" s="13">
        <f t="shared" si="48"/>
        <v>-0.68628196883089132</v>
      </c>
      <c r="E754" s="13">
        <f t="shared" si="49"/>
        <v>0</v>
      </c>
      <c r="F754" s="11">
        <f t="shared" si="46"/>
        <v>0</v>
      </c>
    </row>
    <row r="755" spans="1:6" ht="15" x14ac:dyDescent="0.25">
      <c r="A755">
        <v>5091</v>
      </c>
      <c r="B755">
        <v>7058</v>
      </c>
      <c r="C755" s="13">
        <f t="shared" si="47"/>
        <v>7130.0596067272381</v>
      </c>
      <c r="D755" s="13">
        <f t="shared" si="48"/>
        <v>-0.47263615782806784</v>
      </c>
      <c r="E755" s="13">
        <f t="shared" si="49"/>
        <v>0</v>
      </c>
      <c r="F755" s="11">
        <f t="shared" si="46"/>
        <v>0</v>
      </c>
    </row>
    <row r="756" spans="1:6" ht="15" x14ac:dyDescent="0.25">
      <c r="A756">
        <v>5100</v>
      </c>
      <c r="B756">
        <v>7062</v>
      </c>
      <c r="C756" s="13">
        <f t="shared" si="47"/>
        <v>7125.8058813067855</v>
      </c>
      <c r="D756" s="13">
        <f t="shared" si="48"/>
        <v>-0.24757351633488725</v>
      </c>
      <c r="E756" s="13">
        <f t="shared" si="49"/>
        <v>0</v>
      </c>
      <c r="F756" s="11">
        <f t="shared" si="46"/>
        <v>0</v>
      </c>
    </row>
    <row r="757" spans="1:6" ht="15" x14ac:dyDescent="0.25">
      <c r="A757">
        <v>5105</v>
      </c>
      <c r="B757">
        <v>7106</v>
      </c>
      <c r="C757" s="13">
        <f t="shared" si="47"/>
        <v>7124.5680137251111</v>
      </c>
      <c r="D757" s="13">
        <f t="shared" si="48"/>
        <v>0.49492844888300169</v>
      </c>
      <c r="E757" s="13">
        <f t="shared" si="49"/>
        <v>0</v>
      </c>
      <c r="F757" s="11">
        <f t="shared" si="46"/>
        <v>0</v>
      </c>
    </row>
    <row r="758" spans="1:6" ht="15" x14ac:dyDescent="0.25">
      <c r="A758">
        <v>5112</v>
      </c>
      <c r="B758">
        <v>7180</v>
      </c>
      <c r="C758" s="13">
        <f t="shared" si="47"/>
        <v>7128.0325128672921</v>
      </c>
      <c r="D758" s="13">
        <f t="shared" si="48"/>
        <v>0.17828113511339844</v>
      </c>
      <c r="E758" s="13">
        <f t="shared" si="49"/>
        <v>0</v>
      </c>
      <c r="F758" s="11">
        <f t="shared" si="46"/>
        <v>0</v>
      </c>
    </row>
    <row r="759" spans="1:6" ht="15" x14ac:dyDescent="0.25">
      <c r="A759">
        <v>5119</v>
      </c>
      <c r="B759">
        <v>7148</v>
      </c>
      <c r="C759" s="13">
        <f t="shared" si="47"/>
        <v>7129.2804808130859</v>
      </c>
      <c r="D759" s="13">
        <f t="shared" si="48"/>
        <v>0.14928142131170066</v>
      </c>
      <c r="E759" s="13">
        <f t="shared" si="49"/>
        <v>0</v>
      </c>
      <c r="F759" s="11">
        <f t="shared" si="46"/>
        <v>0</v>
      </c>
    </row>
    <row r="760" spans="1:6" ht="15" x14ac:dyDescent="0.25">
      <c r="A760">
        <v>5126</v>
      </c>
      <c r="B760">
        <v>7146</v>
      </c>
      <c r="C760" s="13">
        <f t="shared" si="47"/>
        <v>7130.3254507622678</v>
      </c>
      <c r="D760" s="13">
        <f t="shared" si="48"/>
        <v>8.637990390837201E-2</v>
      </c>
      <c r="E760" s="13">
        <f t="shared" si="49"/>
        <v>0</v>
      </c>
      <c r="F760" s="11">
        <f t="shared" si="46"/>
        <v>0</v>
      </c>
    </row>
    <row r="761" spans="1:6" ht="15" x14ac:dyDescent="0.25">
      <c r="A761">
        <v>5133</v>
      </c>
      <c r="B761">
        <v>7140</v>
      </c>
      <c r="C761" s="13">
        <f t="shared" si="47"/>
        <v>7130.9301100896264</v>
      </c>
      <c r="D761" s="13">
        <f t="shared" si="48"/>
        <v>2.7409731342621462E-2</v>
      </c>
      <c r="E761" s="13">
        <f t="shared" si="49"/>
        <v>0</v>
      </c>
      <c r="F761" s="11">
        <f t="shared" si="46"/>
        <v>0</v>
      </c>
    </row>
    <row r="762" spans="1:6" ht="15" x14ac:dyDescent="0.25">
      <c r="A762">
        <v>5140</v>
      </c>
      <c r="B762">
        <v>7134</v>
      </c>
      <c r="C762" s="13">
        <f t="shared" si="47"/>
        <v>7131.1219782090247</v>
      </c>
      <c r="D762" s="13">
        <f t="shared" si="48"/>
        <v>-0.45644623400910078</v>
      </c>
      <c r="E762" s="13">
        <f t="shared" si="49"/>
        <v>0</v>
      </c>
      <c r="F762" s="11">
        <f t="shared" si="46"/>
        <v>0</v>
      </c>
    </row>
    <row r="763" spans="1:6" ht="15" x14ac:dyDescent="0.25">
      <c r="A763">
        <v>5147</v>
      </c>
      <c r="B763">
        <v>7080</v>
      </c>
      <c r="C763" s="13">
        <f t="shared" si="47"/>
        <v>7127.926854570961</v>
      </c>
      <c r="D763" s="13">
        <f t="shared" si="48"/>
        <v>-8.8632630097890797E-2</v>
      </c>
      <c r="E763" s="13">
        <f t="shared" si="49"/>
        <v>0</v>
      </c>
      <c r="F763" s="11">
        <f t="shared" si="46"/>
        <v>0</v>
      </c>
    </row>
    <row r="764" spans="1:6" ht="15" x14ac:dyDescent="0.25">
      <c r="A764">
        <v>5154</v>
      </c>
      <c r="B764">
        <v>7118</v>
      </c>
      <c r="C764" s="13">
        <f t="shared" si="47"/>
        <v>7127.3064261602758</v>
      </c>
      <c r="D764" s="13">
        <f t="shared" si="48"/>
        <v>-0.93027527250281616</v>
      </c>
      <c r="E764" s="13">
        <f t="shared" si="49"/>
        <v>0</v>
      </c>
      <c r="F764" s="11">
        <f t="shared" si="46"/>
        <v>0</v>
      </c>
    </row>
    <row r="765" spans="1:6" ht="15" x14ac:dyDescent="0.25">
      <c r="A765">
        <v>5160</v>
      </c>
      <c r="B765">
        <v>7038</v>
      </c>
      <c r="C765" s="13">
        <f t="shared" si="47"/>
        <v>7121.7247745252589</v>
      </c>
      <c r="D765" s="13">
        <f t="shared" si="48"/>
        <v>-0.62254262968976293</v>
      </c>
      <c r="E765" s="13">
        <f t="shared" si="49"/>
        <v>0</v>
      </c>
      <c r="F765" s="11">
        <f t="shared" si="46"/>
        <v>0</v>
      </c>
    </row>
    <row r="766" spans="1:6" ht="15" x14ac:dyDescent="0.25">
      <c r="A766">
        <v>5167</v>
      </c>
      <c r="B766">
        <v>7052</v>
      </c>
      <c r="C766" s="13">
        <f t="shared" si="47"/>
        <v>7117.3669761174306</v>
      </c>
      <c r="D766" s="13">
        <f t="shared" si="48"/>
        <v>-0.4764908581912875</v>
      </c>
      <c r="E766" s="13">
        <f t="shared" si="49"/>
        <v>0</v>
      </c>
      <c r="F766" s="11">
        <f t="shared" si="46"/>
        <v>0</v>
      </c>
    </row>
    <row r="767" spans="1:6" ht="15" x14ac:dyDescent="0.25">
      <c r="A767">
        <v>5174</v>
      </c>
      <c r="B767">
        <v>7064</v>
      </c>
      <c r="C767" s="13">
        <f t="shared" si="47"/>
        <v>7114.0315401100916</v>
      </c>
      <c r="D767" s="13">
        <f t="shared" si="48"/>
        <v>-0.30385303669728664</v>
      </c>
      <c r="E767" s="13">
        <f t="shared" si="49"/>
        <v>0</v>
      </c>
      <c r="F767" s="11">
        <f t="shared" si="46"/>
        <v>0</v>
      </c>
    </row>
    <row r="768" spans="1:6" ht="15" x14ac:dyDescent="0.25">
      <c r="A768">
        <v>5181</v>
      </c>
      <c r="B768">
        <v>7080</v>
      </c>
      <c r="C768" s="13">
        <f t="shared" si="47"/>
        <v>7111.9045688532105</v>
      </c>
      <c r="D768" s="13">
        <f t="shared" si="48"/>
        <v>8.520638106607034E-4</v>
      </c>
      <c r="E768" s="13">
        <f t="shared" si="49"/>
        <v>0</v>
      </c>
      <c r="F768" s="11">
        <f t="shared" si="46"/>
        <v>0</v>
      </c>
    </row>
    <row r="769" spans="1:6" ht="15" x14ac:dyDescent="0.25">
      <c r="A769">
        <v>5188</v>
      </c>
      <c r="B769">
        <v>7112</v>
      </c>
      <c r="C769" s="13">
        <f t="shared" si="47"/>
        <v>7111.9105332998852</v>
      </c>
      <c r="D769" s="13">
        <f t="shared" si="48"/>
        <v>0.64365595267957232</v>
      </c>
      <c r="E769" s="13">
        <f t="shared" si="49"/>
        <v>0</v>
      </c>
      <c r="F769" s="11">
        <f t="shared" si="46"/>
        <v>0</v>
      </c>
    </row>
    <row r="770" spans="1:6" ht="15" x14ac:dyDescent="0.25">
      <c r="A770">
        <v>5195</v>
      </c>
      <c r="B770">
        <v>7184</v>
      </c>
      <c r="C770" s="13">
        <f t="shared" si="47"/>
        <v>7116.4161249686422</v>
      </c>
      <c r="D770" s="13">
        <f t="shared" si="48"/>
        <v>0.62128459849425</v>
      </c>
      <c r="E770" s="13">
        <f t="shared" si="49"/>
        <v>0</v>
      </c>
      <c r="F770" s="11">
        <f t="shared" si="46"/>
        <v>0</v>
      </c>
    </row>
    <row r="771" spans="1:6" ht="15" x14ac:dyDescent="0.25">
      <c r="A771">
        <v>5202</v>
      </c>
      <c r="B771">
        <v>7186</v>
      </c>
      <c r="C771" s="13">
        <f t="shared" si="47"/>
        <v>7120.7651171581019</v>
      </c>
      <c r="D771" s="13">
        <f t="shared" si="48"/>
        <v>4.6740025374154878E-2</v>
      </c>
      <c r="E771" s="13">
        <f t="shared" si="49"/>
        <v>0</v>
      </c>
      <c r="F771" s="11">
        <f t="shared" si="46"/>
        <v>0</v>
      </c>
    </row>
    <row r="772" spans="1:6" ht="15" x14ac:dyDescent="0.25">
      <c r="A772">
        <v>5209</v>
      </c>
      <c r="B772">
        <v>7126</v>
      </c>
      <c r="C772" s="13">
        <f t="shared" si="47"/>
        <v>7121.092297335721</v>
      </c>
      <c r="D772" s="13">
        <f t="shared" si="48"/>
        <v>8.1044880739032776E-3</v>
      </c>
      <c r="E772" s="13">
        <f t="shared" si="49"/>
        <v>0</v>
      </c>
      <c r="F772" s="11">
        <f t="shared" si="46"/>
        <v>0</v>
      </c>
    </row>
    <row r="773" spans="1:6" ht="15" x14ac:dyDescent="0.25">
      <c r="A773">
        <v>5216</v>
      </c>
      <c r="B773">
        <v>7122</v>
      </c>
      <c r="C773" s="13">
        <f t="shared" si="47"/>
        <v>7121.1490287522383</v>
      </c>
      <c r="D773" s="13">
        <f t="shared" si="48"/>
        <v>9.6883671855071699E-2</v>
      </c>
      <c r="E773" s="13">
        <f t="shared" si="49"/>
        <v>0</v>
      </c>
      <c r="F773" s="11">
        <f t="shared" si="46"/>
        <v>0</v>
      </c>
    </row>
    <row r="774" spans="1:6" ht="15" x14ac:dyDescent="0.25">
      <c r="A774">
        <v>5223</v>
      </c>
      <c r="B774">
        <v>7132</v>
      </c>
      <c r="C774" s="13">
        <f t="shared" si="47"/>
        <v>7121.8272144552238</v>
      </c>
      <c r="D774" s="13">
        <f t="shared" si="48"/>
        <v>-3.4171557635870285E-2</v>
      </c>
      <c r="E774" s="13">
        <f t="shared" si="49"/>
        <v>0</v>
      </c>
      <c r="F774" s="11">
        <f t="shared" si="46"/>
        <v>0</v>
      </c>
    </row>
    <row r="775" spans="1:6" ht="15" x14ac:dyDescent="0.25">
      <c r="A775">
        <v>5230</v>
      </c>
      <c r="B775">
        <v>7118</v>
      </c>
      <c r="C775" s="13">
        <f t="shared" si="47"/>
        <v>7121.5880135517727</v>
      </c>
      <c r="D775" s="13">
        <f t="shared" si="48"/>
        <v>-1.4178692426607345E-2</v>
      </c>
      <c r="E775" s="13">
        <f t="shared" si="49"/>
        <v>0</v>
      </c>
      <c r="F775" s="11">
        <f t="shared" si="46"/>
        <v>0</v>
      </c>
    </row>
    <row r="776" spans="1:6" ht="15" x14ac:dyDescent="0.25">
      <c r="A776">
        <v>5237</v>
      </c>
      <c r="B776">
        <v>7120</v>
      </c>
      <c r="C776" s="13">
        <f t="shared" si="47"/>
        <v>7121.4887627047865</v>
      </c>
      <c r="D776" s="13">
        <f t="shared" si="48"/>
        <v>-0.45972109557845087</v>
      </c>
      <c r="E776" s="13">
        <f t="shared" si="49"/>
        <v>0</v>
      </c>
      <c r="F776" s="11">
        <f t="shared" si="46"/>
        <v>0</v>
      </c>
    </row>
    <row r="777" spans="1:6" ht="15" x14ac:dyDescent="0.25">
      <c r="A777">
        <v>5244</v>
      </c>
      <c r="B777">
        <v>7070</v>
      </c>
      <c r="C777" s="13">
        <f t="shared" si="47"/>
        <v>7118.2707150357373</v>
      </c>
      <c r="D777" s="13">
        <f t="shared" si="48"/>
        <v>0.20551338504446903</v>
      </c>
      <c r="E777" s="13">
        <f t="shared" si="49"/>
        <v>0</v>
      </c>
      <c r="F777" s="11">
        <f t="shared" si="46"/>
        <v>0</v>
      </c>
    </row>
    <row r="778" spans="1:6" ht="15" x14ac:dyDescent="0.25">
      <c r="A778">
        <v>5250</v>
      </c>
      <c r="B778">
        <v>7138</v>
      </c>
      <c r="C778" s="13">
        <f t="shared" si="47"/>
        <v>7119.5037953460042</v>
      </c>
      <c r="D778" s="13">
        <f t="shared" si="48"/>
        <v>-0.60271245844640886</v>
      </c>
      <c r="E778" s="13">
        <f t="shared" si="49"/>
        <v>0</v>
      </c>
      <c r="F778" s="11">
        <f t="shared" si="46"/>
        <v>0</v>
      </c>
    </row>
    <row r="779" spans="1:6" ht="15" x14ac:dyDescent="0.25">
      <c r="A779">
        <v>5257</v>
      </c>
      <c r="B779">
        <v>7052</v>
      </c>
      <c r="C779" s="13">
        <f t="shared" si="47"/>
        <v>7115.2848081368793</v>
      </c>
      <c r="D779" s="13">
        <f t="shared" si="48"/>
        <v>-8.2900072650643003E-2</v>
      </c>
      <c r="E779" s="13">
        <f t="shared" si="49"/>
        <v>0</v>
      </c>
      <c r="F779" s="11">
        <f t="shared" si="46"/>
        <v>0</v>
      </c>
    </row>
    <row r="780" spans="1:6" ht="15" x14ac:dyDescent="0.25">
      <c r="A780">
        <v>5264</v>
      </c>
      <c r="B780">
        <v>7106</v>
      </c>
      <c r="C780" s="13">
        <f t="shared" si="47"/>
        <v>7114.7045076283248</v>
      </c>
      <c r="D780" s="13">
        <f t="shared" si="48"/>
        <v>-0.22057596096718562</v>
      </c>
      <c r="E780" s="13">
        <f t="shared" si="49"/>
        <v>0</v>
      </c>
      <c r="F780" s="11">
        <f t="shared" si="46"/>
        <v>0</v>
      </c>
    </row>
    <row r="781" spans="1:6" ht="15" x14ac:dyDescent="0.25">
      <c r="A781">
        <v>5271</v>
      </c>
      <c r="B781">
        <v>7090</v>
      </c>
      <c r="C781" s="13">
        <f t="shared" si="47"/>
        <v>7113.1604759015545</v>
      </c>
      <c r="D781" s="13">
        <f t="shared" si="48"/>
        <v>0.2574957508789209</v>
      </c>
      <c r="E781" s="13">
        <f t="shared" si="49"/>
        <v>0</v>
      </c>
      <c r="F781" s="11">
        <f t="shared" si="46"/>
        <v>0</v>
      </c>
    </row>
    <row r="782" spans="1:6" ht="15" x14ac:dyDescent="0.25">
      <c r="A782">
        <v>5278</v>
      </c>
      <c r="B782">
        <v>7142</v>
      </c>
      <c r="C782" s="13">
        <f t="shared" si="47"/>
        <v>7114.9629461577069</v>
      </c>
      <c r="D782" s="13">
        <f t="shared" si="48"/>
        <v>-0.16931201926529735</v>
      </c>
      <c r="E782" s="13">
        <f t="shared" si="49"/>
        <v>0</v>
      </c>
      <c r="F782" s="11">
        <f t="shared" si="46"/>
        <v>0</v>
      </c>
    </row>
    <row r="783" spans="1:6" ht="15" x14ac:dyDescent="0.25">
      <c r="A783">
        <v>5285</v>
      </c>
      <c r="B783">
        <v>7096</v>
      </c>
      <c r="C783" s="13">
        <f t="shared" si="47"/>
        <v>7113.7777620228499</v>
      </c>
      <c r="D783" s="13">
        <f t="shared" si="48"/>
        <v>-0.248015732346825</v>
      </c>
      <c r="E783" s="13">
        <f t="shared" si="49"/>
        <v>0</v>
      </c>
      <c r="F783" s="11">
        <f t="shared" si="46"/>
        <v>0</v>
      </c>
    </row>
    <row r="784" spans="1:6" ht="15" x14ac:dyDescent="0.25">
      <c r="A784">
        <v>5292</v>
      </c>
      <c r="B784">
        <v>7086</v>
      </c>
      <c r="C784" s="13">
        <f t="shared" si="47"/>
        <v>7112.0416518964221</v>
      </c>
      <c r="D784" s="13">
        <f t="shared" si="48"/>
        <v>0.51748525092482722</v>
      </c>
      <c r="E784" s="13">
        <f t="shared" si="49"/>
        <v>0</v>
      </c>
      <c r="F784" s="11">
        <f t="shared" si="46"/>
        <v>0</v>
      </c>
    </row>
    <row r="785" spans="1:6" ht="15" x14ac:dyDescent="0.25">
      <c r="A785">
        <v>5299</v>
      </c>
      <c r="B785">
        <v>7170</v>
      </c>
      <c r="C785" s="13">
        <f t="shared" si="47"/>
        <v>7115.6640486528959</v>
      </c>
      <c r="D785" s="13">
        <f t="shared" si="48"/>
        <v>0.28871385131346222</v>
      </c>
      <c r="E785" s="13">
        <f t="shared" si="49"/>
        <v>0</v>
      </c>
      <c r="F785" s="11">
        <f t="shared" si="46"/>
        <v>0</v>
      </c>
    </row>
    <row r="786" spans="1:6" ht="15" x14ac:dyDescent="0.25">
      <c r="A786">
        <v>5306</v>
      </c>
      <c r="B786">
        <v>7148</v>
      </c>
      <c r="C786" s="13">
        <f t="shared" si="47"/>
        <v>7117.6850456120901</v>
      </c>
      <c r="D786" s="13">
        <f t="shared" si="48"/>
        <v>0.37781209274921174</v>
      </c>
      <c r="E786" s="13">
        <f t="shared" si="49"/>
        <v>0</v>
      </c>
      <c r="F786" s="11">
        <f t="shared" si="46"/>
        <v>0</v>
      </c>
    </row>
    <row r="787" spans="1:6" ht="15" x14ac:dyDescent="0.25">
      <c r="A787">
        <v>5313</v>
      </c>
      <c r="B787">
        <v>7160</v>
      </c>
      <c r="C787" s="13">
        <f t="shared" si="47"/>
        <v>7120.3297302613346</v>
      </c>
      <c r="D787" s="13">
        <f t="shared" si="48"/>
        <v>0.4434845512380759</v>
      </c>
      <c r="E787" s="13">
        <f t="shared" si="49"/>
        <v>0</v>
      </c>
      <c r="F787" s="11">
        <f t="shared" si="46"/>
        <v>0</v>
      </c>
    </row>
    <row r="788" spans="1:6" ht="15" x14ac:dyDescent="0.25">
      <c r="A788">
        <v>5320</v>
      </c>
      <c r="B788">
        <v>7170</v>
      </c>
      <c r="C788" s="13">
        <f t="shared" si="47"/>
        <v>7123.4341221200011</v>
      </c>
      <c r="D788" s="13">
        <f t="shared" si="48"/>
        <v>-0.36994751892858141</v>
      </c>
      <c r="E788" s="13">
        <f t="shared" si="49"/>
        <v>0</v>
      </c>
      <c r="F788" s="11">
        <f t="shared" si="46"/>
        <v>0</v>
      </c>
    </row>
    <row r="789" spans="1:6" ht="15" x14ac:dyDescent="0.25">
      <c r="A789">
        <v>5327</v>
      </c>
      <c r="B789">
        <v>7082</v>
      </c>
      <c r="C789" s="13">
        <f t="shared" si="47"/>
        <v>7120.8444894875011</v>
      </c>
      <c r="D789" s="13">
        <f t="shared" si="48"/>
        <v>2.8174201004471149E-2</v>
      </c>
      <c r="E789" s="13">
        <f t="shared" si="49"/>
        <v>0</v>
      </c>
      <c r="F789" s="11">
        <f t="shared" si="46"/>
        <v>0</v>
      </c>
    </row>
    <row r="790" spans="1:6" ht="15" x14ac:dyDescent="0.25">
      <c r="A790">
        <v>5334</v>
      </c>
      <c r="B790">
        <v>7124</v>
      </c>
      <c r="C790" s="13">
        <f t="shared" si="47"/>
        <v>7121.0417088945323</v>
      </c>
      <c r="D790" s="13">
        <f t="shared" si="48"/>
        <v>-0.51085113431812113</v>
      </c>
      <c r="E790" s="13">
        <f t="shared" si="49"/>
        <v>0</v>
      </c>
      <c r="F790" s="11">
        <f t="shared" ref="F790:F853" si="50">IF(E790=0,0,200)</f>
        <v>0</v>
      </c>
    </row>
    <row r="791" spans="1:6" ht="15" x14ac:dyDescent="0.25">
      <c r="A791">
        <v>5340</v>
      </c>
      <c r="B791">
        <v>7072</v>
      </c>
      <c r="C791" s="13">
        <f t="shared" si="47"/>
        <v>7117.9766020886236</v>
      </c>
      <c r="D791" s="13">
        <f t="shared" si="48"/>
        <v>3.143279618257111E-2</v>
      </c>
      <c r="E791" s="13">
        <f t="shared" si="49"/>
        <v>0</v>
      </c>
      <c r="F791" s="11">
        <f t="shared" si="50"/>
        <v>0</v>
      </c>
    </row>
    <row r="792" spans="1:6" ht="15" x14ac:dyDescent="0.25">
      <c r="A792">
        <v>5348</v>
      </c>
      <c r="B792">
        <v>7122</v>
      </c>
      <c r="C792" s="13">
        <f t="shared" ref="C792:C855" si="51">C791+(B792-C791)*C$12</f>
        <v>7118.2280644580842</v>
      </c>
      <c r="D792" s="13">
        <f t="shared" si="48"/>
        <v>-0.6690423381051005</v>
      </c>
      <c r="E792" s="13">
        <f t="shared" si="49"/>
        <v>0</v>
      </c>
      <c r="F792" s="11">
        <f t="shared" si="50"/>
        <v>0</v>
      </c>
    </row>
    <row r="793" spans="1:6" ht="15" x14ac:dyDescent="0.25">
      <c r="A793">
        <v>5354</v>
      </c>
      <c r="B793">
        <v>7054</v>
      </c>
      <c r="C793" s="13">
        <f t="shared" si="51"/>
        <v>7114.2138104294536</v>
      </c>
      <c r="D793" s="13">
        <f t="shared" si="48"/>
        <v>0.74809097830841764</v>
      </c>
      <c r="E793" s="13">
        <f t="shared" si="49"/>
        <v>0</v>
      </c>
      <c r="F793" s="11">
        <f t="shared" si="50"/>
        <v>0</v>
      </c>
    </row>
    <row r="794" spans="1:6" ht="15" x14ac:dyDescent="0.25">
      <c r="A794">
        <v>5361</v>
      </c>
      <c r="B794">
        <v>7198</v>
      </c>
      <c r="C794" s="13">
        <f t="shared" si="51"/>
        <v>7119.4504472776125</v>
      </c>
      <c r="D794" s="13">
        <f t="shared" si="48"/>
        <v>-0.87009327926443802</v>
      </c>
      <c r="E794" s="13">
        <f t="shared" si="49"/>
        <v>0</v>
      </c>
      <c r="F794" s="11">
        <f t="shared" si="50"/>
        <v>0</v>
      </c>
    </row>
    <row r="795" spans="1:6" ht="15" x14ac:dyDescent="0.25">
      <c r="A795">
        <v>5368</v>
      </c>
      <c r="B795">
        <v>7022</v>
      </c>
      <c r="C795" s="13">
        <f t="shared" si="51"/>
        <v>7113.3597943227614</v>
      </c>
      <c r="D795" s="13">
        <f t="shared" si="48"/>
        <v>0.23785897926102603</v>
      </c>
      <c r="E795" s="13">
        <f t="shared" si="49"/>
        <v>0</v>
      </c>
      <c r="F795" s="11">
        <f t="shared" si="50"/>
        <v>0</v>
      </c>
    </row>
    <row r="796" spans="1:6" ht="15" x14ac:dyDescent="0.25">
      <c r="A796">
        <v>5375</v>
      </c>
      <c r="B796">
        <v>7140</v>
      </c>
      <c r="C796" s="13">
        <f t="shared" si="51"/>
        <v>7115.0248071775886</v>
      </c>
      <c r="D796" s="13">
        <f t="shared" si="48"/>
        <v>0.15156422162869734</v>
      </c>
      <c r="E796" s="13">
        <f t="shared" si="49"/>
        <v>0</v>
      </c>
      <c r="F796" s="11">
        <f t="shared" si="50"/>
        <v>0</v>
      </c>
    </row>
    <row r="797" spans="1:6" ht="15" x14ac:dyDescent="0.25">
      <c r="A797">
        <v>5382</v>
      </c>
      <c r="B797">
        <v>7132</v>
      </c>
      <c r="C797" s="13">
        <f t="shared" si="51"/>
        <v>7116.0857567289895</v>
      </c>
      <c r="D797" s="13">
        <f t="shared" si="48"/>
        <v>0.15994860063398977</v>
      </c>
      <c r="E797" s="13">
        <f t="shared" si="49"/>
        <v>0</v>
      </c>
      <c r="F797" s="11">
        <f t="shared" si="50"/>
        <v>0</v>
      </c>
    </row>
    <row r="798" spans="1:6" ht="15" x14ac:dyDescent="0.25">
      <c r="A798">
        <v>5389</v>
      </c>
      <c r="B798">
        <v>7134</v>
      </c>
      <c r="C798" s="13">
        <f t="shared" si="51"/>
        <v>7117.2053969334274</v>
      </c>
      <c r="D798" s="13">
        <f t="shared" si="48"/>
        <v>0.70352324166586711</v>
      </c>
      <c r="E798" s="13">
        <f t="shared" si="49"/>
        <v>0</v>
      </c>
      <c r="F798" s="11">
        <f t="shared" si="50"/>
        <v>0</v>
      </c>
    </row>
    <row r="799" spans="1:6" ht="15" x14ac:dyDescent="0.25">
      <c r="A799">
        <v>5396</v>
      </c>
      <c r="B799">
        <v>7196</v>
      </c>
      <c r="C799" s="13">
        <f t="shared" si="51"/>
        <v>7122.1300596250885</v>
      </c>
      <c r="D799" s="13">
        <f t="shared" si="48"/>
        <v>0.60598161049022436</v>
      </c>
      <c r="E799" s="13">
        <f t="shared" si="49"/>
        <v>0</v>
      </c>
      <c r="F799" s="11">
        <f t="shared" si="50"/>
        <v>0</v>
      </c>
    </row>
    <row r="800" spans="1:6" ht="15" x14ac:dyDescent="0.25">
      <c r="A800">
        <v>5403</v>
      </c>
      <c r="B800">
        <v>7190</v>
      </c>
      <c r="C800" s="13">
        <f t="shared" si="51"/>
        <v>7126.3719308985201</v>
      </c>
      <c r="D800" s="13">
        <f t="shared" si="48"/>
        <v>0.24667918840610323</v>
      </c>
      <c r="E800" s="13">
        <f t="shared" si="49"/>
        <v>0</v>
      </c>
      <c r="F800" s="11">
        <f t="shared" si="50"/>
        <v>0</v>
      </c>
    </row>
    <row r="801" spans="1:6" ht="15" x14ac:dyDescent="0.25">
      <c r="A801">
        <v>5410</v>
      </c>
      <c r="B801">
        <v>7154</v>
      </c>
      <c r="C801" s="13">
        <f t="shared" si="51"/>
        <v>7128.0986852173628</v>
      </c>
      <c r="D801" s="13">
        <f t="shared" si="48"/>
        <v>0.19554745341637109</v>
      </c>
      <c r="E801" s="13">
        <f t="shared" si="49"/>
        <v>0</v>
      </c>
      <c r="F801" s="11">
        <f t="shared" si="50"/>
        <v>0</v>
      </c>
    </row>
    <row r="802" spans="1:6" ht="15" x14ac:dyDescent="0.25">
      <c r="A802">
        <v>5417</v>
      </c>
      <c r="B802">
        <v>7150</v>
      </c>
      <c r="C802" s="13">
        <f t="shared" si="51"/>
        <v>7129.4675173912774</v>
      </c>
      <c r="D802" s="13">
        <f t="shared" si="48"/>
        <v>0.1760350203805956</v>
      </c>
      <c r="E802" s="13">
        <f t="shared" si="49"/>
        <v>0</v>
      </c>
      <c r="F802" s="11">
        <f t="shared" si="50"/>
        <v>0</v>
      </c>
    </row>
    <row r="803" spans="1:6" ht="15" x14ac:dyDescent="0.25">
      <c r="A803">
        <v>5425</v>
      </c>
      <c r="B803">
        <v>7152</v>
      </c>
      <c r="C803" s="13">
        <f t="shared" si="51"/>
        <v>7130.8757975543222</v>
      </c>
      <c r="D803" s="13">
        <f t="shared" si="48"/>
        <v>-0.18594746942908386</v>
      </c>
      <c r="E803" s="13">
        <f t="shared" si="49"/>
        <v>0</v>
      </c>
      <c r="F803" s="11">
        <f t="shared" si="50"/>
        <v>0</v>
      </c>
    </row>
    <row r="804" spans="1:6" ht="15" x14ac:dyDescent="0.25">
      <c r="A804">
        <v>5430</v>
      </c>
      <c r="B804">
        <v>7116</v>
      </c>
      <c r="C804" s="13">
        <f t="shared" si="51"/>
        <v>7129.9460602071767</v>
      </c>
      <c r="D804" s="13">
        <f t="shared" si="48"/>
        <v>-0.44594696613551477</v>
      </c>
      <c r="E804" s="13">
        <f t="shared" si="49"/>
        <v>0</v>
      </c>
      <c r="F804" s="11">
        <f t="shared" si="50"/>
        <v>0</v>
      </c>
    </row>
    <row r="805" spans="1:6" ht="15" x14ac:dyDescent="0.25">
      <c r="A805">
        <v>5437</v>
      </c>
      <c r="B805">
        <v>7080</v>
      </c>
      <c r="C805" s="13">
        <f t="shared" si="51"/>
        <v>7126.8244314442281</v>
      </c>
      <c r="D805" s="13">
        <f t="shared" si="48"/>
        <v>-0.67923029021934178</v>
      </c>
      <c r="E805" s="13">
        <f t="shared" si="49"/>
        <v>0</v>
      </c>
      <c r="F805" s="11">
        <f t="shared" si="50"/>
        <v>0</v>
      </c>
    </row>
    <row r="806" spans="1:6" ht="15" x14ac:dyDescent="0.25">
      <c r="A806">
        <v>5461</v>
      </c>
      <c r="B806">
        <v>6866</v>
      </c>
      <c r="C806" s="13">
        <f t="shared" si="51"/>
        <v>7110.5229044789639</v>
      </c>
      <c r="D806" s="13">
        <f t="shared" si="48"/>
        <v>0.67115923503251906</v>
      </c>
      <c r="E806" s="13">
        <f t="shared" si="49"/>
        <v>0</v>
      </c>
      <c r="F806" s="11">
        <f t="shared" si="50"/>
        <v>0</v>
      </c>
    </row>
    <row r="807" spans="1:6" ht="15" x14ac:dyDescent="0.25">
      <c r="A807">
        <v>5463</v>
      </c>
      <c r="B807">
        <v>7132</v>
      </c>
      <c r="C807" s="13">
        <f t="shared" si="51"/>
        <v>7111.865222949029</v>
      </c>
      <c r="D807" s="13">
        <f t="shared" si="48"/>
        <v>-0.6165764343140836</v>
      </c>
      <c r="E807" s="13">
        <f t="shared" si="49"/>
        <v>0</v>
      </c>
      <c r="F807" s="11">
        <f t="shared" si="50"/>
        <v>0</v>
      </c>
    </row>
    <row r="808" spans="1:6" ht="15" x14ac:dyDescent="0.25">
      <c r="A808">
        <v>5464</v>
      </c>
      <c r="B808">
        <v>7102</v>
      </c>
      <c r="C808" s="13">
        <f t="shared" si="51"/>
        <v>7111.2486465147149</v>
      </c>
      <c r="D808" s="13">
        <f t="shared" si="48"/>
        <v>-1.6015202035846414</v>
      </c>
      <c r="E808" s="13">
        <f t="shared" si="49"/>
        <v>0</v>
      </c>
      <c r="F808" s="11">
        <f t="shared" si="50"/>
        <v>0</v>
      </c>
    </row>
    <row r="809" spans="1:6" ht="15" x14ac:dyDescent="0.25">
      <c r="A809">
        <v>5466</v>
      </c>
      <c r="B809">
        <v>7060</v>
      </c>
      <c r="C809" s="13">
        <f t="shared" si="51"/>
        <v>7108.0456061075456</v>
      </c>
      <c r="D809" s="13">
        <f t="shared" si="48"/>
        <v>-2.1308396953524305E-2</v>
      </c>
      <c r="E809" s="13">
        <f t="shared" si="49"/>
        <v>0</v>
      </c>
      <c r="F809" s="11">
        <f t="shared" si="50"/>
        <v>0</v>
      </c>
    </row>
    <row r="810" spans="1:6" ht="15" x14ac:dyDescent="0.25">
      <c r="A810">
        <v>5472</v>
      </c>
      <c r="B810">
        <v>7106</v>
      </c>
      <c r="C810" s="13">
        <f t="shared" si="51"/>
        <v>7107.9177557258245</v>
      </c>
      <c r="D810" s="13">
        <f t="shared" si="48"/>
        <v>-2.4992656761234167</v>
      </c>
      <c r="E810" s="13">
        <f t="shared" si="49"/>
        <v>0</v>
      </c>
      <c r="F810" s="11">
        <f t="shared" si="50"/>
        <v>0</v>
      </c>
    </row>
    <row r="811" spans="1:6" ht="15" x14ac:dyDescent="0.25">
      <c r="A811">
        <v>5479</v>
      </c>
      <c r="B811">
        <v>6828</v>
      </c>
      <c r="C811" s="13">
        <f t="shared" si="51"/>
        <v>7090.4228959929605</v>
      </c>
      <c r="D811" s="13">
        <f t="shared" si="48"/>
        <v>1.7283670000628522</v>
      </c>
      <c r="E811" s="13">
        <f t="shared" si="49"/>
        <v>0</v>
      </c>
      <c r="F811" s="11">
        <f t="shared" si="50"/>
        <v>0</v>
      </c>
    </row>
    <row r="812" spans="1:6" ht="15" x14ac:dyDescent="0.25">
      <c r="A812">
        <v>5486</v>
      </c>
      <c r="B812">
        <v>7284</v>
      </c>
      <c r="C812" s="13">
        <f t="shared" si="51"/>
        <v>7102.5214649934005</v>
      </c>
      <c r="D812" s="13">
        <f t="shared" ref="D812:D875" si="52">((C813-C812)/(A813-A812))</f>
        <v>1.031058348273161</v>
      </c>
      <c r="E812" s="13">
        <f t="shared" ref="E812:E875" si="53">IF(D812&gt;I$35,D812,0)</f>
        <v>0</v>
      </c>
      <c r="F812" s="11">
        <f t="shared" si="50"/>
        <v>0</v>
      </c>
    </row>
    <row r="813" spans="1:6" ht="15" x14ac:dyDescent="0.25">
      <c r="A813">
        <v>5493</v>
      </c>
      <c r="B813">
        <v>7218</v>
      </c>
      <c r="C813" s="13">
        <f t="shared" si="51"/>
        <v>7109.7388734313126</v>
      </c>
      <c r="D813" s="13">
        <f t="shared" si="52"/>
        <v>0.34161720150612901</v>
      </c>
      <c r="E813" s="13">
        <f t="shared" si="53"/>
        <v>0</v>
      </c>
      <c r="F813" s="11">
        <f t="shared" si="50"/>
        <v>0</v>
      </c>
    </row>
    <row r="814" spans="1:6" ht="15" x14ac:dyDescent="0.25">
      <c r="A814">
        <v>5500</v>
      </c>
      <c r="B814">
        <v>7148</v>
      </c>
      <c r="C814" s="13">
        <f t="shared" si="51"/>
        <v>7112.1301938418555</v>
      </c>
      <c r="D814" s="13">
        <f t="shared" si="52"/>
        <v>-2.8940195878737671</v>
      </c>
      <c r="E814" s="13">
        <f t="shared" si="53"/>
        <v>0</v>
      </c>
      <c r="F814" s="11">
        <f t="shared" si="50"/>
        <v>0</v>
      </c>
    </row>
    <row r="815" spans="1:6" ht="15" x14ac:dyDescent="0.25">
      <c r="A815">
        <v>5507</v>
      </c>
      <c r="B815">
        <v>6788</v>
      </c>
      <c r="C815" s="13">
        <f t="shared" si="51"/>
        <v>7091.8720567267392</v>
      </c>
      <c r="D815" s="13">
        <f t="shared" si="52"/>
        <v>1.4654280649397802</v>
      </c>
      <c r="E815" s="13">
        <f t="shared" si="53"/>
        <v>0</v>
      </c>
      <c r="F815" s="11">
        <f t="shared" si="50"/>
        <v>0</v>
      </c>
    </row>
    <row r="816" spans="1:6" ht="15" x14ac:dyDescent="0.25">
      <c r="A816">
        <v>5514</v>
      </c>
      <c r="B816">
        <v>7256</v>
      </c>
      <c r="C816" s="13">
        <f t="shared" si="51"/>
        <v>7102.1300531813176</v>
      </c>
      <c r="D816" s="13">
        <f t="shared" si="52"/>
        <v>0.40955309659537825</v>
      </c>
      <c r="E816" s="13">
        <f t="shared" si="53"/>
        <v>0</v>
      </c>
      <c r="F816" s="11">
        <f t="shared" si="50"/>
        <v>0</v>
      </c>
    </row>
    <row r="817" spans="1:6" ht="15" x14ac:dyDescent="0.25">
      <c r="A817">
        <v>5521</v>
      </c>
      <c r="B817">
        <v>7148</v>
      </c>
      <c r="C817" s="13">
        <f t="shared" si="51"/>
        <v>7104.9969248574853</v>
      </c>
      <c r="D817" s="13">
        <f t="shared" si="52"/>
        <v>3.4018131709152448</v>
      </c>
      <c r="E817" s="13">
        <f t="shared" si="53"/>
        <v>0</v>
      </c>
      <c r="F817" s="11">
        <f t="shared" si="50"/>
        <v>0</v>
      </c>
    </row>
    <row r="818" spans="1:6" ht="15" x14ac:dyDescent="0.25">
      <c r="A818">
        <v>5528</v>
      </c>
      <c r="B818">
        <v>7486</v>
      </c>
      <c r="C818" s="13">
        <f t="shared" si="51"/>
        <v>7128.809617053892</v>
      </c>
      <c r="D818" s="13">
        <f t="shared" si="52"/>
        <v>1.5957331556886249</v>
      </c>
      <c r="E818" s="13">
        <f t="shared" si="53"/>
        <v>0</v>
      </c>
      <c r="F818" s="11">
        <f t="shared" si="50"/>
        <v>0</v>
      </c>
    </row>
    <row r="819" spans="1:6" ht="15" x14ac:dyDescent="0.25">
      <c r="A819">
        <v>5534</v>
      </c>
      <c r="B819">
        <v>7282</v>
      </c>
      <c r="C819" s="13">
        <f t="shared" si="51"/>
        <v>7138.3840159880237</v>
      </c>
      <c r="D819" s="13">
        <f t="shared" si="52"/>
        <v>-1.4873751249064071</v>
      </c>
      <c r="E819" s="13">
        <f t="shared" si="53"/>
        <v>0</v>
      </c>
      <c r="F819" s="11">
        <f t="shared" si="50"/>
        <v>0</v>
      </c>
    </row>
    <row r="820" spans="1:6" ht="15" x14ac:dyDescent="0.25">
      <c r="A820">
        <v>5542</v>
      </c>
      <c r="B820">
        <v>6948</v>
      </c>
      <c r="C820" s="13">
        <f t="shared" si="51"/>
        <v>7126.4850149887725</v>
      </c>
      <c r="D820" s="13">
        <f t="shared" si="52"/>
        <v>0.7449477605335536</v>
      </c>
      <c r="E820" s="13">
        <f t="shared" si="53"/>
        <v>0</v>
      </c>
      <c r="F820" s="11">
        <f t="shared" si="50"/>
        <v>0</v>
      </c>
    </row>
    <row r="821" spans="1:6" ht="15" x14ac:dyDescent="0.25">
      <c r="A821">
        <v>5548</v>
      </c>
      <c r="B821">
        <v>7198</v>
      </c>
      <c r="C821" s="13">
        <f t="shared" si="51"/>
        <v>7130.9547015519738</v>
      </c>
      <c r="D821" s="13">
        <f t="shared" si="52"/>
        <v>1.3129044504287646</v>
      </c>
      <c r="E821" s="13">
        <f t="shared" si="53"/>
        <v>0</v>
      </c>
      <c r="F821" s="11">
        <f t="shared" si="50"/>
        <v>0</v>
      </c>
    </row>
    <row r="822" spans="1:6" ht="15" x14ac:dyDescent="0.25">
      <c r="A822">
        <v>5555</v>
      </c>
      <c r="B822">
        <v>7278</v>
      </c>
      <c r="C822" s="13">
        <f t="shared" si="51"/>
        <v>7140.1450327049752</v>
      </c>
      <c r="D822" s="13">
        <f t="shared" si="52"/>
        <v>0.17727649370551393</v>
      </c>
      <c r="E822" s="13">
        <f t="shared" si="53"/>
        <v>0</v>
      </c>
      <c r="F822" s="11">
        <f t="shared" si="50"/>
        <v>0</v>
      </c>
    </row>
    <row r="823" spans="1:6" ht="15" x14ac:dyDescent="0.25">
      <c r="A823">
        <v>5562</v>
      </c>
      <c r="B823">
        <v>7160</v>
      </c>
      <c r="C823" s="13">
        <f t="shared" si="51"/>
        <v>7141.3859681609138</v>
      </c>
      <c r="D823" s="13">
        <f t="shared" si="52"/>
        <v>-3.0480890014367623</v>
      </c>
      <c r="E823" s="13">
        <f t="shared" si="53"/>
        <v>0</v>
      </c>
      <c r="F823" s="11">
        <f t="shared" si="50"/>
        <v>0</v>
      </c>
    </row>
    <row r="824" spans="1:6" ht="15" x14ac:dyDescent="0.25">
      <c r="A824">
        <v>5569</v>
      </c>
      <c r="B824">
        <v>6800</v>
      </c>
      <c r="C824" s="13">
        <f t="shared" si="51"/>
        <v>7120.0493451508564</v>
      </c>
      <c r="D824" s="13">
        <f t="shared" si="52"/>
        <v>1.3567022754388225</v>
      </c>
      <c r="E824" s="13">
        <f t="shared" si="53"/>
        <v>0</v>
      </c>
      <c r="F824" s="11">
        <f t="shared" si="50"/>
        <v>0</v>
      </c>
    </row>
    <row r="825" spans="1:6" ht="15" x14ac:dyDescent="0.25">
      <c r="A825">
        <v>5576</v>
      </c>
      <c r="B825">
        <v>7272</v>
      </c>
      <c r="C825" s="13">
        <f t="shared" si="51"/>
        <v>7129.5462610789282</v>
      </c>
      <c r="D825" s="13">
        <f t="shared" si="52"/>
        <v>0.73619409750959419</v>
      </c>
      <c r="E825" s="13">
        <f t="shared" si="53"/>
        <v>0</v>
      </c>
      <c r="F825" s="11">
        <f t="shared" si="50"/>
        <v>0</v>
      </c>
    </row>
    <row r="826" spans="1:6" ht="15" x14ac:dyDescent="0.25">
      <c r="A826">
        <v>5583</v>
      </c>
      <c r="B826">
        <v>7212</v>
      </c>
      <c r="C826" s="13">
        <f t="shared" si="51"/>
        <v>7134.6996197614953</v>
      </c>
      <c r="D826" s="13">
        <f t="shared" si="52"/>
        <v>-5.9818033584763598E-2</v>
      </c>
      <c r="E826" s="13">
        <f t="shared" si="53"/>
        <v>0</v>
      </c>
      <c r="F826" s="11">
        <f t="shared" si="50"/>
        <v>0</v>
      </c>
    </row>
    <row r="827" spans="1:6" ht="15" x14ac:dyDescent="0.25">
      <c r="A827">
        <v>5590</v>
      </c>
      <c r="B827">
        <v>7128</v>
      </c>
      <c r="C827" s="13">
        <f t="shared" si="51"/>
        <v>7134.280893526402</v>
      </c>
      <c r="D827" s="13">
        <f t="shared" si="52"/>
        <v>5.1063450657108787E-2</v>
      </c>
      <c r="E827" s="13">
        <f t="shared" si="53"/>
        <v>0</v>
      </c>
      <c r="F827" s="11">
        <f t="shared" si="50"/>
        <v>0</v>
      </c>
    </row>
    <row r="828" spans="1:6" ht="15" x14ac:dyDescent="0.25">
      <c r="A828">
        <v>5597</v>
      </c>
      <c r="B828">
        <v>7140</v>
      </c>
      <c r="C828" s="13">
        <f t="shared" si="51"/>
        <v>7134.6383376810018</v>
      </c>
      <c r="D828" s="13">
        <f t="shared" si="52"/>
        <v>-2.2789896105062324</v>
      </c>
      <c r="E828" s="13">
        <f t="shared" si="53"/>
        <v>0</v>
      </c>
      <c r="F828" s="11">
        <f t="shared" si="50"/>
        <v>0</v>
      </c>
    </row>
    <row r="829" spans="1:6" ht="15" x14ac:dyDescent="0.25">
      <c r="A829">
        <v>5607</v>
      </c>
      <c r="B829">
        <v>6770</v>
      </c>
      <c r="C829" s="13">
        <f t="shared" si="51"/>
        <v>7111.8484415759394</v>
      </c>
      <c r="D829" s="13">
        <f t="shared" si="52"/>
        <v>0.52689448030068886</v>
      </c>
      <c r="E829" s="13">
        <f t="shared" si="53"/>
        <v>0</v>
      </c>
      <c r="F829" s="11">
        <f t="shared" si="50"/>
        <v>0</v>
      </c>
    </row>
    <row r="830" spans="1:6" ht="15" x14ac:dyDescent="0.25">
      <c r="A830">
        <v>5612</v>
      </c>
      <c r="B830">
        <v>7154</v>
      </c>
      <c r="C830" s="13">
        <f t="shared" si="51"/>
        <v>7114.4829139774429</v>
      </c>
      <c r="D830" s="13">
        <f t="shared" si="52"/>
        <v>-0.23419702059830647</v>
      </c>
      <c r="E830" s="13">
        <f t="shared" si="53"/>
        <v>0</v>
      </c>
      <c r="F830" s="11">
        <f t="shared" si="50"/>
        <v>0</v>
      </c>
    </row>
    <row r="831" spans="1:6" ht="15" x14ac:dyDescent="0.25">
      <c r="A831">
        <v>5618</v>
      </c>
      <c r="B831">
        <v>7092</v>
      </c>
      <c r="C831" s="13">
        <f t="shared" si="51"/>
        <v>7113.077731853853</v>
      </c>
      <c r="D831" s="13">
        <f t="shared" si="52"/>
        <v>2.6091679876377123E-2</v>
      </c>
      <c r="E831" s="13">
        <f t="shared" si="53"/>
        <v>0</v>
      </c>
      <c r="F831" s="11">
        <f t="shared" si="50"/>
        <v>0</v>
      </c>
    </row>
    <row r="832" spans="1:6" ht="15" x14ac:dyDescent="0.25">
      <c r="A832">
        <v>5625</v>
      </c>
      <c r="B832">
        <v>7116</v>
      </c>
      <c r="C832" s="13">
        <f t="shared" si="51"/>
        <v>7113.2603736129877</v>
      </c>
      <c r="D832" s="13">
        <f t="shared" si="52"/>
        <v>-0.17196762154448411</v>
      </c>
      <c r="E832" s="13">
        <f t="shared" si="53"/>
        <v>0</v>
      </c>
      <c r="F832" s="11">
        <f t="shared" si="50"/>
        <v>0</v>
      </c>
    </row>
    <row r="833" spans="1:6" ht="15" x14ac:dyDescent="0.25">
      <c r="A833">
        <v>5632</v>
      </c>
      <c r="B833">
        <v>7094</v>
      </c>
      <c r="C833" s="13">
        <f t="shared" si="51"/>
        <v>7112.0566002621763</v>
      </c>
      <c r="D833" s="13">
        <f t="shared" si="52"/>
        <v>-0.1880895860643553</v>
      </c>
      <c r="E833" s="13">
        <f t="shared" si="53"/>
        <v>0</v>
      </c>
      <c r="F833" s="11">
        <f t="shared" si="50"/>
        <v>0</v>
      </c>
    </row>
    <row r="834" spans="1:6" ht="15" x14ac:dyDescent="0.25">
      <c r="A834">
        <v>5638</v>
      </c>
      <c r="B834">
        <v>7094</v>
      </c>
      <c r="C834" s="13">
        <f t="shared" si="51"/>
        <v>7110.9280627457902</v>
      </c>
      <c r="D834" s="13">
        <f t="shared" si="52"/>
        <v>-0.24042913165885693</v>
      </c>
      <c r="E834" s="13">
        <f t="shared" si="53"/>
        <v>0</v>
      </c>
      <c r="F834" s="11">
        <f t="shared" si="50"/>
        <v>0</v>
      </c>
    </row>
    <row r="835" spans="1:6" ht="15" x14ac:dyDescent="0.25">
      <c r="A835">
        <v>5645</v>
      </c>
      <c r="B835">
        <v>7084</v>
      </c>
      <c r="C835" s="13">
        <f t="shared" si="51"/>
        <v>7109.2450588241782</v>
      </c>
      <c r="D835" s="13">
        <f t="shared" si="52"/>
        <v>-0.29683088235872546</v>
      </c>
      <c r="E835" s="13">
        <f t="shared" si="53"/>
        <v>0</v>
      </c>
      <c r="F835" s="11">
        <f t="shared" si="50"/>
        <v>0</v>
      </c>
    </row>
    <row r="836" spans="1:6" ht="15" x14ac:dyDescent="0.25">
      <c r="A836">
        <v>5652</v>
      </c>
      <c r="B836">
        <v>7076</v>
      </c>
      <c r="C836" s="13">
        <f t="shared" si="51"/>
        <v>7107.1672426476671</v>
      </c>
      <c r="D836" s="13">
        <f t="shared" si="52"/>
        <v>-0.6497440831849417</v>
      </c>
      <c r="E836" s="13">
        <f t="shared" si="53"/>
        <v>0</v>
      </c>
      <c r="F836" s="11">
        <f t="shared" si="50"/>
        <v>0</v>
      </c>
    </row>
    <row r="837" spans="1:6" ht="15" x14ac:dyDescent="0.25">
      <c r="A837">
        <v>5660</v>
      </c>
      <c r="B837">
        <v>7024</v>
      </c>
      <c r="C837" s="13">
        <f t="shared" si="51"/>
        <v>7101.9692899821875</v>
      </c>
      <c r="D837" s="13">
        <f t="shared" si="52"/>
        <v>-0.29134677064773012</v>
      </c>
      <c r="E837" s="13">
        <f t="shared" si="53"/>
        <v>0</v>
      </c>
      <c r="F837" s="11">
        <f t="shared" si="50"/>
        <v>0</v>
      </c>
    </row>
    <row r="838" spans="1:6" ht="15" x14ac:dyDescent="0.25">
      <c r="A838">
        <v>5666</v>
      </c>
      <c r="B838">
        <v>7074</v>
      </c>
      <c r="C838" s="13">
        <f t="shared" si="51"/>
        <v>7100.2212093583012</v>
      </c>
      <c r="D838" s="13">
        <f t="shared" si="52"/>
        <v>0.19445348787225417</v>
      </c>
      <c r="E838" s="13">
        <f t="shared" si="53"/>
        <v>0</v>
      </c>
      <c r="F838" s="11">
        <f t="shared" si="50"/>
        <v>0</v>
      </c>
    </row>
    <row r="839" spans="1:6" ht="15" x14ac:dyDescent="0.25">
      <c r="A839">
        <v>5673</v>
      </c>
      <c r="B839">
        <v>7122</v>
      </c>
      <c r="C839" s="13">
        <f t="shared" si="51"/>
        <v>7101.5823837734069</v>
      </c>
      <c r="D839" s="13">
        <f t="shared" si="52"/>
        <v>-1.9784141408339824</v>
      </c>
      <c r="E839" s="13">
        <f t="shared" si="53"/>
        <v>0</v>
      </c>
      <c r="F839" s="11">
        <f t="shared" si="50"/>
        <v>0</v>
      </c>
    </row>
    <row r="840" spans="1:6" ht="15" x14ac:dyDescent="0.25">
      <c r="A840">
        <v>5680</v>
      </c>
      <c r="B840">
        <v>6880</v>
      </c>
      <c r="C840" s="13">
        <f t="shared" si="51"/>
        <v>7087.7334847875691</v>
      </c>
      <c r="D840" s="13">
        <f t="shared" si="52"/>
        <v>-0.60476325703192357</v>
      </c>
      <c r="E840" s="13">
        <f t="shared" si="53"/>
        <v>0</v>
      </c>
      <c r="F840" s="11">
        <f t="shared" si="50"/>
        <v>0</v>
      </c>
    </row>
    <row r="841" spans="1:6" ht="15" x14ac:dyDescent="0.25">
      <c r="A841">
        <v>5687</v>
      </c>
      <c r="B841">
        <v>7020</v>
      </c>
      <c r="C841" s="13">
        <f t="shared" si="51"/>
        <v>7083.5001419883456</v>
      </c>
      <c r="D841" s="13">
        <f t="shared" si="52"/>
        <v>-0.3705369820388244</v>
      </c>
      <c r="E841" s="13">
        <f t="shared" si="53"/>
        <v>0</v>
      </c>
      <c r="F841" s="11">
        <f t="shared" si="50"/>
        <v>0</v>
      </c>
    </row>
    <row r="842" spans="1:6" ht="15" x14ac:dyDescent="0.25">
      <c r="A842">
        <v>5694</v>
      </c>
      <c r="B842">
        <v>7042</v>
      </c>
      <c r="C842" s="13">
        <f t="shared" si="51"/>
        <v>7080.9063831140738</v>
      </c>
      <c r="D842" s="13">
        <f t="shared" si="52"/>
        <v>0.68833586505284727</v>
      </c>
      <c r="E842" s="13">
        <f t="shared" si="53"/>
        <v>0</v>
      </c>
      <c r="F842" s="11">
        <f t="shared" si="50"/>
        <v>0</v>
      </c>
    </row>
    <row r="843" spans="1:6" ht="15" x14ac:dyDescent="0.25">
      <c r="A843">
        <v>5701</v>
      </c>
      <c r="B843">
        <v>7158</v>
      </c>
      <c r="C843" s="13">
        <f t="shared" si="51"/>
        <v>7085.7247341694438</v>
      </c>
      <c r="D843" s="13">
        <f t="shared" si="52"/>
        <v>1.020314873487093</v>
      </c>
      <c r="E843" s="13">
        <f t="shared" si="53"/>
        <v>0</v>
      </c>
      <c r="F843" s="11">
        <f t="shared" si="50"/>
        <v>0</v>
      </c>
    </row>
    <row r="844" spans="1:6" ht="15" x14ac:dyDescent="0.25">
      <c r="A844">
        <v>5708</v>
      </c>
      <c r="B844">
        <v>7200</v>
      </c>
      <c r="C844" s="13">
        <f t="shared" si="51"/>
        <v>7092.8669382838534</v>
      </c>
      <c r="D844" s="13">
        <f t="shared" si="52"/>
        <v>1.8494023367512844</v>
      </c>
      <c r="E844" s="13">
        <f t="shared" si="53"/>
        <v>0</v>
      </c>
      <c r="F844" s="11">
        <f t="shared" si="50"/>
        <v>0</v>
      </c>
    </row>
    <row r="845" spans="1:6" ht="15" x14ac:dyDescent="0.25">
      <c r="A845">
        <v>5715</v>
      </c>
      <c r="B845">
        <v>7300</v>
      </c>
      <c r="C845" s="13">
        <f t="shared" si="51"/>
        <v>7105.8127546411124</v>
      </c>
      <c r="D845" s="13">
        <f t="shared" si="52"/>
        <v>0.87667183356149636</v>
      </c>
      <c r="E845" s="13">
        <f t="shared" si="53"/>
        <v>0</v>
      </c>
      <c r="F845" s="11">
        <f t="shared" si="50"/>
        <v>0</v>
      </c>
    </row>
    <row r="846" spans="1:6" ht="15" x14ac:dyDescent="0.25">
      <c r="A846">
        <v>5722</v>
      </c>
      <c r="B846">
        <v>7204</v>
      </c>
      <c r="C846" s="13">
        <f t="shared" si="51"/>
        <v>7111.9494574760429</v>
      </c>
      <c r="D846" s="13">
        <f t="shared" si="52"/>
        <v>3.357594129678156</v>
      </c>
      <c r="E846" s="13">
        <f t="shared" si="53"/>
        <v>0</v>
      </c>
      <c r="F846" s="11">
        <f t="shared" si="50"/>
        <v>0</v>
      </c>
    </row>
    <row r="847" spans="1:6" ht="15" x14ac:dyDescent="0.25">
      <c r="A847">
        <v>5729</v>
      </c>
      <c r="B847">
        <v>7488</v>
      </c>
      <c r="C847" s="13">
        <f t="shared" si="51"/>
        <v>7135.45261638379</v>
      </c>
      <c r="D847" s="13">
        <f t="shared" si="52"/>
        <v>3.3620302108590425</v>
      </c>
      <c r="E847" s="13">
        <f t="shared" si="53"/>
        <v>0</v>
      </c>
      <c r="F847" s="11">
        <f t="shared" si="50"/>
        <v>0</v>
      </c>
    </row>
    <row r="848" spans="1:6" ht="15" x14ac:dyDescent="0.25">
      <c r="A848">
        <v>5736</v>
      </c>
      <c r="B848">
        <v>7512</v>
      </c>
      <c r="C848" s="13">
        <f t="shared" si="51"/>
        <v>7158.9868278598033</v>
      </c>
      <c r="D848" s="13">
        <f t="shared" si="52"/>
        <v>4.9197604655374949</v>
      </c>
      <c r="E848" s="13">
        <f t="shared" si="53"/>
        <v>0</v>
      </c>
      <c r="F848" s="11">
        <f t="shared" si="50"/>
        <v>0</v>
      </c>
    </row>
    <row r="849" spans="1:6" ht="15" x14ac:dyDescent="0.25">
      <c r="A849">
        <v>5743</v>
      </c>
      <c r="B849">
        <v>7710</v>
      </c>
      <c r="C849" s="13">
        <f t="shared" si="51"/>
        <v>7193.4251511185657</v>
      </c>
      <c r="D849" s="13">
        <f t="shared" si="52"/>
        <v>1.9337040078698919</v>
      </c>
      <c r="E849" s="13">
        <f t="shared" si="53"/>
        <v>0</v>
      </c>
      <c r="F849" s="11">
        <f t="shared" si="50"/>
        <v>0</v>
      </c>
    </row>
    <row r="850" spans="1:6" ht="15" x14ac:dyDescent="0.25">
      <c r="A850">
        <v>5750</v>
      </c>
      <c r="B850">
        <v>7410</v>
      </c>
      <c r="C850" s="13">
        <f t="shared" si="51"/>
        <v>7206.961079173655</v>
      </c>
      <c r="D850" s="13">
        <f t="shared" si="52"/>
        <v>1.4735617930924232</v>
      </c>
      <c r="E850" s="13">
        <f t="shared" si="53"/>
        <v>0</v>
      </c>
      <c r="F850" s="11">
        <f t="shared" si="50"/>
        <v>0</v>
      </c>
    </row>
    <row r="851" spans="1:6" ht="15" x14ac:dyDescent="0.25">
      <c r="A851">
        <v>5757</v>
      </c>
      <c r="B851">
        <v>7372</v>
      </c>
      <c r="C851" s="13">
        <f t="shared" si="51"/>
        <v>7217.2760117253019</v>
      </c>
      <c r="D851" s="13">
        <f t="shared" si="52"/>
        <v>2.1314641810240573</v>
      </c>
      <c r="E851" s="13">
        <f t="shared" si="53"/>
        <v>0</v>
      </c>
      <c r="F851" s="11">
        <f t="shared" si="50"/>
        <v>0</v>
      </c>
    </row>
    <row r="852" spans="1:6" ht="15" x14ac:dyDescent="0.25">
      <c r="A852">
        <v>5764</v>
      </c>
      <c r="B852">
        <v>7456</v>
      </c>
      <c r="C852" s="13">
        <f t="shared" si="51"/>
        <v>7232.1962609924703</v>
      </c>
      <c r="D852" s="13">
        <f t="shared" si="52"/>
        <v>2.1646222813284717</v>
      </c>
      <c r="E852" s="13">
        <f t="shared" si="53"/>
        <v>0</v>
      </c>
      <c r="F852" s="11">
        <f t="shared" si="50"/>
        <v>0</v>
      </c>
    </row>
    <row r="853" spans="1:6" ht="15" x14ac:dyDescent="0.25">
      <c r="A853">
        <v>5770</v>
      </c>
      <c r="B853">
        <v>7440</v>
      </c>
      <c r="C853" s="13">
        <f t="shared" si="51"/>
        <v>7245.1839946804412</v>
      </c>
      <c r="D853" s="13">
        <f t="shared" si="52"/>
        <v>2.9715714760675058</v>
      </c>
      <c r="E853" s="13">
        <f t="shared" si="53"/>
        <v>0</v>
      </c>
      <c r="F853" s="11">
        <f t="shared" si="50"/>
        <v>0</v>
      </c>
    </row>
    <row r="854" spans="1:6" ht="15" x14ac:dyDescent="0.25">
      <c r="A854">
        <v>5777</v>
      </c>
      <c r="B854">
        <v>7578</v>
      </c>
      <c r="C854" s="13">
        <f t="shared" si="51"/>
        <v>7265.9849950129137</v>
      </c>
      <c r="D854" s="13">
        <f t="shared" si="52"/>
        <v>2.0001339730989849</v>
      </c>
      <c r="E854" s="13">
        <f t="shared" si="53"/>
        <v>0</v>
      </c>
      <c r="F854" s="11">
        <f t="shared" ref="F854:F917" si="54">IF(E854=0,0,200)</f>
        <v>0</v>
      </c>
    </row>
    <row r="855" spans="1:6" ht="15" x14ac:dyDescent="0.25">
      <c r="A855">
        <v>5784</v>
      </c>
      <c r="B855">
        <v>7490</v>
      </c>
      <c r="C855" s="13">
        <f t="shared" si="51"/>
        <v>7279.9859328246066</v>
      </c>
      <c r="D855" s="13">
        <f t="shared" si="52"/>
        <v>3.2679827426374168</v>
      </c>
      <c r="E855" s="13">
        <f t="shared" si="53"/>
        <v>0</v>
      </c>
      <c r="F855" s="11">
        <f t="shared" si="54"/>
        <v>0</v>
      </c>
    </row>
    <row r="856" spans="1:6" ht="15" x14ac:dyDescent="0.25">
      <c r="A856">
        <v>5791</v>
      </c>
      <c r="B856">
        <v>7646</v>
      </c>
      <c r="C856" s="13">
        <f t="shared" ref="C856:C919" si="55">C855+(B856-C855)*C$12</f>
        <v>7302.8618120230685</v>
      </c>
      <c r="D856" s="13">
        <f t="shared" si="52"/>
        <v>3.3494481069368964</v>
      </c>
      <c r="E856" s="13">
        <f t="shared" si="53"/>
        <v>0</v>
      </c>
      <c r="F856" s="11">
        <f t="shared" si="54"/>
        <v>0</v>
      </c>
    </row>
    <row r="857" spans="1:6" ht="15" x14ac:dyDescent="0.25">
      <c r="A857">
        <v>5798</v>
      </c>
      <c r="B857">
        <v>7678</v>
      </c>
      <c r="C857" s="13">
        <f t="shared" si="55"/>
        <v>7326.3079487716268</v>
      </c>
      <c r="D857" s="13">
        <f t="shared" si="52"/>
        <v>3.6043933145390059</v>
      </c>
      <c r="E857" s="13">
        <f t="shared" si="53"/>
        <v>0</v>
      </c>
      <c r="F857" s="11">
        <f t="shared" si="54"/>
        <v>0</v>
      </c>
    </row>
    <row r="858" spans="1:6" ht="15" x14ac:dyDescent="0.25">
      <c r="A858">
        <v>5805</v>
      </c>
      <c r="B858">
        <v>7730</v>
      </c>
      <c r="C858" s="13">
        <f t="shared" si="55"/>
        <v>7351.5387019733998</v>
      </c>
      <c r="D858" s="13">
        <f t="shared" si="52"/>
        <v>11.057690160951747</v>
      </c>
      <c r="E858" s="13">
        <f t="shared" si="53"/>
        <v>0</v>
      </c>
      <c r="F858" s="11">
        <f t="shared" si="54"/>
        <v>0</v>
      </c>
    </row>
    <row r="859" spans="1:6" ht="15" x14ac:dyDescent="0.25">
      <c r="A859">
        <v>5812</v>
      </c>
      <c r="B859">
        <v>8590</v>
      </c>
      <c r="C859" s="13">
        <f t="shared" si="55"/>
        <v>7428.9425331000621</v>
      </c>
      <c r="D859" s="13">
        <f t="shared" si="52"/>
        <v>14.455870240177969</v>
      </c>
      <c r="E859" s="13">
        <f t="shared" si="53"/>
        <v>0</v>
      </c>
      <c r="F859" s="11">
        <f t="shared" si="54"/>
        <v>0</v>
      </c>
    </row>
    <row r="860" spans="1:6" ht="15" x14ac:dyDescent="0.25">
      <c r="A860">
        <v>5819</v>
      </c>
      <c r="B860">
        <v>9048</v>
      </c>
      <c r="C860" s="13">
        <f t="shared" si="55"/>
        <v>7530.1336247813078</v>
      </c>
      <c r="D860" s="13">
        <f t="shared" si="52"/>
        <v>29.998806921595524</v>
      </c>
      <c r="E860" s="13">
        <f t="shared" si="53"/>
        <v>0</v>
      </c>
      <c r="F860" s="11">
        <f t="shared" si="54"/>
        <v>0</v>
      </c>
    </row>
    <row r="861" spans="1:6" ht="15" x14ac:dyDescent="0.25">
      <c r="A861">
        <v>5826</v>
      </c>
      <c r="B861">
        <v>10890</v>
      </c>
      <c r="C861" s="13">
        <f t="shared" si="55"/>
        <v>7740.1252732324765</v>
      </c>
      <c r="D861" s="13">
        <f t="shared" si="52"/>
        <v>27.570310060424294</v>
      </c>
      <c r="E861" s="13">
        <f t="shared" si="53"/>
        <v>0</v>
      </c>
      <c r="F861" s="11">
        <f t="shared" si="54"/>
        <v>0</v>
      </c>
    </row>
    <row r="862" spans="1:6" ht="15" x14ac:dyDescent="0.25">
      <c r="A862">
        <v>5833</v>
      </c>
      <c r="B862">
        <v>10828</v>
      </c>
      <c r="C862" s="13">
        <f t="shared" si="55"/>
        <v>7933.1174436554466</v>
      </c>
      <c r="D862" s="13">
        <f t="shared" si="52"/>
        <v>19.418594253076403</v>
      </c>
      <c r="E862" s="13">
        <f t="shared" si="53"/>
        <v>0</v>
      </c>
      <c r="F862" s="11">
        <f t="shared" si="54"/>
        <v>0</v>
      </c>
    </row>
    <row r="863" spans="1:6" ht="15" x14ac:dyDescent="0.25">
      <c r="A863">
        <v>5840</v>
      </c>
      <c r="B863">
        <v>10108</v>
      </c>
      <c r="C863" s="13">
        <f t="shared" si="55"/>
        <v>8069.0476034269814</v>
      </c>
      <c r="D863" s="13">
        <f t="shared" si="52"/>
        <v>5.8299321122590948</v>
      </c>
      <c r="E863" s="13">
        <f t="shared" si="53"/>
        <v>0</v>
      </c>
      <c r="F863" s="11">
        <f t="shared" si="54"/>
        <v>0</v>
      </c>
    </row>
    <row r="864" spans="1:6" ht="15" x14ac:dyDescent="0.25">
      <c r="A864">
        <v>5847</v>
      </c>
      <c r="B864">
        <v>8722</v>
      </c>
      <c r="C864" s="13">
        <f t="shared" si="55"/>
        <v>8109.857128212795</v>
      </c>
      <c r="D864" s="13">
        <f t="shared" si="52"/>
        <v>-4.8737243590428205</v>
      </c>
      <c r="E864" s="13">
        <f t="shared" si="53"/>
        <v>0</v>
      </c>
      <c r="F864" s="11">
        <f t="shared" si="54"/>
        <v>0</v>
      </c>
    </row>
    <row r="865" spans="1:6" ht="15" x14ac:dyDescent="0.25">
      <c r="A865">
        <v>5854</v>
      </c>
      <c r="B865">
        <v>7564</v>
      </c>
      <c r="C865" s="13">
        <f t="shared" si="55"/>
        <v>8075.7410576994953</v>
      </c>
      <c r="D865" s="13">
        <f t="shared" si="52"/>
        <v>-10.426259443745428</v>
      </c>
      <c r="E865" s="13">
        <f t="shared" si="53"/>
        <v>0</v>
      </c>
      <c r="F865" s="11">
        <f t="shared" si="54"/>
        <v>0</v>
      </c>
    </row>
    <row r="866" spans="1:6" ht="15" x14ac:dyDescent="0.25">
      <c r="A866">
        <v>5861</v>
      </c>
      <c r="B866">
        <v>6908</v>
      </c>
      <c r="C866" s="13">
        <f t="shared" si="55"/>
        <v>8002.7572415932773</v>
      </c>
      <c r="D866" s="13">
        <f t="shared" si="52"/>
        <v>-13.006761085654293</v>
      </c>
      <c r="E866" s="13">
        <f t="shared" si="53"/>
        <v>0</v>
      </c>
      <c r="F866" s="11">
        <f t="shared" si="54"/>
        <v>0</v>
      </c>
    </row>
    <row r="867" spans="1:6" ht="15" x14ac:dyDescent="0.25">
      <c r="A867">
        <v>5868</v>
      </c>
      <c r="B867">
        <v>6546</v>
      </c>
      <c r="C867" s="13">
        <f t="shared" si="55"/>
        <v>7911.7099139936972</v>
      </c>
      <c r="D867" s="13">
        <f t="shared" si="52"/>
        <v>-12.033124232086525</v>
      </c>
      <c r="E867" s="13">
        <f t="shared" si="53"/>
        <v>0</v>
      </c>
      <c r="F867" s="11">
        <f t="shared" si="54"/>
        <v>0</v>
      </c>
    </row>
    <row r="868" spans="1:6" ht="15" x14ac:dyDescent="0.25">
      <c r="A868">
        <v>5875</v>
      </c>
      <c r="B868">
        <v>6564</v>
      </c>
      <c r="C868" s="13">
        <f t="shared" si="55"/>
        <v>7827.4780443690915</v>
      </c>
      <c r="D868" s="13">
        <f t="shared" si="52"/>
        <v>-8.0131968247240888</v>
      </c>
      <c r="E868" s="13">
        <f t="shared" si="53"/>
        <v>0</v>
      </c>
      <c r="F868" s="11">
        <f t="shared" si="54"/>
        <v>0</v>
      </c>
    </row>
    <row r="869" spans="1:6" ht="15" x14ac:dyDescent="0.25">
      <c r="A869">
        <v>5882</v>
      </c>
      <c r="B869">
        <v>6930</v>
      </c>
      <c r="C869" s="13">
        <f t="shared" si="55"/>
        <v>7771.3856665960229</v>
      </c>
      <c r="D869" s="13">
        <f t="shared" si="52"/>
        <v>-4.847767360375201</v>
      </c>
      <c r="E869" s="13">
        <f t="shared" si="53"/>
        <v>0</v>
      </c>
      <c r="F869" s="11">
        <f t="shared" si="54"/>
        <v>0</v>
      </c>
    </row>
    <row r="870" spans="1:6" ht="15" x14ac:dyDescent="0.25">
      <c r="A870">
        <v>5888</v>
      </c>
      <c r="B870">
        <v>7306</v>
      </c>
      <c r="C870" s="13">
        <f t="shared" si="55"/>
        <v>7742.2990624337717</v>
      </c>
      <c r="D870" s="13">
        <f t="shared" si="52"/>
        <v>-1.0383844860157947</v>
      </c>
      <c r="E870" s="13">
        <f t="shared" si="53"/>
        <v>0</v>
      </c>
      <c r="F870" s="11">
        <f t="shared" si="54"/>
        <v>0</v>
      </c>
    </row>
    <row r="871" spans="1:6" ht="15" x14ac:dyDescent="0.25">
      <c r="A871">
        <v>5895</v>
      </c>
      <c r="B871">
        <v>7626</v>
      </c>
      <c r="C871" s="13">
        <f t="shared" si="55"/>
        <v>7735.0303710316612</v>
      </c>
      <c r="D871" s="13">
        <f t="shared" si="52"/>
        <v>-0.61634259849701523</v>
      </c>
      <c r="E871" s="13">
        <f t="shared" si="53"/>
        <v>0</v>
      </c>
      <c r="F871" s="11">
        <f t="shared" si="54"/>
        <v>0</v>
      </c>
    </row>
    <row r="872" spans="1:6" ht="15" x14ac:dyDescent="0.25">
      <c r="A872">
        <v>5902</v>
      </c>
      <c r="B872">
        <v>7666</v>
      </c>
      <c r="C872" s="13">
        <f t="shared" si="55"/>
        <v>7730.7159728421821</v>
      </c>
      <c r="D872" s="13">
        <f t="shared" si="52"/>
        <v>-1.8456783289480623</v>
      </c>
      <c r="E872" s="13">
        <f t="shared" si="53"/>
        <v>0</v>
      </c>
      <c r="F872" s="11">
        <f t="shared" si="54"/>
        <v>0</v>
      </c>
    </row>
    <row r="873" spans="1:6" ht="15" x14ac:dyDescent="0.25">
      <c r="A873">
        <v>5909</v>
      </c>
      <c r="B873">
        <v>7524</v>
      </c>
      <c r="C873" s="13">
        <f t="shared" si="55"/>
        <v>7717.7962245395456</v>
      </c>
      <c r="D873" s="13">
        <f t="shared" si="52"/>
        <v>-3.6588948619602371</v>
      </c>
      <c r="E873" s="13">
        <f t="shared" si="53"/>
        <v>0</v>
      </c>
      <c r="F873" s="11">
        <f t="shared" si="54"/>
        <v>0</v>
      </c>
    </row>
    <row r="874" spans="1:6" ht="15" x14ac:dyDescent="0.25">
      <c r="A874">
        <v>5916</v>
      </c>
      <c r="B874">
        <v>7308</v>
      </c>
      <c r="C874" s="13">
        <f t="shared" si="55"/>
        <v>7692.183960505824</v>
      </c>
      <c r="D874" s="13">
        <f t="shared" si="52"/>
        <v>-6.1087853616591019</v>
      </c>
      <c r="E874" s="13">
        <f t="shared" si="53"/>
        <v>0</v>
      </c>
      <c r="F874" s="11">
        <f t="shared" si="54"/>
        <v>0</v>
      </c>
    </row>
    <row r="875" spans="1:6" ht="15" x14ac:dyDescent="0.25">
      <c r="A875">
        <v>5923</v>
      </c>
      <c r="B875">
        <v>7008</v>
      </c>
      <c r="C875" s="13">
        <f t="shared" si="55"/>
        <v>7649.4224629742102</v>
      </c>
      <c r="D875" s="13">
        <f t="shared" si="52"/>
        <v>-4.7091291336982977</v>
      </c>
      <c r="E875" s="13">
        <f t="shared" si="53"/>
        <v>0</v>
      </c>
      <c r="F875" s="11">
        <f t="shared" si="54"/>
        <v>0</v>
      </c>
    </row>
    <row r="876" spans="1:6" ht="15" x14ac:dyDescent="0.25">
      <c r="A876">
        <v>5930</v>
      </c>
      <c r="B876">
        <v>7122</v>
      </c>
      <c r="C876" s="13">
        <f t="shared" si="55"/>
        <v>7616.4585590383222</v>
      </c>
      <c r="D876" s="13">
        <f t="shared" ref="D876:D939" si="56">((C877-C876)/(A877-A876))</f>
        <v>-3.1826657056992969</v>
      </c>
      <c r="E876" s="13">
        <f t="shared" ref="E876:E939" si="57">IF(D876&gt;I$35,D876,0)</f>
        <v>0</v>
      </c>
      <c r="F876" s="11">
        <f t="shared" si="54"/>
        <v>0</v>
      </c>
    </row>
    <row r="877" spans="1:6" ht="15" x14ac:dyDescent="0.25">
      <c r="A877">
        <v>5937</v>
      </c>
      <c r="B877">
        <v>7260</v>
      </c>
      <c r="C877" s="13">
        <f t="shared" si="55"/>
        <v>7594.1798990984271</v>
      </c>
      <c r="D877" s="13">
        <f t="shared" si="56"/>
        <v>-1.2873205276645032</v>
      </c>
      <c r="E877" s="13">
        <f t="shared" si="57"/>
        <v>0</v>
      </c>
      <c r="F877" s="11">
        <f t="shared" si="54"/>
        <v>0</v>
      </c>
    </row>
    <row r="878" spans="1:6" ht="15" x14ac:dyDescent="0.25">
      <c r="A878">
        <v>5944</v>
      </c>
      <c r="B878">
        <v>7450</v>
      </c>
      <c r="C878" s="13">
        <f t="shared" si="55"/>
        <v>7585.1686554047756</v>
      </c>
      <c r="D878" s="13">
        <f t="shared" si="56"/>
        <v>0.81099414817163051</v>
      </c>
      <c r="E878" s="13">
        <f t="shared" si="57"/>
        <v>0</v>
      </c>
      <c r="F878" s="11">
        <f t="shared" si="54"/>
        <v>0</v>
      </c>
    </row>
    <row r="879" spans="1:6" ht="15" x14ac:dyDescent="0.25">
      <c r="A879">
        <v>5951</v>
      </c>
      <c r="B879">
        <v>7676</v>
      </c>
      <c r="C879" s="13">
        <f t="shared" si="55"/>
        <v>7590.845614441977</v>
      </c>
      <c r="D879" s="13">
        <f t="shared" si="56"/>
        <v>0.84959272819664222</v>
      </c>
      <c r="E879" s="13">
        <f t="shared" si="57"/>
        <v>0</v>
      </c>
      <c r="F879" s="11">
        <f t="shared" si="54"/>
        <v>0</v>
      </c>
    </row>
    <row r="880" spans="1:6" ht="15" x14ac:dyDescent="0.25">
      <c r="A880">
        <v>5958</v>
      </c>
      <c r="B880">
        <v>7686</v>
      </c>
      <c r="C880" s="13">
        <f t="shared" si="55"/>
        <v>7596.7927635393535</v>
      </c>
      <c r="D880" s="13">
        <f t="shared" si="56"/>
        <v>1.0643503255414544</v>
      </c>
      <c r="E880" s="13">
        <f t="shared" si="57"/>
        <v>0</v>
      </c>
      <c r="F880" s="11">
        <f t="shared" si="54"/>
        <v>0</v>
      </c>
    </row>
    <row r="881" spans="1:6" ht="15" x14ac:dyDescent="0.25">
      <c r="A881">
        <v>5965</v>
      </c>
      <c r="B881">
        <v>7716</v>
      </c>
      <c r="C881" s="13">
        <f t="shared" si="55"/>
        <v>7604.2432158181437</v>
      </c>
      <c r="D881" s="13">
        <f t="shared" si="56"/>
        <v>0.49782843019511347</v>
      </c>
      <c r="E881" s="13">
        <f t="shared" si="57"/>
        <v>0</v>
      </c>
      <c r="F881" s="11">
        <f t="shared" si="54"/>
        <v>0</v>
      </c>
    </row>
    <row r="882" spans="1:6" ht="15" x14ac:dyDescent="0.25">
      <c r="A882">
        <v>5972</v>
      </c>
      <c r="B882">
        <v>7660</v>
      </c>
      <c r="C882" s="13">
        <f t="shared" si="55"/>
        <v>7607.7280148295094</v>
      </c>
      <c r="D882" s="13">
        <f t="shared" si="56"/>
        <v>-2.3096668211407327</v>
      </c>
      <c r="E882" s="13">
        <f t="shared" si="57"/>
        <v>0</v>
      </c>
      <c r="F882" s="11">
        <f t="shared" si="54"/>
        <v>0</v>
      </c>
    </row>
    <row r="883" spans="1:6" ht="15" x14ac:dyDescent="0.25">
      <c r="A883">
        <v>5978</v>
      </c>
      <c r="B883">
        <v>7386</v>
      </c>
      <c r="C883" s="13">
        <f t="shared" si="55"/>
        <v>7593.8700139026651</v>
      </c>
      <c r="D883" s="13">
        <f t="shared" si="56"/>
        <v>-3.6952679812737705</v>
      </c>
      <c r="E883" s="13">
        <f t="shared" si="57"/>
        <v>0</v>
      </c>
      <c r="F883" s="11">
        <f t="shared" si="54"/>
        <v>0</v>
      </c>
    </row>
    <row r="884" spans="1:6" ht="15" x14ac:dyDescent="0.25">
      <c r="A884">
        <v>5985</v>
      </c>
      <c r="B884">
        <v>7180</v>
      </c>
      <c r="C884" s="13">
        <f t="shared" si="55"/>
        <v>7568.0031380337487</v>
      </c>
      <c r="D884" s="13">
        <f t="shared" si="56"/>
        <v>-5.767885161015589</v>
      </c>
      <c r="E884" s="13">
        <f t="shared" si="57"/>
        <v>0</v>
      </c>
      <c r="F884" s="11">
        <f t="shared" si="54"/>
        <v>0</v>
      </c>
    </row>
    <row r="885" spans="1:6" ht="15" x14ac:dyDescent="0.25">
      <c r="A885">
        <v>5992</v>
      </c>
      <c r="B885">
        <v>6922</v>
      </c>
      <c r="C885" s="13">
        <f t="shared" si="55"/>
        <v>7527.6279419066395</v>
      </c>
      <c r="D885" s="13">
        <f t="shared" si="56"/>
        <v>-7.6395351955950117</v>
      </c>
      <c r="E885" s="13">
        <f t="shared" si="57"/>
        <v>0</v>
      </c>
      <c r="F885" s="11">
        <f t="shared" si="54"/>
        <v>0</v>
      </c>
    </row>
    <row r="886" spans="1:6" ht="15" x14ac:dyDescent="0.25">
      <c r="A886">
        <v>5999</v>
      </c>
      <c r="B886">
        <v>6672</v>
      </c>
      <c r="C886" s="13">
        <f t="shared" si="55"/>
        <v>7474.1511955374745</v>
      </c>
      <c r="D886" s="13">
        <f t="shared" si="56"/>
        <v>-8.9120642458702992</v>
      </c>
      <c r="E886" s="13">
        <f t="shared" si="57"/>
        <v>0</v>
      </c>
      <c r="F886" s="11">
        <f t="shared" si="54"/>
        <v>0</v>
      </c>
    </row>
    <row r="887" spans="1:6" ht="15" x14ac:dyDescent="0.25">
      <c r="A887">
        <v>6006</v>
      </c>
      <c r="B887">
        <v>6476</v>
      </c>
      <c r="C887" s="13">
        <f t="shared" si="55"/>
        <v>7411.7667458163824</v>
      </c>
      <c r="D887" s="13">
        <f t="shared" si="56"/>
        <v>-8.2479173733605169</v>
      </c>
      <c r="E887" s="13">
        <f t="shared" si="57"/>
        <v>0</v>
      </c>
      <c r="F887" s="11">
        <f t="shared" si="54"/>
        <v>0</v>
      </c>
    </row>
    <row r="888" spans="1:6" ht="15" x14ac:dyDescent="0.25">
      <c r="A888">
        <v>6013</v>
      </c>
      <c r="B888">
        <v>6488</v>
      </c>
      <c r="C888" s="13">
        <f t="shared" si="55"/>
        <v>7354.0313242028587</v>
      </c>
      <c r="D888" s="13">
        <f t="shared" si="56"/>
        <v>-4.5974397514087793</v>
      </c>
      <c r="E888" s="13">
        <f t="shared" si="57"/>
        <v>0</v>
      </c>
      <c r="F888" s="11">
        <f t="shared" si="54"/>
        <v>0</v>
      </c>
    </row>
    <row r="889" spans="1:6" ht="15" x14ac:dyDescent="0.25">
      <c r="A889">
        <v>6022</v>
      </c>
      <c r="B889">
        <v>6692</v>
      </c>
      <c r="C889" s="13">
        <f t="shared" si="55"/>
        <v>7312.6543664401797</v>
      </c>
      <c r="D889" s="13">
        <f t="shared" si="56"/>
        <v>-4.6331795805022917</v>
      </c>
      <c r="E889" s="13">
        <f t="shared" si="57"/>
        <v>0</v>
      </c>
      <c r="F889" s="11">
        <f t="shared" si="54"/>
        <v>0</v>
      </c>
    </row>
    <row r="890" spans="1:6" ht="15" x14ac:dyDescent="0.25">
      <c r="A890">
        <v>6027</v>
      </c>
      <c r="B890">
        <v>6942</v>
      </c>
      <c r="C890" s="13">
        <f t="shared" si="55"/>
        <v>7289.4884685376683</v>
      </c>
      <c r="D890" s="13">
        <f t="shared" si="56"/>
        <v>1.4867101023421907</v>
      </c>
      <c r="E890" s="13">
        <f t="shared" si="57"/>
        <v>0</v>
      </c>
      <c r="F890" s="11">
        <f t="shared" si="54"/>
        <v>0</v>
      </c>
    </row>
    <row r="891" spans="1:6" ht="15" x14ac:dyDescent="0.25">
      <c r="A891">
        <v>6034</v>
      </c>
      <c r="B891">
        <v>7456</v>
      </c>
      <c r="C891" s="13">
        <f t="shared" si="55"/>
        <v>7299.8954392540636</v>
      </c>
      <c r="D891" s="13">
        <f t="shared" si="56"/>
        <v>3.7866478638030197</v>
      </c>
      <c r="E891" s="13">
        <f t="shared" si="57"/>
        <v>0</v>
      </c>
      <c r="F891" s="11">
        <f t="shared" si="54"/>
        <v>0</v>
      </c>
    </row>
    <row r="892" spans="1:6" ht="15" x14ac:dyDescent="0.25">
      <c r="A892">
        <v>6041</v>
      </c>
      <c r="B892">
        <v>7724</v>
      </c>
      <c r="C892" s="13">
        <f t="shared" si="55"/>
        <v>7326.4019743006847</v>
      </c>
      <c r="D892" s="13">
        <f t="shared" si="56"/>
        <v>2.9606966580296494</v>
      </c>
      <c r="E892" s="13">
        <f t="shared" si="57"/>
        <v>0</v>
      </c>
      <c r="F892" s="11">
        <f t="shared" si="54"/>
        <v>0</v>
      </c>
    </row>
    <row r="893" spans="1:6" ht="15" x14ac:dyDescent="0.25">
      <c r="A893">
        <v>6048</v>
      </c>
      <c r="B893">
        <v>7658</v>
      </c>
      <c r="C893" s="13">
        <f t="shared" si="55"/>
        <v>7347.1268509068923</v>
      </c>
      <c r="D893" s="13">
        <f t="shared" si="56"/>
        <v>0.20422454547419225</v>
      </c>
      <c r="E893" s="13">
        <f t="shared" si="57"/>
        <v>0</v>
      </c>
      <c r="F893" s="11">
        <f t="shared" si="54"/>
        <v>0</v>
      </c>
    </row>
    <row r="894" spans="1:6" ht="15" x14ac:dyDescent="0.25">
      <c r="A894">
        <v>6055</v>
      </c>
      <c r="B894">
        <v>7370</v>
      </c>
      <c r="C894" s="13">
        <f t="shared" si="55"/>
        <v>7348.5564227252116</v>
      </c>
      <c r="D894" s="13">
        <f t="shared" si="56"/>
        <v>-3.0763966314751605</v>
      </c>
      <c r="E894" s="13">
        <f t="shared" si="57"/>
        <v>0</v>
      </c>
      <c r="F894" s="11">
        <f t="shared" si="54"/>
        <v>0</v>
      </c>
    </row>
    <row r="895" spans="1:6" ht="15" x14ac:dyDescent="0.25">
      <c r="A895">
        <v>6062</v>
      </c>
      <c r="B895">
        <v>7004</v>
      </c>
      <c r="C895" s="13">
        <f t="shared" si="55"/>
        <v>7327.0216463048855</v>
      </c>
      <c r="D895" s="13">
        <f t="shared" si="56"/>
        <v>-7.6564754823425574</v>
      </c>
      <c r="E895" s="13">
        <f t="shared" si="57"/>
        <v>0</v>
      </c>
      <c r="F895" s="11">
        <f t="shared" si="54"/>
        <v>0</v>
      </c>
    </row>
    <row r="896" spans="1:6" ht="15" x14ac:dyDescent="0.25">
      <c r="A896">
        <v>6068</v>
      </c>
      <c r="B896">
        <v>6592</v>
      </c>
      <c r="C896" s="13">
        <f t="shared" si="55"/>
        <v>7281.0827934108302</v>
      </c>
      <c r="D896" s="13">
        <f t="shared" si="56"/>
        <v>-9.0989535125966405</v>
      </c>
      <c r="E896" s="13">
        <f t="shared" si="57"/>
        <v>0</v>
      </c>
      <c r="F896" s="11">
        <f t="shared" si="54"/>
        <v>0</v>
      </c>
    </row>
    <row r="897" spans="1:6" ht="15" x14ac:dyDescent="0.25">
      <c r="A897">
        <v>6075</v>
      </c>
      <c r="B897">
        <v>6262</v>
      </c>
      <c r="C897" s="13">
        <f t="shared" si="55"/>
        <v>7217.3901188226537</v>
      </c>
      <c r="D897" s="13">
        <f t="shared" si="56"/>
        <v>-10.780268918059457</v>
      </c>
      <c r="E897" s="13">
        <f t="shared" si="57"/>
        <v>0</v>
      </c>
      <c r="F897" s="11">
        <f t="shared" si="54"/>
        <v>0</v>
      </c>
    </row>
    <row r="898" spans="1:6" ht="15" x14ac:dyDescent="0.25">
      <c r="A898">
        <v>6082</v>
      </c>
      <c r="B898">
        <v>6010</v>
      </c>
      <c r="C898" s="13">
        <f t="shared" si="55"/>
        <v>7141.9282363962375</v>
      </c>
      <c r="D898" s="13">
        <f t="shared" si="56"/>
        <v>-14.785073539252153</v>
      </c>
      <c r="E898" s="13">
        <f t="shared" si="57"/>
        <v>0</v>
      </c>
      <c r="F898" s="11">
        <f t="shared" si="54"/>
        <v>0</v>
      </c>
    </row>
    <row r="899" spans="1:6" ht="15" x14ac:dyDescent="0.25">
      <c r="A899">
        <v>6089</v>
      </c>
      <c r="B899">
        <v>5486</v>
      </c>
      <c r="C899" s="13">
        <f t="shared" si="55"/>
        <v>7038.4327216214724</v>
      </c>
      <c r="D899" s="13">
        <f t="shared" si="56"/>
        <v>-14.950292157334584</v>
      </c>
      <c r="E899" s="13">
        <f t="shared" si="57"/>
        <v>0</v>
      </c>
      <c r="F899" s="11">
        <f t="shared" si="54"/>
        <v>0</v>
      </c>
    </row>
    <row r="900" spans="1:6" ht="15" x14ac:dyDescent="0.25">
      <c r="A900">
        <v>6096</v>
      </c>
      <c r="B900">
        <v>5364</v>
      </c>
      <c r="C900" s="13">
        <f t="shared" si="55"/>
        <v>6933.7806765201303</v>
      </c>
      <c r="D900" s="13">
        <f t="shared" si="56"/>
        <v>-12.03375604035825</v>
      </c>
      <c r="E900" s="13">
        <f t="shared" si="57"/>
        <v>0</v>
      </c>
      <c r="F900" s="11">
        <f t="shared" si="54"/>
        <v>0</v>
      </c>
    </row>
    <row r="901" spans="1:6" ht="15" x14ac:dyDescent="0.25">
      <c r="A901">
        <v>6103</v>
      </c>
      <c r="B901">
        <v>5586</v>
      </c>
      <c r="C901" s="13">
        <f t="shared" si="55"/>
        <v>6849.5443842376226</v>
      </c>
      <c r="D901" s="13">
        <f t="shared" si="56"/>
        <v>-10.10307485926452</v>
      </c>
      <c r="E901" s="13">
        <f t="shared" si="57"/>
        <v>0</v>
      </c>
      <c r="F901" s="11">
        <f t="shared" si="54"/>
        <v>0</v>
      </c>
    </row>
    <row r="902" spans="1:6" ht="15" x14ac:dyDescent="0.25">
      <c r="A902">
        <v>6110</v>
      </c>
      <c r="B902">
        <v>5718</v>
      </c>
      <c r="C902" s="13">
        <f t="shared" si="55"/>
        <v>6778.8228602227709</v>
      </c>
      <c r="D902" s="13">
        <f t="shared" si="56"/>
        <v>-7.8466326805604956</v>
      </c>
      <c r="E902" s="13">
        <f t="shared" si="57"/>
        <v>0</v>
      </c>
      <c r="F902" s="11">
        <f t="shared" si="54"/>
        <v>0</v>
      </c>
    </row>
    <row r="903" spans="1:6" ht="15" x14ac:dyDescent="0.25">
      <c r="A903">
        <v>6117</v>
      </c>
      <c r="B903">
        <v>5900</v>
      </c>
      <c r="C903" s="13">
        <f t="shared" si="55"/>
        <v>6723.8964314588475</v>
      </c>
      <c r="D903" s="13">
        <f t="shared" si="56"/>
        <v>-4.8383609951683217</v>
      </c>
      <c r="E903" s="13">
        <f t="shared" si="57"/>
        <v>0</v>
      </c>
      <c r="F903" s="11">
        <f t="shared" si="54"/>
        <v>0</v>
      </c>
    </row>
    <row r="904" spans="1:6" ht="15" x14ac:dyDescent="0.25">
      <c r="A904">
        <v>6124</v>
      </c>
      <c r="B904">
        <v>6182</v>
      </c>
      <c r="C904" s="13">
        <f t="shared" si="55"/>
        <v>6690.0279044926692</v>
      </c>
      <c r="D904" s="13">
        <f t="shared" si="56"/>
        <v>1.2854651384582862</v>
      </c>
      <c r="E904" s="13">
        <f t="shared" si="57"/>
        <v>0</v>
      </c>
      <c r="F904" s="11">
        <f t="shared" si="54"/>
        <v>0</v>
      </c>
    </row>
    <row r="905" spans="1:6" ht="15" x14ac:dyDescent="0.25">
      <c r="A905">
        <v>6131</v>
      </c>
      <c r="B905">
        <v>6834</v>
      </c>
      <c r="C905" s="13">
        <f t="shared" si="55"/>
        <v>6699.0261604618772</v>
      </c>
      <c r="D905" s="13">
        <f t="shared" si="56"/>
        <v>2.5979807101618593</v>
      </c>
      <c r="E905" s="13">
        <f t="shared" si="57"/>
        <v>0</v>
      </c>
      <c r="F905" s="11">
        <f t="shared" si="54"/>
        <v>0</v>
      </c>
    </row>
    <row r="906" spans="1:6" ht="15" x14ac:dyDescent="0.25">
      <c r="A906">
        <v>6138</v>
      </c>
      <c r="B906">
        <v>6990</v>
      </c>
      <c r="C906" s="13">
        <f t="shared" si="55"/>
        <v>6717.2120254330102</v>
      </c>
      <c r="D906" s="13">
        <f t="shared" si="56"/>
        <v>-6.4393084223281355E-2</v>
      </c>
      <c r="E906" s="13">
        <f t="shared" si="57"/>
        <v>0</v>
      </c>
      <c r="F906" s="11">
        <f t="shared" si="54"/>
        <v>0</v>
      </c>
    </row>
    <row r="907" spans="1:6" ht="15" x14ac:dyDescent="0.25">
      <c r="A907">
        <v>6145</v>
      </c>
      <c r="B907">
        <v>6710</v>
      </c>
      <c r="C907" s="13">
        <f t="shared" si="55"/>
        <v>6716.7612738434473</v>
      </c>
      <c r="D907" s="13">
        <f t="shared" si="56"/>
        <v>-4.2032256593164288</v>
      </c>
      <c r="E907" s="13">
        <f t="shared" si="57"/>
        <v>0</v>
      </c>
      <c r="F907" s="11">
        <f t="shared" si="54"/>
        <v>0</v>
      </c>
    </row>
    <row r="908" spans="1:6" ht="15" x14ac:dyDescent="0.25">
      <c r="A908">
        <v>6152</v>
      </c>
      <c r="B908">
        <v>6246</v>
      </c>
      <c r="C908" s="13">
        <f t="shared" si="55"/>
        <v>6687.3386942282323</v>
      </c>
      <c r="D908" s="13">
        <f t="shared" si="56"/>
        <v>-7.6726669127521223</v>
      </c>
      <c r="E908" s="13">
        <f t="shared" si="57"/>
        <v>0</v>
      </c>
      <c r="F908" s="11">
        <f t="shared" si="54"/>
        <v>0</v>
      </c>
    </row>
    <row r="909" spans="1:6" ht="15" x14ac:dyDescent="0.25">
      <c r="A909">
        <v>6159</v>
      </c>
      <c r="B909">
        <v>5828</v>
      </c>
      <c r="C909" s="13">
        <f t="shared" si="55"/>
        <v>6633.6300258389674</v>
      </c>
      <c r="D909" s="13">
        <f t="shared" si="56"/>
        <v>-10.829479435822577</v>
      </c>
      <c r="E909" s="13">
        <f t="shared" si="57"/>
        <v>0</v>
      </c>
      <c r="F909" s="11">
        <f t="shared" si="54"/>
        <v>0</v>
      </c>
    </row>
    <row r="910" spans="1:6" ht="15" x14ac:dyDescent="0.25">
      <c r="A910">
        <v>6165</v>
      </c>
      <c r="B910">
        <v>5594</v>
      </c>
      <c r="C910" s="13">
        <f t="shared" si="55"/>
        <v>6568.6531492240319</v>
      </c>
      <c r="D910" s="13">
        <f t="shared" si="56"/>
        <v>-10.452260260928856</v>
      </c>
      <c r="E910" s="13">
        <f t="shared" si="57"/>
        <v>0</v>
      </c>
      <c r="F910" s="11">
        <f t="shared" si="54"/>
        <v>0</v>
      </c>
    </row>
    <row r="911" spans="1:6" ht="15" x14ac:dyDescent="0.25">
      <c r="A911">
        <v>6172</v>
      </c>
      <c r="B911">
        <v>5398</v>
      </c>
      <c r="C911" s="13">
        <f t="shared" si="55"/>
        <v>6495.48732739753</v>
      </c>
      <c r="D911" s="13">
        <f t="shared" si="56"/>
        <v>-13.102565423192184</v>
      </c>
      <c r="E911" s="13">
        <f t="shared" si="57"/>
        <v>0</v>
      </c>
      <c r="F911" s="11">
        <f t="shared" si="54"/>
        <v>0</v>
      </c>
    </row>
    <row r="912" spans="1:6" ht="15" x14ac:dyDescent="0.25">
      <c r="A912">
        <v>6179</v>
      </c>
      <c r="B912">
        <v>5028</v>
      </c>
      <c r="C912" s="13">
        <f t="shared" si="55"/>
        <v>6403.7693694351847</v>
      </c>
      <c r="D912" s="13">
        <f t="shared" si="56"/>
        <v>-17.980083655671347</v>
      </c>
      <c r="E912" s="13">
        <f t="shared" si="57"/>
        <v>0</v>
      </c>
      <c r="F912" s="11">
        <f t="shared" si="54"/>
        <v>0</v>
      </c>
    </row>
    <row r="913" spans="1:6" ht="15" x14ac:dyDescent="0.25">
      <c r="A913">
        <v>6186</v>
      </c>
      <c r="B913">
        <v>4390</v>
      </c>
      <c r="C913" s="13">
        <f t="shared" si="55"/>
        <v>6277.9087838454852</v>
      </c>
      <c r="D913" s="13">
        <f t="shared" si="56"/>
        <v>-22.12418557004899</v>
      </c>
      <c r="E913" s="13">
        <f t="shared" si="57"/>
        <v>0</v>
      </c>
      <c r="F913" s="11">
        <f t="shared" si="54"/>
        <v>0</v>
      </c>
    </row>
    <row r="914" spans="1:6" ht="15" x14ac:dyDescent="0.25">
      <c r="A914">
        <v>6193</v>
      </c>
      <c r="B914">
        <v>3800</v>
      </c>
      <c r="C914" s="13">
        <f t="shared" si="55"/>
        <v>6123.0394848551423</v>
      </c>
      <c r="D914" s="13">
        <f t="shared" si="56"/>
        <v>-23.348566829063721</v>
      </c>
      <c r="E914" s="13">
        <f t="shared" si="57"/>
        <v>0</v>
      </c>
      <c r="F914" s="11">
        <f t="shared" si="54"/>
        <v>0</v>
      </c>
    </row>
    <row r="915" spans="1:6" ht="15" x14ac:dyDescent="0.25">
      <c r="A915">
        <v>6200</v>
      </c>
      <c r="B915">
        <v>3508</v>
      </c>
      <c r="C915" s="13">
        <f t="shared" si="55"/>
        <v>5959.5995170516962</v>
      </c>
      <c r="D915" s="13">
        <f t="shared" si="56"/>
        <v>-25.674995687961591</v>
      </c>
      <c r="E915" s="13">
        <f t="shared" si="57"/>
        <v>0</v>
      </c>
      <c r="F915" s="11">
        <f t="shared" si="54"/>
        <v>0</v>
      </c>
    </row>
    <row r="916" spans="1:6" ht="15" x14ac:dyDescent="0.25">
      <c r="A916">
        <v>6207</v>
      </c>
      <c r="B916">
        <v>3084</v>
      </c>
      <c r="C916" s="13">
        <f t="shared" si="55"/>
        <v>5779.8745472359651</v>
      </c>
      <c r="D916" s="13">
        <f t="shared" si="56"/>
        <v>-28.177451314606774</v>
      </c>
      <c r="E916" s="13">
        <f t="shared" si="57"/>
        <v>0</v>
      </c>
      <c r="F916" s="11">
        <f t="shared" si="54"/>
        <v>0</v>
      </c>
    </row>
    <row r="917" spans="1:6" ht="15" x14ac:dyDescent="0.25">
      <c r="A917">
        <v>6214</v>
      </c>
      <c r="B917">
        <v>2624</v>
      </c>
      <c r="C917" s="13">
        <f t="shared" si="55"/>
        <v>5582.6323880337177</v>
      </c>
      <c r="D917" s="13">
        <f t="shared" si="56"/>
        <v>-25.952074893158169</v>
      </c>
      <c r="E917" s="13">
        <f t="shared" si="57"/>
        <v>0</v>
      </c>
      <c r="F917" s="11">
        <f t="shared" si="54"/>
        <v>0</v>
      </c>
    </row>
    <row r="918" spans="1:6" ht="15" x14ac:dyDescent="0.25">
      <c r="A918">
        <v>6221</v>
      </c>
      <c r="B918">
        <v>2676</v>
      </c>
      <c r="C918" s="13">
        <f t="shared" si="55"/>
        <v>5400.9678637816105</v>
      </c>
      <c r="D918" s="13">
        <f t="shared" si="56"/>
        <v>-19.990784498050093</v>
      </c>
      <c r="E918" s="13">
        <f t="shared" si="57"/>
        <v>0</v>
      </c>
      <c r="F918" s="11">
        <f t="shared" ref="F918:F981" si="58">IF(E918=0,0,200)</f>
        <v>0</v>
      </c>
    </row>
    <row r="919" spans="1:6" ht="15" x14ac:dyDescent="0.25">
      <c r="A919">
        <v>6228</v>
      </c>
      <c r="B919">
        <v>3162</v>
      </c>
      <c r="C919" s="13">
        <f t="shared" si="55"/>
        <v>5261.0323722952598</v>
      </c>
      <c r="D919" s="13">
        <f t="shared" si="56"/>
        <v>-3.7235033240648199</v>
      </c>
      <c r="E919" s="13">
        <f t="shared" si="57"/>
        <v>0</v>
      </c>
      <c r="F919" s="11">
        <f t="shared" si="58"/>
        <v>0</v>
      </c>
    </row>
    <row r="920" spans="1:6" ht="15" x14ac:dyDescent="0.25">
      <c r="A920">
        <v>6235</v>
      </c>
      <c r="B920">
        <v>4844</v>
      </c>
      <c r="C920" s="13">
        <f t="shared" ref="C920:C983" si="59">C919+(B920-C919)*C$12</f>
        <v>5234.9678490268061</v>
      </c>
      <c r="D920" s="13">
        <f t="shared" si="56"/>
        <v>82.759215633689308</v>
      </c>
      <c r="E920" s="13">
        <f t="shared" si="57"/>
        <v>0</v>
      </c>
      <c r="F920" s="11">
        <f t="shared" si="58"/>
        <v>0</v>
      </c>
    </row>
    <row r="921" spans="1:6" ht="15" x14ac:dyDescent="0.25">
      <c r="A921">
        <v>6242</v>
      </c>
      <c r="B921">
        <v>14504</v>
      </c>
      <c r="C921" s="13">
        <f t="shared" si="59"/>
        <v>5814.2823584626312</v>
      </c>
      <c r="D921" s="13">
        <f t="shared" si="56"/>
        <v>17.051050370869365</v>
      </c>
      <c r="E921" s="13">
        <f t="shared" si="57"/>
        <v>0</v>
      </c>
      <c r="F921" s="11">
        <f t="shared" si="58"/>
        <v>0</v>
      </c>
    </row>
    <row r="922" spans="1:6" ht="15" x14ac:dyDescent="0.25">
      <c r="A922">
        <v>6249</v>
      </c>
      <c r="B922">
        <v>7724</v>
      </c>
      <c r="C922" s="13">
        <f t="shared" si="59"/>
        <v>5933.6397110587168</v>
      </c>
      <c r="D922" s="13">
        <f t="shared" si="56"/>
        <v>22.931788294118633</v>
      </c>
      <c r="E922" s="13">
        <f t="shared" si="57"/>
        <v>0</v>
      </c>
      <c r="F922" s="11">
        <f t="shared" si="58"/>
        <v>0</v>
      </c>
    </row>
    <row r="923" spans="1:6" ht="15" x14ac:dyDescent="0.25">
      <c r="A923">
        <v>6256</v>
      </c>
      <c r="B923">
        <v>8502</v>
      </c>
      <c r="C923" s="13">
        <f t="shared" si="59"/>
        <v>6094.1622291175472</v>
      </c>
      <c r="D923" s="13">
        <f t="shared" si="56"/>
        <v>10.102476780025578</v>
      </c>
      <c r="E923" s="13">
        <f t="shared" si="57"/>
        <v>0</v>
      </c>
      <c r="F923" s="11">
        <f t="shared" si="58"/>
        <v>0</v>
      </c>
    </row>
    <row r="924" spans="1:6" ht="15" x14ac:dyDescent="0.25">
      <c r="A924">
        <v>6262</v>
      </c>
      <c r="B924">
        <v>7064</v>
      </c>
      <c r="C924" s="13">
        <f t="shared" si="59"/>
        <v>6154.7770897977007</v>
      </c>
      <c r="D924" s="13">
        <f t="shared" si="56"/>
        <v>-3.3105097303366295</v>
      </c>
      <c r="E924" s="13">
        <f t="shared" si="57"/>
        <v>0</v>
      </c>
      <c r="F924" s="11">
        <f t="shared" si="58"/>
        <v>0</v>
      </c>
    </row>
    <row r="925" spans="1:6" ht="15" x14ac:dyDescent="0.25">
      <c r="A925">
        <v>6269</v>
      </c>
      <c r="B925">
        <v>5784</v>
      </c>
      <c r="C925" s="13">
        <f t="shared" si="59"/>
        <v>6131.6035216853443</v>
      </c>
      <c r="D925" s="13">
        <f t="shared" si="56"/>
        <v>-5.085745729333472</v>
      </c>
      <c r="E925" s="13">
        <f t="shared" si="57"/>
        <v>0</v>
      </c>
      <c r="F925" s="11">
        <f t="shared" si="58"/>
        <v>0</v>
      </c>
    </row>
    <row r="926" spans="1:6" ht="15" x14ac:dyDescent="0.25">
      <c r="A926">
        <v>6276</v>
      </c>
      <c r="B926">
        <v>5562</v>
      </c>
      <c r="C926" s="13">
        <f t="shared" si="59"/>
        <v>6096.00330158001</v>
      </c>
      <c r="D926" s="13">
        <f t="shared" si="56"/>
        <v>96.124970521607011</v>
      </c>
      <c r="E926" s="13">
        <f t="shared" si="57"/>
        <v>0</v>
      </c>
      <c r="F926" s="11">
        <f t="shared" si="58"/>
        <v>0</v>
      </c>
    </row>
    <row r="927" spans="1:6" ht="15" x14ac:dyDescent="0.25">
      <c r="A927">
        <v>6283</v>
      </c>
      <c r="B927">
        <v>16862</v>
      </c>
      <c r="C927" s="13">
        <f t="shared" si="59"/>
        <v>6768.8780952312591</v>
      </c>
      <c r="D927" s="13">
        <f t="shared" si="56"/>
        <v>52.527874149720965</v>
      </c>
      <c r="E927" s="13">
        <f t="shared" si="57"/>
        <v>0</v>
      </c>
      <c r="F927" s="11">
        <f t="shared" si="58"/>
        <v>0</v>
      </c>
    </row>
    <row r="928" spans="1:6" ht="15" x14ac:dyDescent="0.25">
      <c r="A928">
        <v>6290</v>
      </c>
      <c r="B928">
        <v>12652</v>
      </c>
      <c r="C928" s="13">
        <f t="shared" si="59"/>
        <v>7136.5732142793058</v>
      </c>
      <c r="D928" s="13">
        <f t="shared" si="56"/>
        <v>-5.8444036989224388</v>
      </c>
      <c r="E928" s="13">
        <f t="shared" si="57"/>
        <v>0</v>
      </c>
      <c r="F928" s="11">
        <f t="shared" si="58"/>
        <v>0</v>
      </c>
    </row>
    <row r="929" spans="1:6" ht="15" x14ac:dyDescent="0.25">
      <c r="A929">
        <v>6297</v>
      </c>
      <c r="B929">
        <v>6482</v>
      </c>
      <c r="C929" s="13">
        <f t="shared" si="59"/>
        <v>7095.6623883868488</v>
      </c>
      <c r="D929" s="13">
        <f t="shared" si="56"/>
        <v>8.9494429608317407</v>
      </c>
      <c r="E929" s="13">
        <f t="shared" si="57"/>
        <v>0</v>
      </c>
      <c r="F929" s="11">
        <f t="shared" si="58"/>
        <v>0</v>
      </c>
    </row>
    <row r="930" spans="1:6" ht="15" x14ac:dyDescent="0.25">
      <c r="A930">
        <v>6304</v>
      </c>
      <c r="B930">
        <v>8098</v>
      </c>
      <c r="C930" s="13">
        <f t="shared" si="59"/>
        <v>7158.3084891126709</v>
      </c>
      <c r="D930" s="13">
        <f t="shared" si="56"/>
        <v>9.9079599186368021</v>
      </c>
      <c r="E930" s="13">
        <f t="shared" si="57"/>
        <v>0</v>
      </c>
      <c r="F930" s="11">
        <f t="shared" si="58"/>
        <v>0</v>
      </c>
    </row>
    <row r="931" spans="1:6" ht="15" x14ac:dyDescent="0.25">
      <c r="A931">
        <v>6311</v>
      </c>
      <c r="B931">
        <v>8268</v>
      </c>
      <c r="C931" s="13">
        <f t="shared" si="59"/>
        <v>7227.6642085431286</v>
      </c>
      <c r="D931" s="13">
        <f t="shared" si="56"/>
        <v>6.5387124237221155</v>
      </c>
      <c r="E931" s="13">
        <f t="shared" si="57"/>
        <v>0</v>
      </c>
      <c r="F931" s="11">
        <f t="shared" si="58"/>
        <v>0</v>
      </c>
    </row>
    <row r="932" spans="1:6" ht="15" x14ac:dyDescent="0.25">
      <c r="A932">
        <v>6318</v>
      </c>
      <c r="B932">
        <v>7960</v>
      </c>
      <c r="C932" s="13">
        <f t="shared" si="59"/>
        <v>7273.4351955091834</v>
      </c>
      <c r="D932" s="13">
        <f t="shared" si="56"/>
        <v>10.27290004009657</v>
      </c>
      <c r="E932" s="13">
        <f t="shared" si="57"/>
        <v>0</v>
      </c>
      <c r="F932" s="11">
        <f t="shared" si="58"/>
        <v>0</v>
      </c>
    </row>
    <row r="933" spans="1:6" ht="15" x14ac:dyDescent="0.25">
      <c r="A933">
        <v>6325</v>
      </c>
      <c r="B933">
        <v>8424</v>
      </c>
      <c r="C933" s="13">
        <f t="shared" si="59"/>
        <v>7345.3454957898593</v>
      </c>
      <c r="D933" s="13">
        <f t="shared" si="56"/>
        <v>5.3629866447333496</v>
      </c>
      <c r="E933" s="13">
        <f t="shared" si="57"/>
        <v>0</v>
      </c>
      <c r="F933" s="11">
        <f t="shared" si="58"/>
        <v>0</v>
      </c>
    </row>
    <row r="934" spans="1:6" ht="15" x14ac:dyDescent="0.25">
      <c r="A934">
        <v>6332</v>
      </c>
      <c r="B934">
        <v>7946</v>
      </c>
      <c r="C934" s="13">
        <f t="shared" si="59"/>
        <v>7382.8864023029928</v>
      </c>
      <c r="D934" s="13">
        <f t="shared" si="56"/>
        <v>0.40279997943759682</v>
      </c>
      <c r="E934" s="13">
        <f t="shared" si="57"/>
        <v>0</v>
      </c>
      <c r="F934" s="11">
        <f t="shared" si="58"/>
        <v>0</v>
      </c>
    </row>
    <row r="935" spans="1:6" ht="15" x14ac:dyDescent="0.25">
      <c r="A935">
        <v>6339</v>
      </c>
      <c r="B935">
        <v>7428</v>
      </c>
      <c r="C935" s="13">
        <f t="shared" si="59"/>
        <v>7385.706002159056</v>
      </c>
      <c r="D935" s="13">
        <f t="shared" si="56"/>
        <v>-1.1402321621344527</v>
      </c>
      <c r="E935" s="13">
        <f t="shared" si="57"/>
        <v>0</v>
      </c>
      <c r="F935" s="11">
        <f t="shared" si="58"/>
        <v>0</v>
      </c>
    </row>
    <row r="936" spans="1:6" ht="15" x14ac:dyDescent="0.25">
      <c r="A936">
        <v>6346</v>
      </c>
      <c r="B936">
        <v>7258</v>
      </c>
      <c r="C936" s="13">
        <f t="shared" si="59"/>
        <v>7377.7243770241148</v>
      </c>
      <c r="D936" s="13">
        <f t="shared" si="56"/>
        <v>-1.4137955940012337</v>
      </c>
      <c r="E936" s="13">
        <f t="shared" si="57"/>
        <v>0</v>
      </c>
      <c r="F936" s="11">
        <f t="shared" si="58"/>
        <v>0</v>
      </c>
    </row>
    <row r="937" spans="1:6" ht="15" x14ac:dyDescent="0.25">
      <c r="A937">
        <v>6352</v>
      </c>
      <c r="B937">
        <v>7242</v>
      </c>
      <c r="C937" s="13">
        <f t="shared" si="59"/>
        <v>7369.2416034601074</v>
      </c>
      <c r="D937" s="13">
        <f t="shared" si="56"/>
        <v>-0.9039428880366488</v>
      </c>
      <c r="E937" s="13">
        <f t="shared" si="57"/>
        <v>0</v>
      </c>
      <c r="F937" s="11">
        <f t="shared" si="58"/>
        <v>0</v>
      </c>
    </row>
    <row r="938" spans="1:6" ht="15" x14ac:dyDescent="0.25">
      <c r="A938">
        <v>6359</v>
      </c>
      <c r="B938">
        <v>7268</v>
      </c>
      <c r="C938" s="13">
        <f t="shared" si="59"/>
        <v>7362.9140032438509</v>
      </c>
      <c r="D938" s="13">
        <f t="shared" si="56"/>
        <v>0.3489821138942456</v>
      </c>
      <c r="E938" s="13">
        <f t="shared" si="57"/>
        <v>0</v>
      </c>
      <c r="F938" s="11">
        <f t="shared" si="58"/>
        <v>0</v>
      </c>
    </row>
    <row r="939" spans="1:6" ht="15" x14ac:dyDescent="0.25">
      <c r="A939">
        <v>6366</v>
      </c>
      <c r="B939">
        <v>7402</v>
      </c>
      <c r="C939" s="13">
        <f t="shared" si="59"/>
        <v>7365.3568780411106</v>
      </c>
      <c r="D939" s="13">
        <f t="shared" si="56"/>
        <v>0.34502787463290069</v>
      </c>
      <c r="E939" s="13">
        <f t="shared" si="57"/>
        <v>0</v>
      </c>
      <c r="F939" s="11">
        <f t="shared" si="58"/>
        <v>0</v>
      </c>
    </row>
    <row r="940" spans="1:6" ht="15" x14ac:dyDescent="0.25">
      <c r="A940">
        <v>6373</v>
      </c>
      <c r="B940">
        <v>7404</v>
      </c>
      <c r="C940" s="13">
        <f t="shared" si="59"/>
        <v>7367.7720731635409</v>
      </c>
      <c r="D940" s="13">
        <f t="shared" ref="D940:D1003" si="60">((C941-C940)/(A941-A940))</f>
        <v>0.37703506103987039</v>
      </c>
      <c r="E940" s="13">
        <f t="shared" ref="E940:E1003" si="61">IF(D940&gt;I$35,D940,0)</f>
        <v>0</v>
      </c>
      <c r="F940" s="11">
        <f t="shared" si="58"/>
        <v>0</v>
      </c>
    </row>
    <row r="941" spans="1:6" ht="15" x14ac:dyDescent="0.25">
      <c r="A941">
        <v>6380</v>
      </c>
      <c r="B941">
        <v>7410</v>
      </c>
      <c r="C941" s="13">
        <f t="shared" si="59"/>
        <v>7370.41131859082</v>
      </c>
      <c r="D941" s="13">
        <f t="shared" si="60"/>
        <v>0.674898941153385</v>
      </c>
      <c r="E941" s="13">
        <f t="shared" si="61"/>
        <v>0</v>
      </c>
      <c r="F941" s="11">
        <f t="shared" si="58"/>
        <v>0</v>
      </c>
    </row>
    <row r="942" spans="1:6" ht="15" x14ac:dyDescent="0.25">
      <c r="A942">
        <v>6387</v>
      </c>
      <c r="B942">
        <v>7446</v>
      </c>
      <c r="C942" s="13">
        <f t="shared" si="59"/>
        <v>7375.1356111788937</v>
      </c>
      <c r="D942" s="13">
        <f t="shared" si="60"/>
        <v>-1.7422822426686773</v>
      </c>
      <c r="E942" s="13">
        <f t="shared" si="61"/>
        <v>0</v>
      </c>
      <c r="F942" s="11">
        <f t="shared" si="58"/>
        <v>0</v>
      </c>
    </row>
    <row r="943" spans="1:6" ht="15" x14ac:dyDescent="0.25">
      <c r="A943">
        <v>6394</v>
      </c>
      <c r="B943">
        <v>7180</v>
      </c>
      <c r="C943" s="13">
        <f t="shared" si="59"/>
        <v>7362.9396354802129</v>
      </c>
      <c r="D943" s="13">
        <f t="shared" si="60"/>
        <v>-1.936961031073354</v>
      </c>
      <c r="E943" s="13">
        <f t="shared" si="61"/>
        <v>0</v>
      </c>
      <c r="F943" s="11">
        <f t="shared" si="58"/>
        <v>0</v>
      </c>
    </row>
    <row r="944" spans="1:6" ht="15" x14ac:dyDescent="0.25">
      <c r="A944">
        <v>6401</v>
      </c>
      <c r="B944">
        <v>7146</v>
      </c>
      <c r="C944" s="13">
        <f t="shared" si="59"/>
        <v>7349.3809082626994</v>
      </c>
      <c r="D944" s="13">
        <f t="shared" si="60"/>
        <v>-3.4766152523455145</v>
      </c>
      <c r="E944" s="13">
        <f t="shared" si="61"/>
        <v>0</v>
      </c>
      <c r="F944" s="11">
        <f t="shared" si="58"/>
        <v>0</v>
      </c>
    </row>
    <row r="945" spans="1:6" ht="15" x14ac:dyDescent="0.25">
      <c r="A945">
        <v>6408</v>
      </c>
      <c r="B945">
        <v>6960</v>
      </c>
      <c r="C945" s="13">
        <f t="shared" si="59"/>
        <v>7325.0446014962808</v>
      </c>
      <c r="D945" s="13">
        <f t="shared" si="60"/>
        <v>-3.9378982276453565</v>
      </c>
      <c r="E945" s="13">
        <f t="shared" si="61"/>
        <v>0</v>
      </c>
      <c r="F945" s="11">
        <f t="shared" si="58"/>
        <v>0</v>
      </c>
    </row>
    <row r="946" spans="1:6" ht="15" x14ac:dyDescent="0.25">
      <c r="A946">
        <v>6415</v>
      </c>
      <c r="B946">
        <v>6884</v>
      </c>
      <c r="C946" s="13">
        <f t="shared" si="59"/>
        <v>7297.4793139027634</v>
      </c>
      <c r="D946" s="13">
        <f t="shared" si="60"/>
        <v>-3.8882081598460769</v>
      </c>
      <c r="E946" s="13">
        <f t="shared" si="61"/>
        <v>0</v>
      </c>
      <c r="F946" s="11">
        <f t="shared" si="58"/>
        <v>0</v>
      </c>
    </row>
    <row r="947" spans="1:6" ht="15" x14ac:dyDescent="0.25">
      <c r="A947">
        <v>6422</v>
      </c>
      <c r="B947">
        <v>6862</v>
      </c>
      <c r="C947" s="13">
        <f t="shared" si="59"/>
        <v>7270.2618567838408</v>
      </c>
      <c r="D947" s="13">
        <f t="shared" si="60"/>
        <v>-4.9818943414982941</v>
      </c>
      <c r="E947" s="13">
        <f t="shared" si="61"/>
        <v>0</v>
      </c>
      <c r="F947" s="11">
        <f t="shared" si="58"/>
        <v>0</v>
      </c>
    </row>
    <row r="948" spans="1:6" ht="15" x14ac:dyDescent="0.25">
      <c r="A948">
        <v>6428</v>
      </c>
      <c r="B948">
        <v>6792</v>
      </c>
      <c r="C948" s="13">
        <f t="shared" si="59"/>
        <v>7240.370490734851</v>
      </c>
      <c r="D948" s="13">
        <f t="shared" si="60"/>
        <v>-2.6997365244182481</v>
      </c>
      <c r="E948" s="13">
        <f t="shared" si="61"/>
        <v>0</v>
      </c>
      <c r="F948" s="11">
        <f t="shared" si="58"/>
        <v>0</v>
      </c>
    </row>
    <row r="949" spans="1:6" ht="15" x14ac:dyDescent="0.25">
      <c r="A949">
        <v>6435</v>
      </c>
      <c r="B949">
        <v>6938</v>
      </c>
      <c r="C949" s="13">
        <f t="shared" si="59"/>
        <v>7221.4723350639233</v>
      </c>
      <c r="D949" s="13">
        <f t="shared" si="60"/>
        <v>-1.1917172773564744</v>
      </c>
      <c r="E949" s="13">
        <f t="shared" si="61"/>
        <v>0</v>
      </c>
      <c r="F949" s="11">
        <f t="shared" si="58"/>
        <v>0</v>
      </c>
    </row>
    <row r="950" spans="1:6" ht="15" x14ac:dyDescent="0.25">
      <c r="A950">
        <v>6442</v>
      </c>
      <c r="B950">
        <v>7088</v>
      </c>
      <c r="C950" s="13">
        <f t="shared" si="59"/>
        <v>7213.130314122428</v>
      </c>
      <c r="D950" s="13">
        <f t="shared" si="60"/>
        <v>-0.40294923323602105</v>
      </c>
      <c r="E950" s="13">
        <f t="shared" si="61"/>
        <v>0</v>
      </c>
      <c r="F950" s="11">
        <f t="shared" si="58"/>
        <v>0</v>
      </c>
    </row>
    <row r="951" spans="1:6" ht="15" x14ac:dyDescent="0.25">
      <c r="A951">
        <v>6449</v>
      </c>
      <c r="B951">
        <v>7168</v>
      </c>
      <c r="C951" s="13">
        <f t="shared" si="59"/>
        <v>7210.3096694897758</v>
      </c>
      <c r="D951" s="13">
        <f t="shared" si="60"/>
        <v>-0.57419347758721939</v>
      </c>
      <c r="E951" s="13">
        <f t="shared" si="61"/>
        <v>0</v>
      </c>
      <c r="F951" s="11">
        <f t="shared" si="58"/>
        <v>0</v>
      </c>
    </row>
    <row r="952" spans="1:6" ht="15" x14ac:dyDescent="0.25">
      <c r="A952">
        <v>6456</v>
      </c>
      <c r="B952">
        <v>7146</v>
      </c>
      <c r="C952" s="13">
        <f t="shared" si="59"/>
        <v>7206.2903151466653</v>
      </c>
      <c r="D952" s="13">
        <f t="shared" si="60"/>
        <v>-0.28830638523803437</v>
      </c>
      <c r="E952" s="13">
        <f t="shared" si="61"/>
        <v>0</v>
      </c>
      <c r="F952" s="11">
        <f t="shared" si="58"/>
        <v>0</v>
      </c>
    </row>
    <row r="953" spans="1:6" ht="15" x14ac:dyDescent="0.25">
      <c r="A953">
        <v>6463</v>
      </c>
      <c r="B953">
        <v>7174</v>
      </c>
      <c r="C953" s="13">
        <f t="shared" si="59"/>
        <v>7204.2721704499991</v>
      </c>
      <c r="D953" s="13">
        <f t="shared" si="60"/>
        <v>1.6761413352678574</v>
      </c>
      <c r="E953" s="13">
        <f t="shared" si="61"/>
        <v>0</v>
      </c>
      <c r="F953" s="11">
        <f t="shared" si="58"/>
        <v>0</v>
      </c>
    </row>
    <row r="954" spans="1:6" ht="15" x14ac:dyDescent="0.25">
      <c r="A954">
        <v>6470</v>
      </c>
      <c r="B954">
        <v>7392</v>
      </c>
      <c r="C954" s="13">
        <f t="shared" si="59"/>
        <v>7216.0051597968741</v>
      </c>
      <c r="D954" s="13">
        <f t="shared" si="60"/>
        <v>1.0178110732422283</v>
      </c>
      <c r="E954" s="13">
        <f t="shared" si="61"/>
        <v>0</v>
      </c>
      <c r="F954" s="11">
        <f t="shared" si="58"/>
        <v>0</v>
      </c>
    </row>
    <row r="955" spans="1:6" ht="15" x14ac:dyDescent="0.25">
      <c r="A955">
        <v>6477</v>
      </c>
      <c r="B955">
        <v>7330</v>
      </c>
      <c r="C955" s="13">
        <f t="shared" si="59"/>
        <v>7223.1298373095697</v>
      </c>
      <c r="D955" s="13">
        <f t="shared" si="60"/>
        <v>-1.1708021188353865</v>
      </c>
      <c r="E955" s="13">
        <f t="shared" si="61"/>
        <v>0</v>
      </c>
      <c r="F955" s="11">
        <f t="shared" si="58"/>
        <v>0</v>
      </c>
    </row>
    <row r="956" spans="1:6" ht="15" x14ac:dyDescent="0.25">
      <c r="A956">
        <v>6484</v>
      </c>
      <c r="B956">
        <v>7092</v>
      </c>
      <c r="C956" s="13">
        <f t="shared" si="59"/>
        <v>7214.934222477722</v>
      </c>
      <c r="D956" s="13">
        <f t="shared" si="60"/>
        <v>-0.59762698640822365</v>
      </c>
      <c r="E956" s="13">
        <f t="shared" si="61"/>
        <v>0</v>
      </c>
      <c r="F956" s="11">
        <f t="shared" si="58"/>
        <v>0</v>
      </c>
    </row>
    <row r="957" spans="1:6" ht="15" x14ac:dyDescent="0.25">
      <c r="A957">
        <v>6491</v>
      </c>
      <c r="B957">
        <v>7148</v>
      </c>
      <c r="C957" s="13">
        <f t="shared" si="59"/>
        <v>7210.7508335728644</v>
      </c>
      <c r="D957" s="13">
        <f t="shared" si="60"/>
        <v>-0.29241815690056683</v>
      </c>
      <c r="E957" s="13">
        <f t="shared" si="61"/>
        <v>0</v>
      </c>
      <c r="F957" s="11">
        <f t="shared" si="58"/>
        <v>0</v>
      </c>
    </row>
    <row r="958" spans="1:6" ht="15" x14ac:dyDescent="0.25">
      <c r="A958">
        <v>6498</v>
      </c>
      <c r="B958">
        <v>7178</v>
      </c>
      <c r="C958" s="13">
        <f t="shared" si="59"/>
        <v>7208.7039064745604</v>
      </c>
      <c r="D958" s="13">
        <f t="shared" si="60"/>
        <v>-0.75733235911002339</v>
      </c>
      <c r="E958" s="13">
        <f t="shared" si="61"/>
        <v>0</v>
      </c>
      <c r="F958" s="11">
        <f t="shared" si="58"/>
        <v>0</v>
      </c>
    </row>
    <row r="959" spans="1:6" ht="15" x14ac:dyDescent="0.25">
      <c r="A959">
        <v>6504</v>
      </c>
      <c r="B959">
        <v>7136</v>
      </c>
      <c r="C959" s="13">
        <f t="shared" si="59"/>
        <v>7204.1599123199003</v>
      </c>
      <c r="D959" s="13">
        <f t="shared" si="60"/>
        <v>1.1237506850008003</v>
      </c>
      <c r="E959" s="13">
        <f t="shared" si="61"/>
        <v>0</v>
      </c>
      <c r="F959" s="11">
        <f t="shared" si="58"/>
        <v>0</v>
      </c>
    </row>
    <row r="960" spans="1:6" ht="15" x14ac:dyDescent="0.25">
      <c r="A960">
        <v>6512</v>
      </c>
      <c r="B960">
        <v>7348</v>
      </c>
      <c r="C960" s="13">
        <f t="shared" si="59"/>
        <v>7213.1499177999067</v>
      </c>
      <c r="D960" s="13">
        <f t="shared" si="60"/>
        <v>-0.53281164374902801</v>
      </c>
      <c r="E960" s="13">
        <f t="shared" si="61"/>
        <v>0</v>
      </c>
      <c r="F960" s="11">
        <f t="shared" si="58"/>
        <v>0</v>
      </c>
    </row>
    <row r="961" spans="1:6" ht="15" x14ac:dyDescent="0.25">
      <c r="A961">
        <v>6518</v>
      </c>
      <c r="B961">
        <v>7162</v>
      </c>
      <c r="C961" s="13">
        <f t="shared" si="59"/>
        <v>7209.9530479374125</v>
      </c>
      <c r="D961" s="13">
        <f t="shared" si="60"/>
        <v>0.98256207198742884</v>
      </c>
      <c r="E961" s="13">
        <f t="shared" si="61"/>
        <v>0</v>
      </c>
      <c r="F961" s="11">
        <f t="shared" si="58"/>
        <v>0</v>
      </c>
    </row>
    <row r="962" spans="1:6" ht="15" x14ac:dyDescent="0.25">
      <c r="A962">
        <v>6525</v>
      </c>
      <c r="B962">
        <v>7320</v>
      </c>
      <c r="C962" s="13">
        <f t="shared" si="59"/>
        <v>7216.8309824413245</v>
      </c>
      <c r="D962" s="13">
        <f t="shared" si="60"/>
        <v>-1.4641040447314582</v>
      </c>
      <c r="E962" s="13">
        <f t="shared" si="61"/>
        <v>0</v>
      </c>
      <c r="F962" s="11">
        <f t="shared" si="58"/>
        <v>0</v>
      </c>
    </row>
    <row r="963" spans="1:6" ht="15" x14ac:dyDescent="0.25">
      <c r="A963">
        <v>6534</v>
      </c>
      <c r="B963">
        <v>7006</v>
      </c>
      <c r="C963" s="13">
        <f t="shared" si="59"/>
        <v>7203.6540460387414</v>
      </c>
      <c r="D963" s="13">
        <f t="shared" si="60"/>
        <v>-0.14567557548434706</v>
      </c>
      <c r="E963" s="13">
        <f t="shared" si="61"/>
        <v>0</v>
      </c>
      <c r="F963" s="11">
        <f t="shared" si="58"/>
        <v>0</v>
      </c>
    </row>
    <row r="964" spans="1:6" ht="15" x14ac:dyDescent="0.25">
      <c r="A964">
        <v>6539</v>
      </c>
      <c r="B964">
        <v>7192</v>
      </c>
      <c r="C964" s="13">
        <f t="shared" si="59"/>
        <v>7202.9256681613197</v>
      </c>
      <c r="D964" s="13">
        <f t="shared" si="60"/>
        <v>-4.0439791800117746</v>
      </c>
      <c r="E964" s="13">
        <f t="shared" si="61"/>
        <v>0</v>
      </c>
      <c r="F964" s="11">
        <f t="shared" si="58"/>
        <v>0</v>
      </c>
    </row>
    <row r="965" spans="1:6" ht="15" x14ac:dyDescent="0.25">
      <c r="A965">
        <v>6546</v>
      </c>
      <c r="B965">
        <v>6750</v>
      </c>
      <c r="C965" s="13">
        <f t="shared" si="59"/>
        <v>7174.6178139012372</v>
      </c>
      <c r="D965" s="13">
        <f t="shared" si="60"/>
        <v>-2.2912304812610143</v>
      </c>
      <c r="E965" s="13">
        <f t="shared" si="61"/>
        <v>0</v>
      </c>
      <c r="F965" s="11">
        <f t="shared" si="58"/>
        <v>0</v>
      </c>
    </row>
    <row r="966" spans="1:6" ht="15" x14ac:dyDescent="0.25">
      <c r="A966">
        <v>6553</v>
      </c>
      <c r="B966">
        <v>6918</v>
      </c>
      <c r="C966" s="13">
        <f t="shared" si="59"/>
        <v>7158.5792005324101</v>
      </c>
      <c r="D966" s="13">
        <f t="shared" si="60"/>
        <v>-1.2730285761821765</v>
      </c>
      <c r="E966" s="13">
        <f t="shared" si="61"/>
        <v>0</v>
      </c>
      <c r="F966" s="11">
        <f t="shared" si="58"/>
        <v>0</v>
      </c>
    </row>
    <row r="967" spans="1:6" ht="15" x14ac:dyDescent="0.25">
      <c r="A967">
        <v>6560</v>
      </c>
      <c r="B967">
        <v>7016</v>
      </c>
      <c r="C967" s="13">
        <f t="shared" si="59"/>
        <v>7149.6680004991349</v>
      </c>
      <c r="D967" s="13">
        <f t="shared" si="60"/>
        <v>-2.0506071473137126</v>
      </c>
      <c r="E967" s="13">
        <f t="shared" si="61"/>
        <v>0</v>
      </c>
      <c r="F967" s="11">
        <f t="shared" si="58"/>
        <v>0</v>
      </c>
    </row>
    <row r="968" spans="1:6" ht="15" x14ac:dyDescent="0.25">
      <c r="A968">
        <v>6567</v>
      </c>
      <c r="B968">
        <v>6920</v>
      </c>
      <c r="C968" s="13">
        <f t="shared" si="59"/>
        <v>7135.3137504679389</v>
      </c>
      <c r="D968" s="13">
        <f t="shared" si="60"/>
        <v>-1.1724442006065405</v>
      </c>
      <c r="E968" s="13">
        <f t="shared" si="61"/>
        <v>0</v>
      </c>
      <c r="F968" s="11">
        <f t="shared" si="58"/>
        <v>0</v>
      </c>
    </row>
    <row r="969" spans="1:6" ht="15" x14ac:dyDescent="0.25">
      <c r="A969">
        <v>6574</v>
      </c>
      <c r="B969">
        <v>7004</v>
      </c>
      <c r="C969" s="13">
        <f t="shared" si="59"/>
        <v>7127.1066410636931</v>
      </c>
      <c r="D969" s="13">
        <f t="shared" si="60"/>
        <v>-1.0711456333101523</v>
      </c>
      <c r="E969" s="13">
        <f t="shared" si="61"/>
        <v>0</v>
      </c>
      <c r="F969" s="11">
        <f t="shared" si="58"/>
        <v>0</v>
      </c>
    </row>
    <row r="970" spans="1:6" ht="15" x14ac:dyDescent="0.25">
      <c r="A970">
        <v>6582</v>
      </c>
      <c r="B970">
        <v>6990</v>
      </c>
      <c r="C970" s="13">
        <f t="shared" si="59"/>
        <v>7118.5374759972119</v>
      </c>
      <c r="D970" s="13">
        <f t="shared" si="60"/>
        <v>-3.2347653749710239</v>
      </c>
      <c r="E970" s="13">
        <f t="shared" si="61"/>
        <v>0</v>
      </c>
      <c r="F970" s="11">
        <f t="shared" si="58"/>
        <v>0</v>
      </c>
    </row>
    <row r="971" spans="1:6" ht="15" x14ac:dyDescent="0.25">
      <c r="A971">
        <v>6588</v>
      </c>
      <c r="B971">
        <v>6808</v>
      </c>
      <c r="C971" s="13">
        <f t="shared" si="59"/>
        <v>7099.1288837473858</v>
      </c>
      <c r="D971" s="13">
        <f t="shared" si="60"/>
        <v>-1.3136507477444996</v>
      </c>
      <c r="E971" s="13">
        <f t="shared" si="61"/>
        <v>0</v>
      </c>
      <c r="F971" s="11">
        <f t="shared" si="58"/>
        <v>0</v>
      </c>
    </row>
    <row r="972" spans="1:6" ht="15" x14ac:dyDescent="0.25">
      <c r="A972">
        <v>6595</v>
      </c>
      <c r="B972">
        <v>6952</v>
      </c>
      <c r="C972" s="13">
        <f t="shared" si="59"/>
        <v>7089.9333285131743</v>
      </c>
      <c r="D972" s="13">
        <f t="shared" si="60"/>
        <v>1.2923611613211203</v>
      </c>
      <c r="E972" s="13">
        <f t="shared" si="61"/>
        <v>0</v>
      </c>
      <c r="F972" s="11">
        <f t="shared" si="58"/>
        <v>0</v>
      </c>
    </row>
    <row r="973" spans="1:6" ht="15" x14ac:dyDescent="0.25">
      <c r="A973">
        <v>6601</v>
      </c>
      <c r="B973">
        <v>7214</v>
      </c>
      <c r="C973" s="13">
        <f t="shared" si="59"/>
        <v>7097.687495481101</v>
      </c>
      <c r="D973" s="13">
        <f t="shared" si="60"/>
        <v>1.556361647490121</v>
      </c>
      <c r="E973" s="13">
        <f t="shared" si="61"/>
        <v>0</v>
      </c>
      <c r="F973" s="11">
        <f t="shared" si="58"/>
        <v>0</v>
      </c>
    </row>
    <row r="974" spans="1:6" ht="15" x14ac:dyDescent="0.25">
      <c r="A974">
        <v>6608</v>
      </c>
      <c r="B974">
        <v>7272</v>
      </c>
      <c r="C974" s="13">
        <f t="shared" si="59"/>
        <v>7108.5820270135318</v>
      </c>
      <c r="D974" s="13">
        <f t="shared" si="60"/>
        <v>1.1733747588077676</v>
      </c>
      <c r="E974" s="13">
        <f t="shared" si="61"/>
        <v>0</v>
      </c>
      <c r="F974" s="11">
        <f t="shared" si="58"/>
        <v>0</v>
      </c>
    </row>
    <row r="975" spans="1:6" ht="15" x14ac:dyDescent="0.25">
      <c r="A975">
        <v>6615</v>
      </c>
      <c r="B975">
        <v>7240</v>
      </c>
      <c r="C975" s="13">
        <f t="shared" si="59"/>
        <v>7116.7956503251862</v>
      </c>
      <c r="D975" s="13">
        <f t="shared" si="60"/>
        <v>0.99289597923936002</v>
      </c>
      <c r="E975" s="13">
        <f t="shared" si="61"/>
        <v>0</v>
      </c>
      <c r="F975" s="11">
        <f t="shared" si="58"/>
        <v>0</v>
      </c>
    </row>
    <row r="976" spans="1:6" ht="15" x14ac:dyDescent="0.25">
      <c r="A976">
        <v>6622</v>
      </c>
      <c r="B976">
        <v>7228</v>
      </c>
      <c r="C976" s="13">
        <f t="shared" si="59"/>
        <v>7123.7459221798617</v>
      </c>
      <c r="D976" s="13">
        <f t="shared" si="60"/>
        <v>0.78798283767978972</v>
      </c>
      <c r="E976" s="13">
        <f t="shared" si="61"/>
        <v>0</v>
      </c>
      <c r="F976" s="11">
        <f t="shared" si="58"/>
        <v>0</v>
      </c>
    </row>
    <row r="977" spans="1:6" ht="15" x14ac:dyDescent="0.25">
      <c r="A977">
        <v>6629</v>
      </c>
      <c r="B977">
        <v>7212</v>
      </c>
      <c r="C977" s="13">
        <f t="shared" si="59"/>
        <v>7129.2618020436203</v>
      </c>
      <c r="D977" s="13">
        <f t="shared" si="60"/>
        <v>0.43516248175339051</v>
      </c>
      <c r="E977" s="13">
        <f t="shared" si="61"/>
        <v>0</v>
      </c>
      <c r="F977" s="11">
        <f t="shared" si="58"/>
        <v>0</v>
      </c>
    </row>
    <row r="978" spans="1:6" ht="15" x14ac:dyDescent="0.25">
      <c r="A978">
        <v>6636</v>
      </c>
      <c r="B978">
        <v>7178</v>
      </c>
      <c r="C978" s="13">
        <f t="shared" si="59"/>
        <v>7132.307939415894</v>
      </c>
      <c r="D978" s="13">
        <f t="shared" si="60"/>
        <v>0.30082196950089773</v>
      </c>
      <c r="E978" s="13">
        <f t="shared" si="61"/>
        <v>0</v>
      </c>
      <c r="F978" s="11">
        <f t="shared" si="58"/>
        <v>0</v>
      </c>
    </row>
    <row r="979" spans="1:6" ht="15" x14ac:dyDescent="0.25">
      <c r="A979">
        <v>6643</v>
      </c>
      <c r="B979">
        <v>7166</v>
      </c>
      <c r="C979" s="13">
        <f t="shared" si="59"/>
        <v>7134.4136932024003</v>
      </c>
      <c r="D979" s="13">
        <f t="shared" si="60"/>
        <v>-3.0036936893071209</v>
      </c>
      <c r="E979" s="13">
        <f t="shared" si="61"/>
        <v>0</v>
      </c>
      <c r="F979" s="11">
        <f t="shared" si="58"/>
        <v>0</v>
      </c>
    </row>
    <row r="980" spans="1:6" ht="15" x14ac:dyDescent="0.25">
      <c r="A980">
        <v>6650</v>
      </c>
      <c r="B980">
        <v>6798</v>
      </c>
      <c r="C980" s="13">
        <f t="shared" si="59"/>
        <v>7113.3878373772504</v>
      </c>
      <c r="D980" s="13">
        <f t="shared" si="60"/>
        <v>-2.6195342622968383</v>
      </c>
      <c r="E980" s="13">
        <f t="shared" si="61"/>
        <v>0</v>
      </c>
      <c r="F980" s="11">
        <f t="shared" si="58"/>
        <v>0</v>
      </c>
    </row>
    <row r="981" spans="1:6" ht="15" x14ac:dyDescent="0.25">
      <c r="A981">
        <v>6657</v>
      </c>
      <c r="B981">
        <v>6820</v>
      </c>
      <c r="C981" s="13">
        <f t="shared" si="59"/>
        <v>7095.0510975411726</v>
      </c>
      <c r="D981" s="13">
        <f t="shared" si="60"/>
        <v>0.49061520052522872</v>
      </c>
      <c r="E981" s="13">
        <f t="shared" si="61"/>
        <v>0</v>
      </c>
      <c r="F981" s="11">
        <f t="shared" si="58"/>
        <v>0</v>
      </c>
    </row>
    <row r="982" spans="1:6" ht="15" x14ac:dyDescent="0.25">
      <c r="A982">
        <v>6664</v>
      </c>
      <c r="B982">
        <v>7150</v>
      </c>
      <c r="C982" s="13">
        <f t="shared" si="59"/>
        <v>7098.4854039448492</v>
      </c>
      <c r="D982" s="13">
        <f t="shared" si="60"/>
        <v>1.3528088933495124</v>
      </c>
      <c r="E982" s="13">
        <f t="shared" si="61"/>
        <v>0</v>
      </c>
      <c r="F982" s="11">
        <f t="shared" ref="F982:F1045" si="62">IF(E982=0,0,200)</f>
        <v>0</v>
      </c>
    </row>
    <row r="983" spans="1:6" ht="15" x14ac:dyDescent="0.25">
      <c r="A983">
        <v>6671</v>
      </c>
      <c r="B983">
        <v>7250</v>
      </c>
      <c r="C983" s="13">
        <f t="shared" si="59"/>
        <v>7107.9550661982958</v>
      </c>
      <c r="D983" s="13">
        <f t="shared" si="60"/>
        <v>0.98254405180094706</v>
      </c>
      <c r="E983" s="13">
        <f t="shared" si="61"/>
        <v>0</v>
      </c>
      <c r="F983" s="11">
        <f t="shared" si="62"/>
        <v>0</v>
      </c>
    </row>
    <row r="984" spans="1:6" ht="15" x14ac:dyDescent="0.25">
      <c r="A984">
        <v>6678</v>
      </c>
      <c r="B984">
        <v>7218</v>
      </c>
      <c r="C984" s="13">
        <f t="shared" ref="C984:C1047" si="63">C983+(B984-C983)*C$12</f>
        <v>7114.8328745609024</v>
      </c>
      <c r="D984" s="13">
        <f t="shared" si="60"/>
        <v>1.099706477134792</v>
      </c>
      <c r="E984" s="13">
        <f t="shared" si="61"/>
        <v>0</v>
      </c>
      <c r="F984" s="11">
        <f t="shared" si="62"/>
        <v>0</v>
      </c>
    </row>
    <row r="985" spans="1:6" ht="15" x14ac:dyDescent="0.25">
      <c r="A985">
        <v>6685</v>
      </c>
      <c r="B985">
        <v>7238</v>
      </c>
      <c r="C985" s="13">
        <f t="shared" si="63"/>
        <v>7122.5308199008459</v>
      </c>
      <c r="D985" s="13">
        <f t="shared" si="60"/>
        <v>-0.79719604063378335</v>
      </c>
      <c r="E985" s="13">
        <f t="shared" si="61"/>
        <v>0</v>
      </c>
      <c r="F985" s="11">
        <f t="shared" si="62"/>
        <v>0</v>
      </c>
    </row>
    <row r="986" spans="1:6" ht="15" x14ac:dyDescent="0.25">
      <c r="A986">
        <v>6691</v>
      </c>
      <c r="B986">
        <v>7046</v>
      </c>
      <c r="C986" s="13">
        <f t="shared" si="63"/>
        <v>7117.7476436570432</v>
      </c>
      <c r="D986" s="13">
        <f t="shared" si="60"/>
        <v>-1.6406039612236003</v>
      </c>
      <c r="E986" s="13">
        <f t="shared" si="61"/>
        <v>0</v>
      </c>
      <c r="F986" s="11">
        <f t="shared" si="62"/>
        <v>0</v>
      </c>
    </row>
    <row r="987" spans="1:6" ht="15" x14ac:dyDescent="0.25">
      <c r="A987">
        <v>6698</v>
      </c>
      <c r="B987">
        <v>6934</v>
      </c>
      <c r="C987" s="13">
        <f t="shared" si="63"/>
        <v>7106.263415928478</v>
      </c>
      <c r="D987" s="13">
        <f t="shared" si="60"/>
        <v>-7.3780499361419061E-2</v>
      </c>
      <c r="E987" s="13">
        <f t="shared" si="61"/>
        <v>0</v>
      </c>
      <c r="F987" s="11">
        <f t="shared" si="62"/>
        <v>0</v>
      </c>
    </row>
    <row r="988" spans="1:6" ht="15" x14ac:dyDescent="0.25">
      <c r="A988">
        <v>6705</v>
      </c>
      <c r="B988">
        <v>7098</v>
      </c>
      <c r="C988" s="13">
        <f t="shared" si="63"/>
        <v>7105.7469524329481</v>
      </c>
      <c r="D988" s="13">
        <f t="shared" si="60"/>
        <v>-0.35488350386562423</v>
      </c>
      <c r="E988" s="13">
        <f t="shared" si="61"/>
        <v>0</v>
      </c>
      <c r="F988" s="11">
        <f t="shared" si="62"/>
        <v>0</v>
      </c>
    </row>
    <row r="989" spans="1:6" ht="15" x14ac:dyDescent="0.25">
      <c r="A989">
        <v>6712</v>
      </c>
      <c r="B989">
        <v>7066</v>
      </c>
      <c r="C989" s="13">
        <f t="shared" si="63"/>
        <v>7103.2627679058887</v>
      </c>
      <c r="D989" s="13">
        <f t="shared" si="60"/>
        <v>2.4708681436973814</v>
      </c>
      <c r="E989" s="13">
        <f t="shared" si="61"/>
        <v>0</v>
      </c>
      <c r="F989" s="11">
        <f t="shared" si="62"/>
        <v>0</v>
      </c>
    </row>
    <row r="990" spans="1:6" ht="15" x14ac:dyDescent="0.25">
      <c r="A990">
        <v>6719</v>
      </c>
      <c r="B990">
        <v>7380</v>
      </c>
      <c r="C990" s="13">
        <f t="shared" si="63"/>
        <v>7120.5588449117704</v>
      </c>
      <c r="D990" s="13">
        <f t="shared" si="60"/>
        <v>-1.2907039724264646</v>
      </c>
      <c r="E990" s="13">
        <f t="shared" si="61"/>
        <v>0</v>
      </c>
      <c r="F990" s="11">
        <f t="shared" si="62"/>
        <v>0</v>
      </c>
    </row>
    <row r="991" spans="1:6" ht="15" x14ac:dyDescent="0.25">
      <c r="A991">
        <v>6726</v>
      </c>
      <c r="B991">
        <v>6976</v>
      </c>
      <c r="C991" s="13">
        <f t="shared" si="63"/>
        <v>7111.5239171047851</v>
      </c>
      <c r="D991" s="13">
        <f t="shared" si="60"/>
        <v>-0.92432068843559789</v>
      </c>
      <c r="E991" s="13">
        <f t="shared" si="61"/>
        <v>0</v>
      </c>
      <c r="F991" s="11">
        <f t="shared" si="62"/>
        <v>0</v>
      </c>
    </row>
    <row r="992" spans="1:6" ht="15" x14ac:dyDescent="0.25">
      <c r="A992">
        <v>6733</v>
      </c>
      <c r="B992">
        <v>7008</v>
      </c>
      <c r="C992" s="13">
        <f t="shared" si="63"/>
        <v>7105.053672285736</v>
      </c>
      <c r="D992" s="13">
        <f t="shared" si="60"/>
        <v>-1.1879792168369281</v>
      </c>
      <c r="E992" s="13">
        <f t="shared" si="61"/>
        <v>0</v>
      </c>
      <c r="F992" s="11">
        <f t="shared" si="62"/>
        <v>0</v>
      </c>
    </row>
    <row r="993" spans="1:6" ht="15" x14ac:dyDescent="0.25">
      <c r="A993">
        <v>6740</v>
      </c>
      <c r="B993">
        <v>6972</v>
      </c>
      <c r="C993" s="13">
        <f t="shared" si="63"/>
        <v>7096.7378177678775</v>
      </c>
      <c r="D993" s="13">
        <f t="shared" si="60"/>
        <v>-0.61373051578461202</v>
      </c>
      <c r="E993" s="13">
        <f t="shared" si="61"/>
        <v>0</v>
      </c>
      <c r="F993" s="11">
        <f t="shared" si="62"/>
        <v>0</v>
      </c>
    </row>
    <row r="994" spans="1:6" ht="15" x14ac:dyDescent="0.25">
      <c r="A994">
        <v>6747</v>
      </c>
      <c r="B994">
        <v>7028</v>
      </c>
      <c r="C994" s="13">
        <f t="shared" si="63"/>
        <v>7092.4417041573852</v>
      </c>
      <c r="D994" s="13">
        <f t="shared" si="60"/>
        <v>0.13891335573758365</v>
      </c>
      <c r="E994" s="13">
        <f t="shared" si="61"/>
        <v>0</v>
      </c>
      <c r="F994" s="11">
        <f t="shared" si="62"/>
        <v>0</v>
      </c>
    </row>
    <row r="995" spans="1:6" ht="15" x14ac:dyDescent="0.25">
      <c r="A995">
        <v>6754</v>
      </c>
      <c r="B995">
        <v>7108</v>
      </c>
      <c r="C995" s="13">
        <f t="shared" si="63"/>
        <v>7093.4140976475483</v>
      </c>
      <c r="D995" s="13">
        <f t="shared" si="60"/>
        <v>1.7909455567183354</v>
      </c>
      <c r="E995" s="13">
        <f t="shared" si="61"/>
        <v>0</v>
      </c>
      <c r="F995" s="11">
        <f t="shared" si="62"/>
        <v>0</v>
      </c>
    </row>
    <row r="996" spans="1:6" ht="15" x14ac:dyDescent="0.25">
      <c r="A996">
        <v>6761</v>
      </c>
      <c r="B996">
        <v>7294</v>
      </c>
      <c r="C996" s="13">
        <f t="shared" si="63"/>
        <v>7105.9507165445766</v>
      </c>
      <c r="D996" s="13">
        <f t="shared" si="60"/>
        <v>2.1790114594233665</v>
      </c>
      <c r="E996" s="13">
        <f t="shared" si="61"/>
        <v>0</v>
      </c>
      <c r="F996" s="11">
        <f t="shared" si="62"/>
        <v>0</v>
      </c>
    </row>
    <row r="997" spans="1:6" ht="15" x14ac:dyDescent="0.25">
      <c r="A997">
        <v>6768</v>
      </c>
      <c r="B997">
        <v>7350</v>
      </c>
      <c r="C997" s="13">
        <f t="shared" si="63"/>
        <v>7121.2037967605402</v>
      </c>
      <c r="D997" s="13">
        <f t="shared" si="60"/>
        <v>2.471394671780867</v>
      </c>
      <c r="E997" s="13">
        <f t="shared" si="61"/>
        <v>0</v>
      </c>
      <c r="F997" s="11">
        <f t="shared" si="62"/>
        <v>0</v>
      </c>
    </row>
    <row r="998" spans="1:6" ht="15" x14ac:dyDescent="0.25">
      <c r="A998">
        <v>6775</v>
      </c>
      <c r="B998">
        <v>7398</v>
      </c>
      <c r="C998" s="13">
        <f t="shared" si="63"/>
        <v>7138.5035594630062</v>
      </c>
      <c r="D998" s="13">
        <f t="shared" si="60"/>
        <v>1.1562182190803338</v>
      </c>
      <c r="E998" s="13">
        <f t="shared" si="61"/>
        <v>0</v>
      </c>
      <c r="F998" s="11">
        <f t="shared" si="62"/>
        <v>0</v>
      </c>
    </row>
    <row r="999" spans="1:6" ht="15" x14ac:dyDescent="0.25">
      <c r="A999">
        <v>6782</v>
      </c>
      <c r="B999">
        <v>7268</v>
      </c>
      <c r="C999" s="13">
        <f t="shared" si="63"/>
        <v>7146.5970869965686</v>
      </c>
      <c r="D999" s="13">
        <f t="shared" si="60"/>
        <v>8.6040121336148273E-2</v>
      </c>
      <c r="E999" s="13">
        <f t="shared" si="61"/>
        <v>0</v>
      </c>
      <c r="F999" s="11">
        <f t="shared" si="62"/>
        <v>0</v>
      </c>
    </row>
    <row r="1000" spans="1:6" ht="15" x14ac:dyDescent="0.25">
      <c r="A1000">
        <v>6799</v>
      </c>
      <c r="B1000">
        <v>7170</v>
      </c>
      <c r="C1000" s="13">
        <f t="shared" si="63"/>
        <v>7148.0597690592831</v>
      </c>
      <c r="D1000" s="13">
        <f t="shared" si="60"/>
        <v>1.5820881445982498</v>
      </c>
      <c r="E1000" s="13">
        <f t="shared" si="61"/>
        <v>0</v>
      </c>
      <c r="F1000" s="11">
        <f t="shared" si="62"/>
        <v>0</v>
      </c>
    </row>
    <row r="1001" spans="1:6" ht="15" x14ac:dyDescent="0.25">
      <c r="A1001">
        <v>6802</v>
      </c>
      <c r="B1001">
        <v>7224</v>
      </c>
      <c r="C1001" s="13">
        <f t="shared" si="63"/>
        <v>7152.8060334930778</v>
      </c>
      <c r="D1001" s="13">
        <f t="shared" si="60"/>
        <v>1.4832076355608781</v>
      </c>
      <c r="E1001" s="13">
        <f t="shared" si="61"/>
        <v>0</v>
      </c>
      <c r="F1001" s="11">
        <f t="shared" si="62"/>
        <v>0</v>
      </c>
    </row>
    <row r="1002" spans="1:6" ht="15" x14ac:dyDescent="0.25">
      <c r="A1002">
        <v>6805</v>
      </c>
      <c r="B1002">
        <v>7224</v>
      </c>
      <c r="C1002" s="13">
        <f t="shared" si="63"/>
        <v>7157.2556563997605</v>
      </c>
      <c r="D1002" s="13">
        <f t="shared" si="60"/>
        <v>-0.36724642083087627</v>
      </c>
      <c r="E1002" s="13">
        <f t="shared" si="61"/>
        <v>0</v>
      </c>
      <c r="F1002" s="11">
        <f t="shared" si="62"/>
        <v>0</v>
      </c>
    </row>
    <row r="1003" spans="1:6" ht="15" x14ac:dyDescent="0.25">
      <c r="A1003">
        <v>6811</v>
      </c>
      <c r="B1003">
        <v>7122</v>
      </c>
      <c r="C1003" s="13">
        <f t="shared" si="63"/>
        <v>7155.0521778747752</v>
      </c>
      <c r="D1003" s="13">
        <f t="shared" si="60"/>
        <v>9.7748411832331586E-2</v>
      </c>
      <c r="E1003" s="13">
        <f t="shared" si="61"/>
        <v>0</v>
      </c>
      <c r="F1003" s="11">
        <f t="shared" si="62"/>
        <v>0</v>
      </c>
    </row>
    <row r="1004" spans="1:6" ht="15" x14ac:dyDescent="0.25">
      <c r="A1004">
        <v>6818</v>
      </c>
      <c r="B1004">
        <v>7166</v>
      </c>
      <c r="C1004" s="13">
        <f t="shared" si="63"/>
        <v>7155.7364167576015</v>
      </c>
      <c r="D1004" s="13">
        <f t="shared" ref="D1004:D1067" si="64">((C1005-C1004)/(A1005-A1004))</f>
        <v>-0.68475434122501611</v>
      </c>
      <c r="E1004" s="13">
        <f t="shared" ref="E1004:E1067" si="65">IF(D1004&gt;I$35,D1004,0)</f>
        <v>0</v>
      </c>
      <c r="F1004" s="11">
        <f t="shared" si="62"/>
        <v>0</v>
      </c>
    </row>
    <row r="1005" spans="1:6" ht="15" x14ac:dyDescent="0.25">
      <c r="A1005">
        <v>6824</v>
      </c>
      <c r="B1005">
        <v>7090</v>
      </c>
      <c r="C1005" s="13">
        <f t="shared" si="63"/>
        <v>7151.6278907102514</v>
      </c>
      <c r="D1005" s="13">
        <f t="shared" si="64"/>
        <v>-0.53239188134154702</v>
      </c>
      <c r="E1005" s="13">
        <f t="shared" si="65"/>
        <v>0</v>
      </c>
      <c r="F1005" s="11">
        <f t="shared" si="62"/>
        <v>0</v>
      </c>
    </row>
    <row r="1006" spans="1:6" ht="15" x14ac:dyDescent="0.25">
      <c r="A1006">
        <v>6831</v>
      </c>
      <c r="B1006">
        <v>7092</v>
      </c>
      <c r="C1006" s="13">
        <f t="shared" si="63"/>
        <v>7147.9011475408606</v>
      </c>
      <c r="D1006" s="13">
        <f t="shared" si="64"/>
        <v>-0.42768881732912895</v>
      </c>
      <c r="E1006" s="13">
        <f t="shared" si="65"/>
        <v>0</v>
      </c>
      <c r="F1006" s="11">
        <f t="shared" si="62"/>
        <v>0</v>
      </c>
    </row>
    <row r="1007" spans="1:6" ht="15" x14ac:dyDescent="0.25">
      <c r="A1007">
        <v>6838</v>
      </c>
      <c r="B1007">
        <v>7100</v>
      </c>
      <c r="C1007" s="13">
        <f t="shared" si="63"/>
        <v>7144.9073258195567</v>
      </c>
      <c r="D1007" s="13">
        <f t="shared" si="64"/>
        <v>-0.61361797728704914</v>
      </c>
      <c r="E1007" s="13">
        <f t="shared" si="65"/>
        <v>0</v>
      </c>
      <c r="F1007" s="11">
        <f t="shared" si="62"/>
        <v>0</v>
      </c>
    </row>
    <row r="1008" spans="1:6" ht="15" x14ac:dyDescent="0.25">
      <c r="A1008">
        <v>6844</v>
      </c>
      <c r="B1008">
        <v>7086</v>
      </c>
      <c r="C1008" s="13">
        <f t="shared" si="63"/>
        <v>7141.2256179558344</v>
      </c>
      <c r="D1008" s="13">
        <f t="shared" si="64"/>
        <v>-0.43951444603421158</v>
      </c>
      <c r="E1008" s="13">
        <f t="shared" si="65"/>
        <v>0</v>
      </c>
      <c r="F1008" s="11">
        <f t="shared" si="62"/>
        <v>0</v>
      </c>
    </row>
    <row r="1009" spans="1:6" ht="15" x14ac:dyDescent="0.25">
      <c r="A1009">
        <v>6851</v>
      </c>
      <c r="B1009">
        <v>7092</v>
      </c>
      <c r="C1009" s="13">
        <f t="shared" si="63"/>
        <v>7138.1490168335949</v>
      </c>
      <c r="D1009" s="13">
        <f t="shared" si="64"/>
        <v>-0.34061622172859124</v>
      </c>
      <c r="E1009" s="13">
        <f t="shared" si="65"/>
        <v>0</v>
      </c>
      <c r="F1009" s="11">
        <f t="shared" si="62"/>
        <v>0</v>
      </c>
    </row>
    <row r="1010" spans="1:6" ht="15" x14ac:dyDescent="0.25">
      <c r="A1010">
        <v>6858</v>
      </c>
      <c r="B1010">
        <v>7100</v>
      </c>
      <c r="C1010" s="13">
        <f t="shared" si="63"/>
        <v>7135.7647032814948</v>
      </c>
      <c r="D1010" s="13">
        <f t="shared" si="64"/>
        <v>0.35924372070089056</v>
      </c>
      <c r="E1010" s="13">
        <f t="shared" si="65"/>
        <v>0</v>
      </c>
      <c r="F1010" s="11">
        <f t="shared" si="62"/>
        <v>0</v>
      </c>
    </row>
    <row r="1011" spans="1:6" ht="15" x14ac:dyDescent="0.25">
      <c r="A1011">
        <v>6865</v>
      </c>
      <c r="B1011">
        <v>7176</v>
      </c>
      <c r="C1011" s="13">
        <f t="shared" si="63"/>
        <v>7138.279409326401</v>
      </c>
      <c r="D1011" s="13">
        <f t="shared" si="64"/>
        <v>-0.44892329755709526</v>
      </c>
      <c r="E1011" s="13">
        <f t="shared" si="65"/>
        <v>0</v>
      </c>
      <c r="F1011" s="11">
        <f t="shared" si="62"/>
        <v>0</v>
      </c>
    </row>
    <row r="1012" spans="1:6" ht="15" x14ac:dyDescent="0.25">
      <c r="A1012">
        <v>6872</v>
      </c>
      <c r="B1012">
        <v>7088</v>
      </c>
      <c r="C1012" s="13">
        <f t="shared" si="63"/>
        <v>7135.1369462435014</v>
      </c>
      <c r="D1012" s="13">
        <f t="shared" si="64"/>
        <v>-0.65300844860264207</v>
      </c>
      <c r="E1012" s="13">
        <f t="shared" si="65"/>
        <v>0</v>
      </c>
      <c r="F1012" s="11">
        <f t="shared" si="62"/>
        <v>0</v>
      </c>
    </row>
    <row r="1013" spans="1:6" ht="15" x14ac:dyDescent="0.25">
      <c r="A1013">
        <v>6879</v>
      </c>
      <c r="B1013">
        <v>7062</v>
      </c>
      <c r="C1013" s="13">
        <f t="shared" si="63"/>
        <v>7130.5658871032829</v>
      </c>
      <c r="D1013" s="13">
        <f t="shared" si="64"/>
        <v>0.28577200934084129</v>
      </c>
      <c r="E1013" s="13">
        <f t="shared" si="65"/>
        <v>0</v>
      </c>
      <c r="F1013" s="11">
        <f t="shared" si="62"/>
        <v>0</v>
      </c>
    </row>
    <row r="1014" spans="1:6" ht="15" x14ac:dyDescent="0.25">
      <c r="A1014">
        <v>6885</v>
      </c>
      <c r="B1014">
        <v>7158</v>
      </c>
      <c r="C1014" s="13">
        <f t="shared" si="63"/>
        <v>7132.2805191593279</v>
      </c>
      <c r="D1014" s="13">
        <f t="shared" si="64"/>
        <v>-0.50250463535108536</v>
      </c>
      <c r="E1014" s="13">
        <f t="shared" si="65"/>
        <v>0</v>
      </c>
      <c r="F1014" s="11">
        <f t="shared" si="62"/>
        <v>0</v>
      </c>
    </row>
    <row r="1015" spans="1:6" ht="15" x14ac:dyDescent="0.25">
      <c r="A1015">
        <v>6892</v>
      </c>
      <c r="B1015">
        <v>7076</v>
      </c>
      <c r="C1015" s="13">
        <f t="shared" si="63"/>
        <v>7128.7629867118703</v>
      </c>
      <c r="D1015" s="13">
        <f t="shared" si="64"/>
        <v>1.1044761501190286E-2</v>
      </c>
      <c r="E1015" s="13">
        <f t="shared" si="65"/>
        <v>0</v>
      </c>
      <c r="F1015" s="11">
        <f t="shared" si="62"/>
        <v>0</v>
      </c>
    </row>
    <row r="1016" spans="1:6" ht="15" x14ac:dyDescent="0.25">
      <c r="A1016">
        <v>6899</v>
      </c>
      <c r="B1016">
        <v>7130</v>
      </c>
      <c r="C1016" s="13">
        <f t="shared" si="63"/>
        <v>7128.8403000423787</v>
      </c>
      <c r="D1016" s="13">
        <f t="shared" si="64"/>
        <v>-7.8931250378445839E-2</v>
      </c>
      <c r="E1016" s="13">
        <f t="shared" si="65"/>
        <v>0</v>
      </c>
      <c r="F1016" s="11">
        <f t="shared" si="62"/>
        <v>0</v>
      </c>
    </row>
    <row r="1017" spans="1:6" ht="15" x14ac:dyDescent="0.25">
      <c r="A1017">
        <v>6906</v>
      </c>
      <c r="B1017">
        <v>7120</v>
      </c>
      <c r="C1017" s="13">
        <f t="shared" si="63"/>
        <v>7128.2877812897295</v>
      </c>
      <c r="D1017" s="13">
        <f t="shared" si="64"/>
        <v>-0.57399804722977676</v>
      </c>
      <c r="E1017" s="13">
        <f t="shared" si="65"/>
        <v>0</v>
      </c>
      <c r="F1017" s="11">
        <f t="shared" si="62"/>
        <v>0</v>
      </c>
    </row>
    <row r="1018" spans="1:6" ht="15" x14ac:dyDescent="0.25">
      <c r="A1018">
        <v>6913</v>
      </c>
      <c r="B1018">
        <v>7064</v>
      </c>
      <c r="C1018" s="13">
        <f t="shared" si="63"/>
        <v>7124.2697949591211</v>
      </c>
      <c r="D1018" s="13">
        <f t="shared" si="64"/>
        <v>-1.1095517407064628</v>
      </c>
      <c r="E1018" s="13">
        <f t="shared" si="65"/>
        <v>0</v>
      </c>
      <c r="F1018" s="11">
        <f t="shared" si="62"/>
        <v>0</v>
      </c>
    </row>
    <row r="1019" spans="1:6" ht="15" x14ac:dyDescent="0.25">
      <c r="A1019">
        <v>6920</v>
      </c>
      <c r="B1019">
        <v>7000</v>
      </c>
      <c r="C1019" s="13">
        <f t="shared" si="63"/>
        <v>7116.5029327741759</v>
      </c>
      <c r="D1019" s="13">
        <f t="shared" si="64"/>
        <v>-0.23663332834088838</v>
      </c>
      <c r="E1019" s="13">
        <f t="shared" si="65"/>
        <v>0</v>
      </c>
      <c r="F1019" s="11">
        <f t="shared" si="62"/>
        <v>0</v>
      </c>
    </row>
    <row r="1020" spans="1:6" ht="15" x14ac:dyDescent="0.25">
      <c r="A1020">
        <v>6927</v>
      </c>
      <c r="B1020">
        <v>7090</v>
      </c>
      <c r="C1020" s="13">
        <f t="shared" si="63"/>
        <v>7114.8464994757896</v>
      </c>
      <c r="D1020" s="13">
        <f t="shared" si="64"/>
        <v>-0.66827231674817866</v>
      </c>
      <c r="E1020" s="13">
        <f t="shared" si="65"/>
        <v>0</v>
      </c>
      <c r="F1020" s="11">
        <f t="shared" si="62"/>
        <v>0</v>
      </c>
    </row>
    <row r="1021" spans="1:6" ht="15" x14ac:dyDescent="0.25">
      <c r="A1021">
        <v>6934</v>
      </c>
      <c r="B1021">
        <v>7040</v>
      </c>
      <c r="C1021" s="13">
        <f t="shared" si="63"/>
        <v>7110.1685932585524</v>
      </c>
      <c r="D1021" s="13">
        <f t="shared" si="64"/>
        <v>-1.2157910112370831</v>
      </c>
      <c r="E1021" s="13">
        <f t="shared" si="65"/>
        <v>0</v>
      </c>
      <c r="F1021" s="11">
        <f t="shared" si="62"/>
        <v>0</v>
      </c>
    </row>
    <row r="1022" spans="1:6" ht="15" x14ac:dyDescent="0.25">
      <c r="A1022">
        <v>6941</v>
      </c>
      <c r="B1022">
        <v>6974</v>
      </c>
      <c r="C1022" s="13">
        <f t="shared" si="63"/>
        <v>7101.6580561798928</v>
      </c>
      <c r="D1022" s="13">
        <f t="shared" si="64"/>
        <v>-0.99694693017759817</v>
      </c>
      <c r="E1022" s="13">
        <f t="shared" si="65"/>
        <v>0</v>
      </c>
      <c r="F1022" s="11">
        <f t="shared" si="62"/>
        <v>0</v>
      </c>
    </row>
    <row r="1023" spans="1:6" ht="15" x14ac:dyDescent="0.25">
      <c r="A1023">
        <v>6948</v>
      </c>
      <c r="B1023">
        <v>6990</v>
      </c>
      <c r="C1023" s="13">
        <f t="shared" si="63"/>
        <v>7094.6794276686496</v>
      </c>
      <c r="D1023" s="13">
        <f t="shared" si="64"/>
        <v>0.56536225295842868</v>
      </c>
      <c r="E1023" s="13">
        <f t="shared" si="65"/>
        <v>0</v>
      </c>
      <c r="F1023" s="11">
        <f t="shared" si="62"/>
        <v>0</v>
      </c>
    </row>
    <row r="1024" spans="1:6" ht="15" x14ac:dyDescent="0.25">
      <c r="A1024">
        <v>6955</v>
      </c>
      <c r="B1024">
        <v>7158</v>
      </c>
      <c r="C1024" s="13">
        <f t="shared" si="63"/>
        <v>7098.6369634393586</v>
      </c>
      <c r="D1024" s="13">
        <f t="shared" si="64"/>
        <v>0.49431282643425739</v>
      </c>
      <c r="E1024" s="13">
        <f t="shared" si="65"/>
        <v>0</v>
      </c>
      <c r="F1024" s="11">
        <f t="shared" si="62"/>
        <v>0</v>
      </c>
    </row>
    <row r="1025" spans="1:6" ht="15" x14ac:dyDescent="0.25">
      <c r="A1025">
        <v>6962</v>
      </c>
      <c r="B1025">
        <v>7154</v>
      </c>
      <c r="C1025" s="13">
        <f t="shared" si="63"/>
        <v>7102.0971532243984</v>
      </c>
      <c r="D1025" s="13">
        <f t="shared" si="64"/>
        <v>0.4991325604964264</v>
      </c>
      <c r="E1025" s="13">
        <f t="shared" si="65"/>
        <v>0</v>
      </c>
      <c r="F1025" s="11">
        <f t="shared" si="62"/>
        <v>0</v>
      </c>
    </row>
    <row r="1026" spans="1:6" ht="15" x14ac:dyDescent="0.25">
      <c r="A1026">
        <v>6969</v>
      </c>
      <c r="B1026">
        <v>7158</v>
      </c>
      <c r="C1026" s="13">
        <f t="shared" si="63"/>
        <v>7105.5910811478734</v>
      </c>
      <c r="D1026" s="13">
        <f t="shared" si="64"/>
        <v>0.78936534689403615</v>
      </c>
      <c r="E1026" s="13">
        <f t="shared" si="65"/>
        <v>0</v>
      </c>
      <c r="F1026" s="11">
        <f t="shared" si="62"/>
        <v>0</v>
      </c>
    </row>
    <row r="1027" spans="1:6" ht="15" x14ac:dyDescent="0.25">
      <c r="A1027">
        <v>6976</v>
      </c>
      <c r="B1027">
        <v>7194</v>
      </c>
      <c r="C1027" s="13">
        <f t="shared" si="63"/>
        <v>7111.1166385761317</v>
      </c>
      <c r="D1027" s="13">
        <f t="shared" si="64"/>
        <v>0.9900300127131102</v>
      </c>
      <c r="E1027" s="13">
        <f t="shared" si="65"/>
        <v>0</v>
      </c>
      <c r="F1027" s="11">
        <f t="shared" si="62"/>
        <v>0</v>
      </c>
    </row>
    <row r="1028" spans="1:6" ht="15" x14ac:dyDescent="0.25">
      <c r="A1028">
        <v>6983</v>
      </c>
      <c r="B1028">
        <v>7222</v>
      </c>
      <c r="C1028" s="13">
        <f t="shared" si="63"/>
        <v>7118.0468486651234</v>
      </c>
      <c r="D1028" s="13">
        <f t="shared" si="64"/>
        <v>1.5531531369185489</v>
      </c>
      <c r="E1028" s="13">
        <f t="shared" si="65"/>
        <v>0</v>
      </c>
      <c r="F1028" s="11">
        <f t="shared" si="62"/>
        <v>0</v>
      </c>
    </row>
    <row r="1029" spans="1:6" ht="15" x14ac:dyDescent="0.25">
      <c r="A1029">
        <v>6990</v>
      </c>
      <c r="B1029">
        <v>7292</v>
      </c>
      <c r="C1029" s="13">
        <f t="shared" si="63"/>
        <v>7128.9189206235533</v>
      </c>
      <c r="D1029" s="13">
        <f t="shared" si="64"/>
        <v>0.65250963728976785</v>
      </c>
      <c r="E1029" s="13">
        <f t="shared" si="65"/>
        <v>0</v>
      </c>
      <c r="F1029" s="11">
        <f t="shared" si="62"/>
        <v>0</v>
      </c>
    </row>
    <row r="1030" spans="1:6" ht="15" x14ac:dyDescent="0.25">
      <c r="A1030">
        <v>6997</v>
      </c>
      <c r="B1030">
        <v>7202</v>
      </c>
      <c r="C1030" s="13">
        <f t="shared" si="63"/>
        <v>7133.4864880845817</v>
      </c>
      <c r="D1030" s="13">
        <f t="shared" si="64"/>
        <v>5.8156356387631343E-2</v>
      </c>
      <c r="E1030" s="13">
        <f t="shared" si="65"/>
        <v>0</v>
      </c>
      <c r="F1030" s="11">
        <f t="shared" si="62"/>
        <v>0</v>
      </c>
    </row>
    <row r="1031" spans="1:6" ht="15" x14ac:dyDescent="0.25">
      <c r="A1031">
        <v>7004</v>
      </c>
      <c r="B1031">
        <v>7140</v>
      </c>
      <c r="C1031" s="13">
        <f t="shared" si="63"/>
        <v>7133.8935825792951</v>
      </c>
      <c r="D1031" s="13">
        <f t="shared" si="64"/>
        <v>-0.26690698731519141</v>
      </c>
      <c r="E1031" s="13">
        <f t="shared" si="65"/>
        <v>0</v>
      </c>
      <c r="F1031" s="11">
        <f t="shared" si="62"/>
        <v>0</v>
      </c>
    </row>
    <row r="1032" spans="1:6" ht="15" x14ac:dyDescent="0.25">
      <c r="A1032">
        <v>7011</v>
      </c>
      <c r="B1032">
        <v>7104</v>
      </c>
      <c r="C1032" s="13">
        <f t="shared" si="63"/>
        <v>7132.0252336680887</v>
      </c>
      <c r="D1032" s="13">
        <f t="shared" si="64"/>
        <v>0.17834612796351784</v>
      </c>
      <c r="E1032" s="13">
        <f t="shared" si="65"/>
        <v>0</v>
      </c>
      <c r="F1032" s="11">
        <f t="shared" si="62"/>
        <v>0</v>
      </c>
    </row>
    <row r="1033" spans="1:6" ht="15" x14ac:dyDescent="0.25">
      <c r="A1033">
        <v>7018</v>
      </c>
      <c r="B1033">
        <v>7152</v>
      </c>
      <c r="C1033" s="13">
        <f t="shared" si="63"/>
        <v>7133.2736565638334</v>
      </c>
      <c r="D1033" s="13">
        <f t="shared" si="64"/>
        <v>-1.3267255873264125E-2</v>
      </c>
      <c r="E1033" s="13">
        <f t="shared" si="65"/>
        <v>0</v>
      </c>
      <c r="F1033" s="11">
        <f t="shared" si="62"/>
        <v>0</v>
      </c>
    </row>
    <row r="1034" spans="1:6" ht="15" x14ac:dyDescent="0.25">
      <c r="A1034">
        <v>7024</v>
      </c>
      <c r="B1034">
        <v>7132</v>
      </c>
      <c r="C1034" s="13">
        <f t="shared" si="63"/>
        <v>7133.1940530285938</v>
      </c>
      <c r="D1034" s="13">
        <f t="shared" si="64"/>
        <v>0.88219595510184134</v>
      </c>
      <c r="E1034" s="13">
        <f t="shared" si="65"/>
        <v>0</v>
      </c>
      <c r="F1034" s="11">
        <f t="shared" si="62"/>
        <v>0</v>
      </c>
    </row>
    <row r="1035" spans="1:6" ht="15" x14ac:dyDescent="0.25">
      <c r="A1035">
        <v>7031</v>
      </c>
      <c r="B1035">
        <v>7232</v>
      </c>
      <c r="C1035" s="13">
        <f t="shared" si="63"/>
        <v>7139.3694247143067</v>
      </c>
      <c r="D1035" s="13">
        <f t="shared" si="64"/>
        <v>0.23777299362232693</v>
      </c>
      <c r="E1035" s="13">
        <f t="shared" si="65"/>
        <v>0</v>
      </c>
      <c r="F1035" s="11">
        <f t="shared" si="62"/>
        <v>0</v>
      </c>
    </row>
    <row r="1036" spans="1:6" ht="15" x14ac:dyDescent="0.25">
      <c r="A1036">
        <v>7038</v>
      </c>
      <c r="B1036">
        <v>7166</v>
      </c>
      <c r="C1036" s="13">
        <f t="shared" si="63"/>
        <v>7141.0338356696629</v>
      </c>
      <c r="D1036" s="13">
        <f t="shared" si="64"/>
        <v>0.32004815883078663</v>
      </c>
      <c r="E1036" s="13">
        <f t="shared" si="65"/>
        <v>0</v>
      </c>
      <c r="F1036" s="11">
        <f t="shared" si="62"/>
        <v>0</v>
      </c>
    </row>
    <row r="1037" spans="1:6" ht="15" x14ac:dyDescent="0.25">
      <c r="A1037">
        <v>7046</v>
      </c>
      <c r="B1037">
        <v>7182</v>
      </c>
      <c r="C1037" s="13">
        <f t="shared" si="63"/>
        <v>7143.5942209403092</v>
      </c>
      <c r="D1037" s="13">
        <f t="shared" si="64"/>
        <v>2.5060198538388551E-2</v>
      </c>
      <c r="E1037" s="13">
        <f t="shared" si="65"/>
        <v>0</v>
      </c>
      <c r="F1037" s="11">
        <f t="shared" si="62"/>
        <v>0</v>
      </c>
    </row>
    <row r="1038" spans="1:6" ht="15" x14ac:dyDescent="0.25">
      <c r="A1038">
        <v>7052</v>
      </c>
      <c r="B1038">
        <v>7146</v>
      </c>
      <c r="C1038" s="13">
        <f t="shared" si="63"/>
        <v>7143.7445821315396</v>
      </c>
      <c r="D1038" s="13">
        <f t="shared" si="64"/>
        <v>-0.5155766261744118</v>
      </c>
      <c r="E1038" s="13">
        <f t="shared" si="65"/>
        <v>0</v>
      </c>
      <c r="F1038" s="11">
        <f t="shared" si="62"/>
        <v>0</v>
      </c>
    </row>
    <row r="1039" spans="1:6" ht="15" x14ac:dyDescent="0.25">
      <c r="A1039">
        <v>7059</v>
      </c>
      <c r="B1039">
        <v>7086</v>
      </c>
      <c r="C1039" s="13">
        <f t="shared" si="63"/>
        <v>7140.1355457483187</v>
      </c>
      <c r="D1039" s="13">
        <f t="shared" si="64"/>
        <v>-0.44763880132424155</v>
      </c>
      <c r="E1039" s="13">
        <f t="shared" si="65"/>
        <v>0</v>
      </c>
      <c r="F1039" s="11">
        <f t="shared" si="62"/>
        <v>0</v>
      </c>
    </row>
    <row r="1040" spans="1:6" ht="15" x14ac:dyDescent="0.25">
      <c r="A1040">
        <v>7066</v>
      </c>
      <c r="B1040">
        <v>7090</v>
      </c>
      <c r="C1040" s="13">
        <f t="shared" si="63"/>
        <v>7137.002074139049</v>
      </c>
      <c r="D1040" s="13">
        <f t="shared" si="64"/>
        <v>-0.77680423338434978</v>
      </c>
      <c r="E1040" s="13">
        <f t="shared" si="65"/>
        <v>0</v>
      </c>
      <c r="F1040" s="11">
        <f t="shared" si="62"/>
        <v>0</v>
      </c>
    </row>
    <row r="1041" spans="1:6" ht="15" x14ac:dyDescent="0.25">
      <c r="A1041">
        <v>7073</v>
      </c>
      <c r="B1041">
        <v>7050</v>
      </c>
      <c r="C1041" s="13">
        <f t="shared" si="63"/>
        <v>7131.5644445053586</v>
      </c>
      <c r="D1041" s="13">
        <f t="shared" si="64"/>
        <v>0.27174603120212332</v>
      </c>
      <c r="E1041" s="13">
        <f t="shared" si="65"/>
        <v>0</v>
      </c>
      <c r="F1041" s="11">
        <f t="shared" si="62"/>
        <v>0</v>
      </c>
    </row>
    <row r="1042" spans="1:6" ht="15" x14ac:dyDescent="0.25">
      <c r="A1042">
        <v>7080</v>
      </c>
      <c r="B1042">
        <v>7162</v>
      </c>
      <c r="C1042" s="13">
        <f t="shared" si="63"/>
        <v>7133.4666667237734</v>
      </c>
      <c r="D1042" s="13">
        <f t="shared" si="64"/>
        <v>-0.54880952431942986</v>
      </c>
      <c r="E1042" s="13">
        <f t="shared" si="65"/>
        <v>0</v>
      </c>
      <c r="F1042" s="11">
        <f t="shared" si="62"/>
        <v>0</v>
      </c>
    </row>
    <row r="1043" spans="1:6" ht="15" x14ac:dyDescent="0.25">
      <c r="A1043">
        <v>7087</v>
      </c>
      <c r="B1043">
        <v>7072</v>
      </c>
      <c r="C1043" s="13">
        <f t="shared" si="63"/>
        <v>7129.6250000535374</v>
      </c>
      <c r="D1043" s="13">
        <f t="shared" si="64"/>
        <v>0.55691964237913838</v>
      </c>
      <c r="E1043" s="13">
        <f t="shared" si="65"/>
        <v>0</v>
      </c>
      <c r="F1043" s="11">
        <f t="shared" si="62"/>
        <v>0</v>
      </c>
    </row>
    <row r="1044" spans="1:6" ht="15" x14ac:dyDescent="0.25">
      <c r="A1044">
        <v>7094</v>
      </c>
      <c r="B1044">
        <v>7192</v>
      </c>
      <c r="C1044" s="13">
        <f t="shared" si="63"/>
        <v>7133.5234375501914</v>
      </c>
      <c r="D1044" s="13">
        <f t="shared" si="64"/>
        <v>0.66496930758759321</v>
      </c>
      <c r="E1044" s="13">
        <f t="shared" si="65"/>
        <v>0</v>
      </c>
      <c r="F1044" s="11">
        <f t="shared" si="62"/>
        <v>0</v>
      </c>
    </row>
    <row r="1045" spans="1:6" ht="15" x14ac:dyDescent="0.25">
      <c r="A1045">
        <v>7101</v>
      </c>
      <c r="B1045">
        <v>7208</v>
      </c>
      <c r="C1045" s="13">
        <f t="shared" si="63"/>
        <v>7138.1782227033045</v>
      </c>
      <c r="D1045" s="13">
        <f t="shared" si="64"/>
        <v>-0.17326736486961636</v>
      </c>
      <c r="E1045" s="13">
        <f t="shared" si="65"/>
        <v>0</v>
      </c>
      <c r="F1045" s="11">
        <f t="shared" si="62"/>
        <v>0</v>
      </c>
    </row>
    <row r="1046" spans="1:6" ht="15" x14ac:dyDescent="0.25">
      <c r="A1046">
        <v>7109</v>
      </c>
      <c r="B1046">
        <v>7116</v>
      </c>
      <c r="C1046" s="13">
        <f t="shared" si="63"/>
        <v>7136.7920837843476</v>
      </c>
      <c r="D1046" s="13">
        <f t="shared" si="64"/>
        <v>0.57508246057977885</v>
      </c>
      <c r="E1046" s="13">
        <f t="shared" si="65"/>
        <v>0</v>
      </c>
      <c r="F1046" s="11">
        <f t="shared" ref="F1046:F1109" si="66">IF(E1046=0,0,200)</f>
        <v>0</v>
      </c>
    </row>
    <row r="1047" spans="1:6" ht="15" x14ac:dyDescent="0.25">
      <c r="A1047">
        <v>7115</v>
      </c>
      <c r="B1047">
        <v>7192</v>
      </c>
      <c r="C1047" s="13">
        <f t="shared" si="63"/>
        <v>7140.2425785478263</v>
      </c>
      <c r="D1047" s="13">
        <f t="shared" si="64"/>
        <v>-0.39502302274844886</v>
      </c>
      <c r="E1047" s="13">
        <f t="shared" si="65"/>
        <v>0</v>
      </c>
      <c r="F1047" s="11">
        <f t="shared" si="66"/>
        <v>0</v>
      </c>
    </row>
    <row r="1048" spans="1:6" ht="15" x14ac:dyDescent="0.25">
      <c r="A1048">
        <v>7122</v>
      </c>
      <c r="B1048">
        <v>7096</v>
      </c>
      <c r="C1048" s="13">
        <f t="shared" ref="C1048:C1111" si="67">C1047+(B1048-C1047)*C$12</f>
        <v>7137.4774173885871</v>
      </c>
      <c r="D1048" s="13">
        <f t="shared" si="64"/>
        <v>-3.1048369540907776E-2</v>
      </c>
      <c r="E1048" s="13">
        <f t="shared" si="65"/>
        <v>0</v>
      </c>
      <c r="F1048" s="11">
        <f t="shared" si="66"/>
        <v>0</v>
      </c>
    </row>
    <row r="1049" spans="1:6" ht="15" x14ac:dyDescent="0.25">
      <c r="A1049">
        <v>7129</v>
      </c>
      <c r="B1049">
        <v>7134</v>
      </c>
      <c r="C1049" s="13">
        <f t="shared" si="67"/>
        <v>7137.2600788018008</v>
      </c>
      <c r="D1049" s="13">
        <f t="shared" si="64"/>
        <v>-0.24339356073038029</v>
      </c>
      <c r="E1049" s="13">
        <f t="shared" si="65"/>
        <v>0</v>
      </c>
      <c r="F1049" s="11">
        <f t="shared" si="66"/>
        <v>0</v>
      </c>
    </row>
    <row r="1050" spans="1:6" ht="15" x14ac:dyDescent="0.25">
      <c r="A1050">
        <v>7136</v>
      </c>
      <c r="B1050">
        <v>7110</v>
      </c>
      <c r="C1050" s="13">
        <f t="shared" si="67"/>
        <v>7135.5563238766881</v>
      </c>
      <c r="D1050" s="13">
        <f t="shared" si="64"/>
        <v>-0.53175289175617635</v>
      </c>
      <c r="E1050" s="13">
        <f t="shared" si="65"/>
        <v>0</v>
      </c>
      <c r="F1050" s="11">
        <f t="shared" si="66"/>
        <v>0</v>
      </c>
    </row>
    <row r="1051" spans="1:6" ht="15" x14ac:dyDescent="0.25">
      <c r="A1051">
        <v>7143</v>
      </c>
      <c r="B1051">
        <v>7076</v>
      </c>
      <c r="C1051" s="13">
        <f t="shared" si="67"/>
        <v>7131.8340536343949</v>
      </c>
      <c r="D1051" s="13">
        <f t="shared" si="64"/>
        <v>5.5053092550094461E-2</v>
      </c>
      <c r="E1051" s="13">
        <f t="shared" si="65"/>
        <v>0</v>
      </c>
      <c r="F1051" s="11">
        <f t="shared" si="66"/>
        <v>0</v>
      </c>
    </row>
    <row r="1052" spans="1:6" ht="15" x14ac:dyDescent="0.25">
      <c r="A1052">
        <v>7150</v>
      </c>
      <c r="B1052">
        <v>7138</v>
      </c>
      <c r="C1052" s="13">
        <f t="shared" si="67"/>
        <v>7132.2194252822455</v>
      </c>
      <c r="D1052" s="13">
        <f t="shared" si="64"/>
        <v>0.22688098664320933</v>
      </c>
      <c r="E1052" s="13">
        <f t="shared" si="65"/>
        <v>0</v>
      </c>
      <c r="F1052" s="11">
        <f t="shared" si="66"/>
        <v>0</v>
      </c>
    </row>
    <row r="1053" spans="1:6" ht="15" x14ac:dyDescent="0.25">
      <c r="A1053">
        <v>7156</v>
      </c>
      <c r="B1053">
        <v>7154</v>
      </c>
      <c r="C1053" s="13">
        <f t="shared" si="67"/>
        <v>7133.5807112021048</v>
      </c>
      <c r="D1053" s="13">
        <f t="shared" si="64"/>
        <v>0.30731507855268447</v>
      </c>
      <c r="E1053" s="13">
        <f t="shared" si="65"/>
        <v>0</v>
      </c>
      <c r="F1053" s="11">
        <f t="shared" si="66"/>
        <v>0</v>
      </c>
    </row>
    <row r="1054" spans="1:6" ht="15" x14ac:dyDescent="0.25">
      <c r="A1054">
        <v>7163</v>
      </c>
      <c r="B1054">
        <v>7168</v>
      </c>
      <c r="C1054" s="13">
        <f t="shared" si="67"/>
        <v>7135.7319167519736</v>
      </c>
      <c r="D1054" s="13">
        <f t="shared" si="64"/>
        <v>-3.3320685285486561E-2</v>
      </c>
      <c r="E1054" s="13">
        <f t="shared" si="65"/>
        <v>0</v>
      </c>
      <c r="F1054" s="11">
        <f t="shared" si="66"/>
        <v>0</v>
      </c>
    </row>
    <row r="1055" spans="1:6" ht="15" x14ac:dyDescent="0.25">
      <c r="A1055">
        <v>7170</v>
      </c>
      <c r="B1055">
        <v>7132</v>
      </c>
      <c r="C1055" s="13">
        <f t="shared" si="67"/>
        <v>7135.4986719549752</v>
      </c>
      <c r="D1055" s="13">
        <f t="shared" si="64"/>
        <v>0.39733328611626867</v>
      </c>
      <c r="E1055" s="13">
        <f t="shared" si="65"/>
        <v>0</v>
      </c>
      <c r="F1055" s="11">
        <f t="shared" si="66"/>
        <v>0</v>
      </c>
    </row>
    <row r="1056" spans="1:6" ht="15" x14ac:dyDescent="0.25">
      <c r="A1056">
        <v>7177</v>
      </c>
      <c r="B1056">
        <v>7180</v>
      </c>
      <c r="C1056" s="13">
        <f t="shared" si="67"/>
        <v>7138.2800049577891</v>
      </c>
      <c r="D1056" s="13">
        <f t="shared" si="64"/>
        <v>0.15821424144827947</v>
      </c>
      <c r="E1056" s="13">
        <f t="shared" si="65"/>
        <v>0</v>
      </c>
      <c r="F1056" s="11">
        <f t="shared" si="66"/>
        <v>0</v>
      </c>
    </row>
    <row r="1057" spans="1:6" ht="15" x14ac:dyDescent="0.25">
      <c r="A1057">
        <v>7184</v>
      </c>
      <c r="B1057">
        <v>7156</v>
      </c>
      <c r="C1057" s="13">
        <f t="shared" si="67"/>
        <v>7139.387504647927</v>
      </c>
      <c r="D1057" s="13">
        <f t="shared" si="64"/>
        <v>-0.99453129149930775</v>
      </c>
      <c r="E1057" s="13">
        <f t="shared" si="65"/>
        <v>0</v>
      </c>
      <c r="F1057" s="11">
        <f t="shared" si="66"/>
        <v>0</v>
      </c>
    </row>
    <row r="1058" spans="1:6" ht="15" x14ac:dyDescent="0.25">
      <c r="A1058">
        <v>7191</v>
      </c>
      <c r="B1058">
        <v>7028</v>
      </c>
      <c r="C1058" s="13">
        <f t="shared" si="67"/>
        <v>7132.4257856074319</v>
      </c>
      <c r="D1058" s="13">
        <f t="shared" si="64"/>
        <v>-0.53951594292344196</v>
      </c>
      <c r="E1058" s="13">
        <f t="shared" si="65"/>
        <v>0</v>
      </c>
      <c r="F1058" s="11">
        <f t="shared" si="66"/>
        <v>0</v>
      </c>
    </row>
    <row r="1059" spans="1:6" ht="15" x14ac:dyDescent="0.25">
      <c r="A1059">
        <v>7198</v>
      </c>
      <c r="B1059">
        <v>7072</v>
      </c>
      <c r="C1059" s="13">
        <f t="shared" si="67"/>
        <v>7128.6491740069678</v>
      </c>
      <c r="D1059" s="13">
        <f t="shared" si="64"/>
        <v>0.20848951779498748</v>
      </c>
      <c r="E1059" s="13">
        <f t="shared" si="65"/>
        <v>0</v>
      </c>
      <c r="F1059" s="11">
        <f t="shared" si="66"/>
        <v>0</v>
      </c>
    </row>
    <row r="1060" spans="1:6" ht="15" x14ac:dyDescent="0.25">
      <c r="A1060">
        <v>7205</v>
      </c>
      <c r="B1060">
        <v>7152</v>
      </c>
      <c r="C1060" s="13">
        <f t="shared" si="67"/>
        <v>7130.1086006315327</v>
      </c>
      <c r="D1060" s="13">
        <f t="shared" si="64"/>
        <v>0.37403035150418873</v>
      </c>
      <c r="E1060" s="13">
        <f t="shared" si="65"/>
        <v>0</v>
      </c>
      <c r="F1060" s="11">
        <f t="shared" si="66"/>
        <v>0</v>
      </c>
    </row>
    <row r="1061" spans="1:6" ht="15" x14ac:dyDescent="0.25">
      <c r="A1061">
        <v>7212</v>
      </c>
      <c r="B1061">
        <v>7172</v>
      </c>
      <c r="C1061" s="13">
        <f t="shared" si="67"/>
        <v>7132.726813092062</v>
      </c>
      <c r="D1061" s="13">
        <f t="shared" si="64"/>
        <v>-0.32791797403621914</v>
      </c>
      <c r="E1061" s="13">
        <f t="shared" si="65"/>
        <v>0</v>
      </c>
      <c r="F1061" s="11">
        <f t="shared" si="66"/>
        <v>0</v>
      </c>
    </row>
    <row r="1062" spans="1:6" ht="15" x14ac:dyDescent="0.25">
      <c r="A1062">
        <v>7219</v>
      </c>
      <c r="B1062">
        <v>7096</v>
      </c>
      <c r="C1062" s="13">
        <f t="shared" si="67"/>
        <v>7130.4313872738085</v>
      </c>
      <c r="D1062" s="13">
        <f t="shared" si="64"/>
        <v>1.2997197564838123</v>
      </c>
      <c r="E1062" s="13">
        <f t="shared" si="65"/>
        <v>0</v>
      </c>
      <c r="F1062" s="11">
        <f t="shared" si="66"/>
        <v>0</v>
      </c>
    </row>
    <row r="1063" spans="1:6" ht="15" x14ac:dyDescent="0.25">
      <c r="A1063">
        <v>7226</v>
      </c>
      <c r="B1063">
        <v>7276</v>
      </c>
      <c r="C1063" s="13">
        <f t="shared" si="67"/>
        <v>7139.5294255691952</v>
      </c>
      <c r="D1063" s="13">
        <f t="shared" si="64"/>
        <v>4.2015574178679215E-3</v>
      </c>
      <c r="E1063" s="13">
        <f t="shared" si="65"/>
        <v>0</v>
      </c>
      <c r="F1063" s="11">
        <f t="shared" si="66"/>
        <v>0</v>
      </c>
    </row>
    <row r="1064" spans="1:6" ht="15" x14ac:dyDescent="0.25">
      <c r="A1064">
        <v>7233</v>
      </c>
      <c r="B1064">
        <v>7140</v>
      </c>
      <c r="C1064" s="13">
        <f t="shared" si="67"/>
        <v>7139.5588364711202</v>
      </c>
      <c r="D1064" s="13">
        <f t="shared" si="64"/>
        <v>-0.15677532563495333</v>
      </c>
      <c r="E1064" s="13">
        <f t="shared" si="65"/>
        <v>0</v>
      </c>
      <c r="F1064" s="11">
        <f t="shared" si="66"/>
        <v>0</v>
      </c>
    </row>
    <row r="1065" spans="1:6" ht="15" x14ac:dyDescent="0.25">
      <c r="A1065">
        <v>7240</v>
      </c>
      <c r="B1065">
        <v>7122</v>
      </c>
      <c r="C1065" s="13">
        <f t="shared" si="67"/>
        <v>7138.4614091916756</v>
      </c>
      <c r="D1065" s="13">
        <f t="shared" si="64"/>
        <v>-0.21840543921137265</v>
      </c>
      <c r="E1065" s="13">
        <f t="shared" si="65"/>
        <v>0</v>
      </c>
      <c r="F1065" s="11">
        <f t="shared" si="66"/>
        <v>0</v>
      </c>
    </row>
    <row r="1066" spans="1:6" ht="15" x14ac:dyDescent="0.25">
      <c r="A1066">
        <v>7247</v>
      </c>
      <c r="B1066">
        <v>7114</v>
      </c>
      <c r="C1066" s="13">
        <f t="shared" si="67"/>
        <v>7136.9325711171959</v>
      </c>
      <c r="D1066" s="13">
        <f t="shared" si="64"/>
        <v>-0.74046938497498815</v>
      </c>
      <c r="E1066" s="13">
        <f t="shared" si="65"/>
        <v>0</v>
      </c>
      <c r="F1066" s="11">
        <f t="shared" si="66"/>
        <v>0</v>
      </c>
    </row>
    <row r="1067" spans="1:6" ht="15" x14ac:dyDescent="0.25">
      <c r="A1067">
        <v>7254</v>
      </c>
      <c r="B1067">
        <v>7054</v>
      </c>
      <c r="C1067" s="13">
        <f t="shared" si="67"/>
        <v>7131.749285422371</v>
      </c>
      <c r="D1067" s="13">
        <f t="shared" si="64"/>
        <v>-0.49776147698542317</v>
      </c>
      <c r="E1067" s="13">
        <f t="shared" si="65"/>
        <v>0</v>
      </c>
      <c r="F1067" s="11">
        <f t="shared" si="66"/>
        <v>0</v>
      </c>
    </row>
    <row r="1068" spans="1:6" ht="15" x14ac:dyDescent="0.25">
      <c r="A1068">
        <v>7261</v>
      </c>
      <c r="B1068">
        <v>7076</v>
      </c>
      <c r="C1068" s="13">
        <f t="shared" si="67"/>
        <v>7128.2649550834731</v>
      </c>
      <c r="D1068" s="13">
        <f t="shared" ref="D1068:D1131" si="68">((C1069-C1068)/(A1069-A1068))</f>
        <v>-0.25236567038817675</v>
      </c>
      <c r="E1068" s="13">
        <f t="shared" ref="E1068:E1131" si="69">IF(D1068&gt;I$35,D1068,0)</f>
        <v>0</v>
      </c>
      <c r="F1068" s="11">
        <f t="shared" si="66"/>
        <v>0</v>
      </c>
    </row>
    <row r="1069" spans="1:6" ht="15" x14ac:dyDescent="0.25">
      <c r="A1069">
        <v>7268</v>
      </c>
      <c r="B1069">
        <v>7100</v>
      </c>
      <c r="C1069" s="13">
        <f t="shared" si="67"/>
        <v>7126.4983953907558</v>
      </c>
      <c r="D1069" s="13">
        <f t="shared" si="68"/>
        <v>-0.21873567313169978</v>
      </c>
      <c r="E1069" s="13">
        <f t="shared" si="69"/>
        <v>0</v>
      </c>
      <c r="F1069" s="11">
        <f t="shared" si="66"/>
        <v>0</v>
      </c>
    </row>
    <row r="1070" spans="1:6" ht="15" x14ac:dyDescent="0.25">
      <c r="A1070">
        <v>7275</v>
      </c>
      <c r="B1070">
        <v>7102</v>
      </c>
      <c r="C1070" s="13">
        <f t="shared" si="67"/>
        <v>7124.9672456788339</v>
      </c>
      <c r="D1070" s="13">
        <f t="shared" si="68"/>
        <v>-0.13363612213249457</v>
      </c>
      <c r="E1070" s="13">
        <f t="shared" si="69"/>
        <v>0</v>
      </c>
      <c r="F1070" s="11">
        <f t="shared" si="66"/>
        <v>0</v>
      </c>
    </row>
    <row r="1071" spans="1:6" ht="15" x14ac:dyDescent="0.25">
      <c r="A1071">
        <v>7282</v>
      </c>
      <c r="B1071">
        <v>7110</v>
      </c>
      <c r="C1071" s="13">
        <f t="shared" si="67"/>
        <v>7124.0317928239065</v>
      </c>
      <c r="D1071" s="13">
        <f t="shared" si="68"/>
        <v>0.12471613550081072</v>
      </c>
      <c r="E1071" s="13">
        <f t="shared" si="69"/>
        <v>0</v>
      </c>
      <c r="F1071" s="11">
        <f t="shared" si="66"/>
        <v>0</v>
      </c>
    </row>
    <row r="1072" spans="1:6" ht="15" x14ac:dyDescent="0.25">
      <c r="A1072">
        <v>7289</v>
      </c>
      <c r="B1072">
        <v>7138</v>
      </c>
      <c r="C1072" s="13">
        <f t="shared" si="67"/>
        <v>7124.9048057724121</v>
      </c>
      <c r="D1072" s="13">
        <f t="shared" si="68"/>
        <v>0.78224160653735453</v>
      </c>
      <c r="E1072" s="13">
        <f t="shared" si="69"/>
        <v>0</v>
      </c>
      <c r="F1072" s="11">
        <f t="shared" si="66"/>
        <v>0</v>
      </c>
    </row>
    <row r="1073" spans="1:6" ht="15" x14ac:dyDescent="0.25">
      <c r="A1073">
        <v>7295</v>
      </c>
      <c r="B1073">
        <v>7200</v>
      </c>
      <c r="C1073" s="13">
        <f t="shared" si="67"/>
        <v>7129.5982554116363</v>
      </c>
      <c r="D1073" s="13">
        <f t="shared" si="68"/>
        <v>0.34287271953897808</v>
      </c>
      <c r="E1073" s="13">
        <f t="shared" si="69"/>
        <v>0</v>
      </c>
      <c r="F1073" s="11">
        <f t="shared" si="66"/>
        <v>0</v>
      </c>
    </row>
    <row r="1074" spans="1:6" ht="15" x14ac:dyDescent="0.25">
      <c r="A1074">
        <v>7302</v>
      </c>
      <c r="B1074">
        <v>7168</v>
      </c>
      <c r="C1074" s="13">
        <f t="shared" si="67"/>
        <v>7131.9983644484091</v>
      </c>
      <c r="D1074" s="13">
        <f t="shared" si="68"/>
        <v>-0.49998539686073074</v>
      </c>
      <c r="E1074" s="13">
        <f t="shared" si="69"/>
        <v>0</v>
      </c>
      <c r="F1074" s="11">
        <f t="shared" si="66"/>
        <v>0</v>
      </c>
    </row>
    <row r="1075" spans="1:6" ht="15" x14ac:dyDescent="0.25">
      <c r="A1075">
        <v>7309</v>
      </c>
      <c r="B1075">
        <v>7076</v>
      </c>
      <c r="C1075" s="13">
        <f t="shared" si="67"/>
        <v>7128.498466670384</v>
      </c>
      <c r="D1075" s="13">
        <f t="shared" si="68"/>
        <v>6.6977976157301916E-2</v>
      </c>
      <c r="E1075" s="13">
        <f t="shared" si="69"/>
        <v>0</v>
      </c>
      <c r="F1075" s="11">
        <f t="shared" si="66"/>
        <v>0</v>
      </c>
    </row>
    <row r="1076" spans="1:6" ht="15" x14ac:dyDescent="0.25">
      <c r="A1076">
        <v>7316</v>
      </c>
      <c r="B1076">
        <v>7136</v>
      </c>
      <c r="C1076" s="13">
        <f t="shared" si="67"/>
        <v>7128.9673125034851</v>
      </c>
      <c r="D1076" s="13">
        <f t="shared" si="68"/>
        <v>0.20564899550455656</v>
      </c>
      <c r="E1076" s="13">
        <f t="shared" si="69"/>
        <v>0</v>
      </c>
      <c r="F1076" s="11">
        <f t="shared" si="66"/>
        <v>0</v>
      </c>
    </row>
    <row r="1077" spans="1:6" ht="15" x14ac:dyDescent="0.25">
      <c r="A1077">
        <v>7323</v>
      </c>
      <c r="B1077">
        <v>7152</v>
      </c>
      <c r="C1077" s="13">
        <f t="shared" si="67"/>
        <v>7130.406855472017</v>
      </c>
      <c r="D1077" s="13">
        <f t="shared" si="68"/>
        <v>-0.43220406671441325</v>
      </c>
      <c r="E1077" s="13">
        <f t="shared" si="69"/>
        <v>0</v>
      </c>
      <c r="F1077" s="11">
        <f t="shared" si="66"/>
        <v>0</v>
      </c>
    </row>
    <row r="1078" spans="1:6" ht="15" x14ac:dyDescent="0.25">
      <c r="A1078">
        <v>7330</v>
      </c>
      <c r="B1078">
        <v>7082</v>
      </c>
      <c r="C1078" s="13">
        <f t="shared" si="67"/>
        <v>7127.3814270050161</v>
      </c>
      <c r="D1078" s="13">
        <f t="shared" si="68"/>
        <v>-0.45876274111625598</v>
      </c>
      <c r="E1078" s="13">
        <f t="shared" si="69"/>
        <v>0</v>
      </c>
      <c r="F1078" s="11">
        <f t="shared" si="66"/>
        <v>0</v>
      </c>
    </row>
    <row r="1079" spans="1:6" ht="15" x14ac:dyDescent="0.25">
      <c r="A1079">
        <v>7337</v>
      </c>
      <c r="B1079">
        <v>7076</v>
      </c>
      <c r="C1079" s="13">
        <f t="shared" si="67"/>
        <v>7124.1700878172023</v>
      </c>
      <c r="D1079" s="13">
        <f t="shared" si="68"/>
        <v>1.6338501632162661E-2</v>
      </c>
      <c r="E1079" s="13">
        <f t="shared" si="69"/>
        <v>0</v>
      </c>
      <c r="F1079" s="11">
        <f t="shared" si="66"/>
        <v>0</v>
      </c>
    </row>
    <row r="1080" spans="1:6" ht="15" x14ac:dyDescent="0.25">
      <c r="A1080">
        <v>7344</v>
      </c>
      <c r="B1080">
        <v>7126</v>
      </c>
      <c r="C1080" s="13">
        <f t="shared" si="67"/>
        <v>7124.2844573286275</v>
      </c>
      <c r="D1080" s="13">
        <f t="shared" si="68"/>
        <v>-0.25253979757703099</v>
      </c>
      <c r="E1080" s="13">
        <f t="shared" si="69"/>
        <v>0</v>
      </c>
      <c r="F1080" s="11">
        <f t="shared" si="66"/>
        <v>0</v>
      </c>
    </row>
    <row r="1081" spans="1:6" ht="15" x14ac:dyDescent="0.25">
      <c r="A1081">
        <v>7351</v>
      </c>
      <c r="B1081">
        <v>7096</v>
      </c>
      <c r="C1081" s="13">
        <f t="shared" si="67"/>
        <v>7122.5166787455883</v>
      </c>
      <c r="D1081" s="13">
        <f t="shared" si="68"/>
        <v>-0.39747034594269542</v>
      </c>
      <c r="E1081" s="13">
        <f t="shared" si="69"/>
        <v>0</v>
      </c>
      <c r="F1081" s="11">
        <f t="shared" si="66"/>
        <v>0</v>
      </c>
    </row>
    <row r="1082" spans="1:6" ht="15" x14ac:dyDescent="0.25">
      <c r="A1082">
        <v>7358</v>
      </c>
      <c r="B1082">
        <v>7078</v>
      </c>
      <c r="C1082" s="13">
        <f t="shared" si="67"/>
        <v>7119.7343863239894</v>
      </c>
      <c r="D1082" s="13">
        <f t="shared" si="68"/>
        <v>0.6273715506786175</v>
      </c>
      <c r="E1082" s="13">
        <f t="shared" si="69"/>
        <v>0</v>
      </c>
      <c r="F1082" s="11">
        <f t="shared" si="66"/>
        <v>0</v>
      </c>
    </row>
    <row r="1083" spans="1:6" ht="15" x14ac:dyDescent="0.25">
      <c r="A1083">
        <v>7365</v>
      </c>
      <c r="B1083">
        <v>7190</v>
      </c>
      <c r="C1083" s="13">
        <f t="shared" si="67"/>
        <v>7124.1259871787397</v>
      </c>
      <c r="D1083" s="13">
        <f t="shared" si="68"/>
        <v>-0.42969631409583336</v>
      </c>
      <c r="E1083" s="13">
        <f t="shared" si="69"/>
        <v>0</v>
      </c>
      <c r="F1083" s="11">
        <f t="shared" si="66"/>
        <v>0</v>
      </c>
    </row>
    <row r="1084" spans="1:6" ht="15" x14ac:dyDescent="0.25">
      <c r="A1084">
        <v>7372</v>
      </c>
      <c r="B1084">
        <v>7076</v>
      </c>
      <c r="C1084" s="13">
        <f t="shared" si="67"/>
        <v>7121.1181129800689</v>
      </c>
      <c r="D1084" s="13">
        <f t="shared" si="68"/>
        <v>7.1686323124292059E-2</v>
      </c>
      <c r="E1084" s="13">
        <f t="shared" si="69"/>
        <v>0</v>
      </c>
      <c r="F1084" s="11">
        <f t="shared" si="66"/>
        <v>0</v>
      </c>
    </row>
    <row r="1085" spans="1:6" ht="15" x14ac:dyDescent="0.25">
      <c r="A1085">
        <v>7378</v>
      </c>
      <c r="B1085">
        <v>7128</v>
      </c>
      <c r="C1085" s="13">
        <f t="shared" si="67"/>
        <v>7121.5482309188146</v>
      </c>
      <c r="D1085" s="13">
        <f t="shared" si="68"/>
        <v>-3.1680633203645163E-2</v>
      </c>
      <c r="E1085" s="13">
        <f t="shared" si="69"/>
        <v>0</v>
      </c>
      <c r="F1085" s="11">
        <f t="shared" si="66"/>
        <v>0</v>
      </c>
    </row>
    <row r="1086" spans="1:6" ht="15" x14ac:dyDescent="0.25">
      <c r="A1086">
        <v>7385</v>
      </c>
      <c r="B1086">
        <v>7118</v>
      </c>
      <c r="C1086" s="13">
        <f t="shared" si="67"/>
        <v>7121.3264664863891</v>
      </c>
      <c r="D1086" s="13">
        <f t="shared" si="68"/>
        <v>-0.20827202219983779</v>
      </c>
      <c r="E1086" s="13">
        <f t="shared" si="69"/>
        <v>0</v>
      </c>
      <c r="F1086" s="11">
        <f t="shared" si="66"/>
        <v>0</v>
      </c>
    </row>
    <row r="1087" spans="1:6" ht="15" x14ac:dyDescent="0.25">
      <c r="A1087">
        <v>7392</v>
      </c>
      <c r="B1087">
        <v>7098</v>
      </c>
      <c r="C1087" s="13">
        <f t="shared" si="67"/>
        <v>7119.8685623309902</v>
      </c>
      <c r="D1087" s="13">
        <f t="shared" si="68"/>
        <v>0.26665185678916714</v>
      </c>
      <c r="E1087" s="13">
        <f t="shared" si="69"/>
        <v>0</v>
      </c>
      <c r="F1087" s="11">
        <f t="shared" si="66"/>
        <v>0</v>
      </c>
    </row>
    <row r="1088" spans="1:6" ht="15" x14ac:dyDescent="0.25">
      <c r="A1088">
        <v>7400</v>
      </c>
      <c r="B1088">
        <v>7154</v>
      </c>
      <c r="C1088" s="13">
        <f t="shared" si="67"/>
        <v>7122.0017771853036</v>
      </c>
      <c r="D1088" s="13">
        <f t="shared" si="68"/>
        <v>0.58331482098643994</v>
      </c>
      <c r="E1088" s="13">
        <f t="shared" si="69"/>
        <v>0</v>
      </c>
      <c r="F1088" s="11">
        <f t="shared" si="66"/>
        <v>0</v>
      </c>
    </row>
    <row r="1089" spans="1:6" ht="15" x14ac:dyDescent="0.25">
      <c r="A1089">
        <v>7406</v>
      </c>
      <c r="B1089">
        <v>7178</v>
      </c>
      <c r="C1089" s="13">
        <f t="shared" si="67"/>
        <v>7125.5016661112222</v>
      </c>
      <c r="D1089" s="13">
        <f t="shared" si="68"/>
        <v>0.52230655257842173</v>
      </c>
      <c r="E1089" s="13">
        <f t="shared" si="69"/>
        <v>0</v>
      </c>
      <c r="F1089" s="11">
        <f t="shared" si="66"/>
        <v>0</v>
      </c>
    </row>
    <row r="1090" spans="1:6" ht="15" x14ac:dyDescent="0.25">
      <c r="A1090">
        <v>7413</v>
      </c>
      <c r="B1090">
        <v>7184</v>
      </c>
      <c r="C1090" s="13">
        <f t="shared" si="67"/>
        <v>7129.1578119792712</v>
      </c>
      <c r="D1090" s="13">
        <f t="shared" si="68"/>
        <v>0.56109096447081741</v>
      </c>
      <c r="E1090" s="13">
        <f t="shared" si="69"/>
        <v>0</v>
      </c>
      <c r="F1090" s="11">
        <f t="shared" si="66"/>
        <v>0</v>
      </c>
    </row>
    <row r="1091" spans="1:6" ht="15" x14ac:dyDescent="0.25">
      <c r="A1091">
        <v>7420</v>
      </c>
      <c r="B1091">
        <v>7192</v>
      </c>
      <c r="C1091" s="13">
        <f t="shared" si="67"/>
        <v>7133.0854487305669</v>
      </c>
      <c r="D1091" s="13">
        <f t="shared" si="68"/>
        <v>-4.5405792237163824E-2</v>
      </c>
      <c r="E1091" s="13">
        <f t="shared" si="69"/>
        <v>0</v>
      </c>
      <c r="F1091" s="11">
        <f t="shared" si="66"/>
        <v>0</v>
      </c>
    </row>
    <row r="1092" spans="1:6" ht="15" x14ac:dyDescent="0.25">
      <c r="A1092">
        <v>7427</v>
      </c>
      <c r="B1092">
        <v>7128</v>
      </c>
      <c r="C1092" s="13">
        <f t="shared" si="67"/>
        <v>7132.7676081849067</v>
      </c>
      <c r="D1092" s="13">
        <f t="shared" si="68"/>
        <v>0.1002892126347693</v>
      </c>
      <c r="E1092" s="13">
        <f t="shared" si="69"/>
        <v>0</v>
      </c>
      <c r="F1092" s="11">
        <f t="shared" si="66"/>
        <v>0</v>
      </c>
    </row>
    <row r="1093" spans="1:6" ht="15" x14ac:dyDescent="0.25">
      <c r="A1093">
        <v>7434</v>
      </c>
      <c r="B1093">
        <v>7144</v>
      </c>
      <c r="C1093" s="13">
        <f t="shared" si="67"/>
        <v>7133.4696326733501</v>
      </c>
      <c r="D1093" s="13">
        <f t="shared" si="68"/>
        <v>0.39759256541648419</v>
      </c>
      <c r="E1093" s="13">
        <f t="shared" si="69"/>
        <v>0</v>
      </c>
      <c r="F1093" s="11">
        <f t="shared" si="66"/>
        <v>0</v>
      </c>
    </row>
    <row r="1094" spans="1:6" ht="15" x14ac:dyDescent="0.25">
      <c r="A1094">
        <v>7441</v>
      </c>
      <c r="B1094">
        <v>7178</v>
      </c>
      <c r="C1094" s="13">
        <f t="shared" si="67"/>
        <v>7136.2527806312655</v>
      </c>
      <c r="D1094" s="13">
        <f t="shared" si="68"/>
        <v>0.26560017293507243</v>
      </c>
      <c r="E1094" s="13">
        <f t="shared" si="69"/>
        <v>0</v>
      </c>
      <c r="F1094" s="11">
        <f t="shared" si="66"/>
        <v>0</v>
      </c>
    </row>
    <row r="1095" spans="1:6" ht="15" x14ac:dyDescent="0.25">
      <c r="A1095">
        <v>7448</v>
      </c>
      <c r="B1095">
        <v>7166</v>
      </c>
      <c r="C1095" s="13">
        <f t="shared" si="67"/>
        <v>7138.111981841811</v>
      </c>
      <c r="D1095" s="13">
        <f t="shared" si="68"/>
        <v>1.1954287335552831</v>
      </c>
      <c r="E1095" s="13">
        <f t="shared" si="69"/>
        <v>0</v>
      </c>
      <c r="F1095" s="11">
        <f t="shared" si="66"/>
        <v>0</v>
      </c>
    </row>
    <row r="1096" spans="1:6" ht="15" x14ac:dyDescent="0.25">
      <c r="A1096">
        <v>7455</v>
      </c>
      <c r="B1096">
        <v>7272</v>
      </c>
      <c r="C1096" s="13">
        <f t="shared" si="67"/>
        <v>7146.479982976698</v>
      </c>
      <c r="D1096" s="13">
        <f t="shared" si="68"/>
        <v>-0.68285699086339136</v>
      </c>
      <c r="E1096" s="13">
        <f t="shared" si="69"/>
        <v>0</v>
      </c>
      <c r="F1096" s="11">
        <f t="shared" si="66"/>
        <v>0</v>
      </c>
    </row>
    <row r="1097" spans="1:6" ht="15" x14ac:dyDescent="0.25">
      <c r="A1097">
        <v>7462</v>
      </c>
      <c r="B1097">
        <v>7070</v>
      </c>
      <c r="C1097" s="13">
        <f t="shared" si="67"/>
        <v>7141.6999840406543</v>
      </c>
      <c r="D1097" s="13">
        <f t="shared" si="68"/>
        <v>-0.53303557179151539</v>
      </c>
      <c r="E1097" s="13">
        <f t="shared" si="69"/>
        <v>0</v>
      </c>
      <c r="F1097" s="11">
        <f t="shared" si="66"/>
        <v>0</v>
      </c>
    </row>
    <row r="1098" spans="1:6" ht="15" x14ac:dyDescent="0.25">
      <c r="A1098">
        <v>7469</v>
      </c>
      <c r="B1098">
        <v>7082</v>
      </c>
      <c r="C1098" s="13">
        <f t="shared" si="67"/>
        <v>7137.9687350381137</v>
      </c>
      <c r="D1098" s="13">
        <f t="shared" si="68"/>
        <v>0.29199234335298269</v>
      </c>
      <c r="E1098" s="13">
        <f t="shared" si="69"/>
        <v>0</v>
      </c>
      <c r="F1098" s="11">
        <f t="shared" si="66"/>
        <v>0</v>
      </c>
    </row>
    <row r="1099" spans="1:6" ht="15" x14ac:dyDescent="0.25">
      <c r="A1099">
        <v>7475</v>
      </c>
      <c r="B1099">
        <v>7166</v>
      </c>
      <c r="C1099" s="13">
        <f t="shared" si="67"/>
        <v>7139.7206890982316</v>
      </c>
      <c r="D1099" s="13">
        <f t="shared" si="68"/>
        <v>0.52035099019433673</v>
      </c>
      <c r="E1099" s="13">
        <f t="shared" si="69"/>
        <v>0</v>
      </c>
      <c r="F1099" s="11">
        <f t="shared" si="66"/>
        <v>0</v>
      </c>
    </row>
    <row r="1100" spans="1:6" ht="15" x14ac:dyDescent="0.25">
      <c r="A1100">
        <v>7482</v>
      </c>
      <c r="B1100">
        <v>7198</v>
      </c>
      <c r="C1100" s="13">
        <f t="shared" si="67"/>
        <v>7143.3631460295919</v>
      </c>
      <c r="D1100" s="13">
        <f t="shared" si="68"/>
        <v>-0.22645666097845865</v>
      </c>
      <c r="E1100" s="13">
        <f t="shared" si="69"/>
        <v>0</v>
      </c>
      <c r="F1100" s="11">
        <f t="shared" si="66"/>
        <v>0</v>
      </c>
    </row>
    <row r="1101" spans="1:6" ht="15" x14ac:dyDescent="0.25">
      <c r="A1101">
        <v>7489</v>
      </c>
      <c r="B1101">
        <v>7118</v>
      </c>
      <c r="C1101" s="13">
        <f t="shared" si="67"/>
        <v>7141.7779494027427</v>
      </c>
      <c r="D1101" s="13">
        <f t="shared" si="68"/>
        <v>-3.3731691095973862E-2</v>
      </c>
      <c r="E1101" s="13">
        <f t="shared" si="69"/>
        <v>0</v>
      </c>
      <c r="F1101" s="11">
        <f t="shared" si="66"/>
        <v>0</v>
      </c>
    </row>
    <row r="1102" spans="1:6" ht="15" x14ac:dyDescent="0.25">
      <c r="A1102">
        <v>7496</v>
      </c>
      <c r="B1102">
        <v>7138</v>
      </c>
      <c r="C1102" s="13">
        <f t="shared" si="67"/>
        <v>7141.5418275650709</v>
      </c>
      <c r="D1102" s="13">
        <f t="shared" si="68"/>
        <v>-0.15267052785213764</v>
      </c>
      <c r="E1102" s="13">
        <f t="shared" si="69"/>
        <v>0</v>
      </c>
      <c r="F1102" s="11">
        <f t="shared" si="66"/>
        <v>0</v>
      </c>
    </row>
    <row r="1103" spans="1:6" ht="15" x14ac:dyDescent="0.25">
      <c r="A1103">
        <v>7504</v>
      </c>
      <c r="B1103">
        <v>7122</v>
      </c>
      <c r="C1103" s="13">
        <f t="shared" si="67"/>
        <v>7140.3204633422538</v>
      </c>
      <c r="D1103" s="13">
        <f t="shared" si="68"/>
        <v>0.55916184018481851</v>
      </c>
      <c r="E1103" s="13">
        <f t="shared" si="69"/>
        <v>0</v>
      </c>
      <c r="F1103" s="11">
        <f t="shared" si="66"/>
        <v>0</v>
      </c>
    </row>
    <row r="1104" spans="1:6" ht="15" x14ac:dyDescent="0.25">
      <c r="A1104">
        <v>7510</v>
      </c>
      <c r="B1104">
        <v>7194</v>
      </c>
      <c r="C1104" s="13">
        <f t="shared" si="67"/>
        <v>7143.6754343833627</v>
      </c>
      <c r="D1104" s="13">
        <f t="shared" si="68"/>
        <v>-0.33638780699428544</v>
      </c>
      <c r="E1104" s="13">
        <f t="shared" si="69"/>
        <v>0</v>
      </c>
      <c r="F1104" s="11">
        <f t="shared" si="66"/>
        <v>0</v>
      </c>
    </row>
    <row r="1105" spans="1:6" ht="15" x14ac:dyDescent="0.25">
      <c r="A1105">
        <v>7517</v>
      </c>
      <c r="B1105">
        <v>7106</v>
      </c>
      <c r="C1105" s="13">
        <f t="shared" si="67"/>
        <v>7141.3207197344027</v>
      </c>
      <c r="D1105" s="13">
        <f t="shared" si="68"/>
        <v>-0.5117921404857303</v>
      </c>
      <c r="E1105" s="13">
        <f t="shared" si="69"/>
        <v>0</v>
      </c>
      <c r="F1105" s="11">
        <f t="shared" si="66"/>
        <v>0</v>
      </c>
    </row>
    <row r="1106" spans="1:6" ht="15" x14ac:dyDescent="0.25">
      <c r="A1106">
        <v>7524</v>
      </c>
      <c r="B1106">
        <v>7084</v>
      </c>
      <c r="C1106" s="13">
        <f t="shared" si="67"/>
        <v>7137.7381747510026</v>
      </c>
      <c r="D1106" s="13">
        <f t="shared" si="68"/>
        <v>7.3766296865999587E-2</v>
      </c>
      <c r="E1106" s="13">
        <f t="shared" si="69"/>
        <v>0</v>
      </c>
      <c r="F1106" s="11">
        <f t="shared" si="66"/>
        <v>0</v>
      </c>
    </row>
    <row r="1107" spans="1:6" ht="15" x14ac:dyDescent="0.25">
      <c r="A1107">
        <v>7531</v>
      </c>
      <c r="B1107">
        <v>7146</v>
      </c>
      <c r="C1107" s="13">
        <f t="shared" si="67"/>
        <v>7138.2545388290646</v>
      </c>
      <c r="D1107" s="13">
        <f t="shared" si="68"/>
        <v>-0.66298695383089323</v>
      </c>
      <c r="E1107" s="13">
        <f t="shared" si="69"/>
        <v>0</v>
      </c>
      <c r="F1107" s="11">
        <f t="shared" si="66"/>
        <v>0</v>
      </c>
    </row>
    <row r="1108" spans="1:6" ht="15" x14ac:dyDescent="0.25">
      <c r="A1108">
        <v>7538</v>
      </c>
      <c r="B1108">
        <v>7064</v>
      </c>
      <c r="C1108" s="13">
        <f t="shared" si="67"/>
        <v>7133.6136301522483</v>
      </c>
      <c r="D1108" s="13">
        <f t="shared" si="68"/>
        <v>-0.45430864741926297</v>
      </c>
      <c r="E1108" s="13">
        <f t="shared" si="69"/>
        <v>0</v>
      </c>
      <c r="F1108" s="11">
        <f t="shared" si="66"/>
        <v>0</v>
      </c>
    </row>
    <row r="1109" spans="1:6" ht="15" x14ac:dyDescent="0.25">
      <c r="A1109">
        <v>7544</v>
      </c>
      <c r="B1109">
        <v>7090</v>
      </c>
      <c r="C1109" s="13">
        <f t="shared" si="67"/>
        <v>7130.8877782677328</v>
      </c>
      <c r="D1109" s="13">
        <f t="shared" si="68"/>
        <v>-0.16864087739044667</v>
      </c>
      <c r="E1109" s="13">
        <f t="shared" si="69"/>
        <v>0</v>
      </c>
      <c r="F1109" s="11">
        <f t="shared" si="66"/>
        <v>0</v>
      </c>
    </row>
    <row r="1110" spans="1:6" ht="15" x14ac:dyDescent="0.25">
      <c r="A1110">
        <v>7551</v>
      </c>
      <c r="B1110">
        <v>7112</v>
      </c>
      <c r="C1110" s="13">
        <f t="shared" si="67"/>
        <v>7129.7072921259996</v>
      </c>
      <c r="D1110" s="13">
        <f t="shared" si="68"/>
        <v>0.25261346316074196</v>
      </c>
      <c r="E1110" s="13">
        <f t="shared" si="69"/>
        <v>0</v>
      </c>
      <c r="F1110" s="11">
        <f t="shared" ref="F1110:F1149" si="70">IF(E1110=0,0,200)</f>
        <v>0</v>
      </c>
    </row>
    <row r="1111" spans="1:6" ht="15" x14ac:dyDescent="0.25">
      <c r="A1111">
        <v>7558</v>
      </c>
      <c r="B1111">
        <v>7158</v>
      </c>
      <c r="C1111" s="13">
        <f t="shared" si="67"/>
        <v>7131.4755863681248</v>
      </c>
      <c r="D1111" s="13">
        <f t="shared" si="68"/>
        <v>0.3261108359989261</v>
      </c>
      <c r="E1111" s="13">
        <f t="shared" si="69"/>
        <v>0</v>
      </c>
      <c r="F1111" s="11">
        <f t="shared" si="70"/>
        <v>0</v>
      </c>
    </row>
    <row r="1112" spans="1:6" ht="15" x14ac:dyDescent="0.25">
      <c r="A1112">
        <v>7565</v>
      </c>
      <c r="B1112">
        <v>7168</v>
      </c>
      <c r="C1112" s="13">
        <f t="shared" ref="C1112:C1149" si="71">C1111+(B1112-C1111)*C$12</f>
        <v>7133.7583622201173</v>
      </c>
      <c r="D1112" s="13">
        <f t="shared" si="68"/>
        <v>7.3586051606071123E-2</v>
      </c>
      <c r="E1112" s="13">
        <f t="shared" si="69"/>
        <v>0</v>
      </c>
      <c r="F1112" s="11">
        <f t="shared" si="70"/>
        <v>0</v>
      </c>
    </row>
    <row r="1113" spans="1:6" ht="15" x14ac:dyDescent="0.25">
      <c r="A1113">
        <v>7572</v>
      </c>
      <c r="B1113">
        <v>7142</v>
      </c>
      <c r="C1113" s="13">
        <f t="shared" si="71"/>
        <v>7134.2734645813598</v>
      </c>
      <c r="D1113" s="13">
        <f t="shared" si="68"/>
        <v>-0.14529879090501449</v>
      </c>
      <c r="E1113" s="13">
        <f t="shared" si="69"/>
        <v>0</v>
      </c>
      <c r="F1113" s="11">
        <f t="shared" si="70"/>
        <v>0</v>
      </c>
    </row>
    <row r="1114" spans="1:6" ht="15" x14ac:dyDescent="0.25">
      <c r="A1114">
        <v>7579</v>
      </c>
      <c r="B1114">
        <v>7118</v>
      </c>
      <c r="C1114" s="13">
        <f t="shared" si="71"/>
        <v>7133.2563730450247</v>
      </c>
      <c r="D1114" s="13">
        <f t="shared" si="68"/>
        <v>0.77449666924089144</v>
      </c>
      <c r="E1114" s="13">
        <f t="shared" si="69"/>
        <v>0</v>
      </c>
      <c r="F1114" s="11">
        <f t="shared" si="70"/>
        <v>0</v>
      </c>
    </row>
    <row r="1115" spans="1:6" ht="15" x14ac:dyDescent="0.25">
      <c r="A1115">
        <v>7586</v>
      </c>
      <c r="B1115">
        <v>7220</v>
      </c>
      <c r="C1115" s="13">
        <f t="shared" si="71"/>
        <v>7138.6778497297109</v>
      </c>
      <c r="D1115" s="13">
        <f t="shared" si="68"/>
        <v>-2.3909372586656121E-2</v>
      </c>
      <c r="E1115" s="13">
        <f t="shared" si="69"/>
        <v>0</v>
      </c>
      <c r="F1115" s="11">
        <f t="shared" si="70"/>
        <v>0</v>
      </c>
    </row>
    <row r="1116" spans="1:6" ht="15" x14ac:dyDescent="0.25">
      <c r="A1116">
        <v>7593</v>
      </c>
      <c r="B1116">
        <v>7136</v>
      </c>
      <c r="C1116" s="13">
        <f t="shared" si="71"/>
        <v>7138.5104841216043</v>
      </c>
      <c r="D1116" s="13">
        <f t="shared" si="68"/>
        <v>0.38829924891420625</v>
      </c>
      <c r="E1116" s="13">
        <f t="shared" si="69"/>
        <v>0</v>
      </c>
      <c r="F1116" s="11">
        <f t="shared" si="70"/>
        <v>0</v>
      </c>
    </row>
    <row r="1117" spans="1:6" ht="15" x14ac:dyDescent="0.25">
      <c r="A1117">
        <v>7600</v>
      </c>
      <c r="B1117">
        <v>7182</v>
      </c>
      <c r="C1117" s="13">
        <f t="shared" si="71"/>
        <v>7141.2285788640038</v>
      </c>
      <c r="D1117" s="13">
        <f t="shared" si="68"/>
        <v>0.54260197442857006</v>
      </c>
      <c r="E1117" s="13">
        <f t="shared" si="69"/>
        <v>0</v>
      </c>
      <c r="F1117" s="11">
        <f t="shared" si="70"/>
        <v>0</v>
      </c>
    </row>
    <row r="1118" spans="1:6" ht="15" x14ac:dyDescent="0.25">
      <c r="A1118">
        <v>7607</v>
      </c>
      <c r="B1118">
        <v>7202</v>
      </c>
      <c r="C1118" s="13">
        <f t="shared" si="71"/>
        <v>7145.0267926850038</v>
      </c>
      <c r="D1118" s="13">
        <f t="shared" si="68"/>
        <v>0.11583220816958471</v>
      </c>
      <c r="E1118" s="13">
        <f t="shared" si="69"/>
        <v>0</v>
      </c>
      <c r="F1118" s="11">
        <f t="shared" si="70"/>
        <v>0</v>
      </c>
    </row>
    <row r="1119" spans="1:6" ht="15" x14ac:dyDescent="0.25">
      <c r="A1119">
        <v>7614</v>
      </c>
      <c r="B1119">
        <v>7158</v>
      </c>
      <c r="C1119" s="13">
        <f t="shared" si="71"/>
        <v>7145.8376181421909</v>
      </c>
      <c r="D1119" s="13">
        <f t="shared" si="68"/>
        <v>-0.17712159055528381</v>
      </c>
      <c r="E1119" s="13">
        <f t="shared" si="69"/>
        <v>0</v>
      </c>
      <c r="F1119" s="11">
        <f t="shared" si="70"/>
        <v>0</v>
      </c>
    </row>
    <row r="1120" spans="1:6" ht="15" x14ac:dyDescent="0.25">
      <c r="A1120">
        <v>7621</v>
      </c>
      <c r="B1120">
        <v>7126</v>
      </c>
      <c r="C1120" s="13">
        <f t="shared" si="71"/>
        <v>7144.5977670083039</v>
      </c>
      <c r="D1120" s="13">
        <f t="shared" si="68"/>
        <v>0.53037708028296038</v>
      </c>
      <c r="E1120" s="13">
        <f t="shared" si="69"/>
        <v>0</v>
      </c>
      <c r="F1120" s="11">
        <f t="shared" si="70"/>
        <v>0</v>
      </c>
    </row>
    <row r="1121" spans="1:6" ht="15" x14ac:dyDescent="0.25">
      <c r="A1121">
        <v>7628</v>
      </c>
      <c r="B1121">
        <v>7204</v>
      </c>
      <c r="C1121" s="13">
        <f t="shared" si="71"/>
        <v>7148.3104065702846</v>
      </c>
      <c r="D1121" s="13">
        <f t="shared" si="68"/>
        <v>8.651422705107896E-2</v>
      </c>
      <c r="E1121" s="13">
        <f t="shared" si="69"/>
        <v>0</v>
      </c>
      <c r="F1121" s="11">
        <f t="shared" si="70"/>
        <v>0</v>
      </c>
    </row>
    <row r="1122" spans="1:6" ht="15" x14ac:dyDescent="0.25">
      <c r="A1122">
        <v>7635</v>
      </c>
      <c r="B1122">
        <v>7158</v>
      </c>
      <c r="C1122" s="13">
        <f t="shared" si="71"/>
        <v>7148.9160061596422</v>
      </c>
      <c r="D1122" s="13">
        <f t="shared" si="68"/>
        <v>-0.21787506416300553</v>
      </c>
      <c r="E1122" s="13">
        <f t="shared" si="69"/>
        <v>0</v>
      </c>
      <c r="F1122" s="11">
        <f t="shared" si="70"/>
        <v>0</v>
      </c>
    </row>
    <row r="1123" spans="1:6" ht="15" x14ac:dyDescent="0.25">
      <c r="A1123">
        <v>7641</v>
      </c>
      <c r="B1123">
        <v>7128</v>
      </c>
      <c r="C1123" s="13">
        <f t="shared" si="71"/>
        <v>7147.6087557746641</v>
      </c>
      <c r="D1123" s="13">
        <f t="shared" si="68"/>
        <v>0.414207537726205</v>
      </c>
      <c r="E1123" s="13">
        <f t="shared" si="69"/>
        <v>0</v>
      </c>
      <c r="F1123" s="11">
        <f t="shared" si="70"/>
        <v>0</v>
      </c>
    </row>
    <row r="1124" spans="1:6" ht="15" x14ac:dyDescent="0.25">
      <c r="A1124">
        <v>7648</v>
      </c>
      <c r="B1124">
        <v>7194</v>
      </c>
      <c r="C1124" s="13">
        <f t="shared" si="71"/>
        <v>7150.5082085387476</v>
      </c>
      <c r="D1124" s="13">
        <f t="shared" si="68"/>
        <v>-0.80810900481031112</v>
      </c>
      <c r="E1124" s="13">
        <f t="shared" si="69"/>
        <v>0</v>
      </c>
      <c r="F1124" s="11">
        <f t="shared" si="70"/>
        <v>0</v>
      </c>
    </row>
    <row r="1125" spans="1:6" ht="15" x14ac:dyDescent="0.25">
      <c r="A1125">
        <v>7655</v>
      </c>
      <c r="B1125">
        <v>7060</v>
      </c>
      <c r="C1125" s="13">
        <f t="shared" si="71"/>
        <v>7144.8514455050754</v>
      </c>
      <c r="D1125" s="13">
        <f t="shared" si="68"/>
        <v>-0.43617362058103026</v>
      </c>
      <c r="E1125" s="13">
        <f t="shared" si="69"/>
        <v>0</v>
      </c>
      <c r="F1125" s="11">
        <f t="shared" si="70"/>
        <v>0</v>
      </c>
    </row>
    <row r="1126" spans="1:6" ht="15" x14ac:dyDescent="0.25">
      <c r="A1126">
        <v>7662</v>
      </c>
      <c r="B1126">
        <v>7096</v>
      </c>
      <c r="C1126" s="13">
        <f t="shared" si="71"/>
        <v>7141.7982301610082</v>
      </c>
      <c r="D1126" s="13">
        <f t="shared" si="68"/>
        <v>0.37680151641961857</v>
      </c>
      <c r="E1126" s="13">
        <f t="shared" si="69"/>
        <v>0</v>
      </c>
      <c r="F1126" s="11">
        <f t="shared" si="70"/>
        <v>0</v>
      </c>
    </row>
    <row r="1127" spans="1:6" ht="15" x14ac:dyDescent="0.25">
      <c r="A1127">
        <v>7669</v>
      </c>
      <c r="B1127">
        <v>7184</v>
      </c>
      <c r="C1127" s="13">
        <f t="shared" si="71"/>
        <v>7144.4358407759455</v>
      </c>
      <c r="D1127" s="13">
        <f t="shared" si="68"/>
        <v>0.19253713592908234</v>
      </c>
      <c r="E1127" s="13">
        <f t="shared" si="69"/>
        <v>0</v>
      </c>
      <c r="F1127" s="11">
        <f t="shared" si="70"/>
        <v>0</v>
      </c>
    </row>
    <row r="1128" spans="1:6" ht="15" x14ac:dyDescent="0.25">
      <c r="A1128">
        <v>7676</v>
      </c>
      <c r="B1128">
        <v>7166</v>
      </c>
      <c r="C1128" s="13">
        <f t="shared" si="71"/>
        <v>7145.7836007274491</v>
      </c>
      <c r="D1128" s="13">
        <f t="shared" si="68"/>
        <v>5.5503564933522806E-2</v>
      </c>
      <c r="E1128" s="13">
        <f t="shared" si="69"/>
        <v>0</v>
      </c>
      <c r="F1128" s="11">
        <f t="shared" si="70"/>
        <v>0</v>
      </c>
    </row>
    <row r="1129" spans="1:6" ht="15" x14ac:dyDescent="0.25">
      <c r="A1129">
        <v>7683</v>
      </c>
      <c r="B1129">
        <v>7152</v>
      </c>
      <c r="C1129" s="13">
        <f t="shared" si="71"/>
        <v>7146.1721256819837</v>
      </c>
      <c r="D1129" s="13">
        <f t="shared" si="68"/>
        <v>-0.41225112216060161</v>
      </c>
      <c r="E1129" s="13">
        <f t="shared" si="69"/>
        <v>0</v>
      </c>
      <c r="F1129" s="11">
        <f t="shared" si="70"/>
        <v>0</v>
      </c>
    </row>
    <row r="1130" spans="1:6" ht="15" x14ac:dyDescent="0.25">
      <c r="A1130">
        <v>7690</v>
      </c>
      <c r="B1130">
        <v>7100</v>
      </c>
      <c r="C1130" s="13">
        <f t="shared" si="71"/>
        <v>7143.2863678268595</v>
      </c>
      <c r="D1130" s="13">
        <f t="shared" si="68"/>
        <v>-0.10077114131127018</v>
      </c>
      <c r="E1130" s="13">
        <f t="shared" si="69"/>
        <v>0</v>
      </c>
      <c r="F1130" s="11">
        <f t="shared" si="70"/>
        <v>0</v>
      </c>
    </row>
    <row r="1131" spans="1:6" ht="15" x14ac:dyDescent="0.25">
      <c r="A1131">
        <v>7697</v>
      </c>
      <c r="B1131">
        <v>7132</v>
      </c>
      <c r="C1131" s="13">
        <f t="shared" si="71"/>
        <v>7142.5809698376806</v>
      </c>
      <c r="D1131" s="13">
        <f t="shared" si="68"/>
        <v>1.2669912163541344E-2</v>
      </c>
      <c r="E1131" s="13">
        <f t="shared" si="69"/>
        <v>0</v>
      </c>
      <c r="F1131" s="11">
        <f t="shared" si="70"/>
        <v>0</v>
      </c>
    </row>
    <row r="1132" spans="1:6" ht="15" x14ac:dyDescent="0.25">
      <c r="A1132">
        <v>7704</v>
      </c>
      <c r="B1132">
        <v>7144</v>
      </c>
      <c r="C1132" s="13">
        <f t="shared" si="71"/>
        <v>7142.6696592228254</v>
      </c>
      <c r="D1132" s="13">
        <f t="shared" ref="D1132:D1149" si="72">((C1133-C1132)/(A1133-A1132))</f>
        <v>-5.9550528775227055E-2</v>
      </c>
      <c r="E1132" s="13">
        <f t="shared" ref="E1132:E1149" si="73">IF(D1132&gt;I$35,D1132,0)</f>
        <v>0</v>
      </c>
      <c r="F1132" s="11">
        <f t="shared" si="70"/>
        <v>0</v>
      </c>
    </row>
    <row r="1133" spans="1:6" ht="15" x14ac:dyDescent="0.25">
      <c r="A1133">
        <v>7711</v>
      </c>
      <c r="B1133">
        <v>7136</v>
      </c>
      <c r="C1133" s="13">
        <f t="shared" si="71"/>
        <v>7142.2528055213988</v>
      </c>
      <c r="D1133" s="13">
        <f t="shared" si="72"/>
        <v>-0.32368576358385326</v>
      </c>
      <c r="E1133" s="13">
        <f t="shared" si="73"/>
        <v>0</v>
      </c>
      <c r="F1133" s="11">
        <f t="shared" si="70"/>
        <v>0</v>
      </c>
    </row>
    <row r="1134" spans="1:6" ht="15" x14ac:dyDescent="0.25">
      <c r="A1134">
        <v>7718</v>
      </c>
      <c r="B1134">
        <v>7106</v>
      </c>
      <c r="C1134" s="13">
        <f t="shared" si="71"/>
        <v>7139.9870051763119</v>
      </c>
      <c r="D1134" s="13">
        <f t="shared" si="72"/>
        <v>0.12513536274673243</v>
      </c>
      <c r="E1134" s="13">
        <f t="shared" si="73"/>
        <v>0</v>
      </c>
      <c r="F1134" s="11">
        <f t="shared" si="70"/>
        <v>0</v>
      </c>
    </row>
    <row r="1135" spans="1:6" ht="15" x14ac:dyDescent="0.25">
      <c r="A1135">
        <v>7724</v>
      </c>
      <c r="B1135">
        <v>7152</v>
      </c>
      <c r="C1135" s="13">
        <f t="shared" si="71"/>
        <v>7140.7378173527923</v>
      </c>
      <c r="D1135" s="13">
        <f t="shared" si="72"/>
        <v>0.18984091649287752</v>
      </c>
      <c r="E1135" s="13">
        <f t="shared" si="73"/>
        <v>0</v>
      </c>
      <c r="F1135" s="11">
        <f t="shared" si="70"/>
        <v>0</v>
      </c>
    </row>
    <row r="1136" spans="1:6" ht="15" x14ac:dyDescent="0.25">
      <c r="A1136">
        <v>7731</v>
      </c>
      <c r="B1136">
        <v>7162</v>
      </c>
      <c r="C1136" s="13">
        <f t="shared" si="71"/>
        <v>7142.0667037682424</v>
      </c>
      <c r="D1136" s="13">
        <f t="shared" si="72"/>
        <v>-0.17916699793074389</v>
      </c>
      <c r="E1136" s="13">
        <f t="shared" si="73"/>
        <v>0</v>
      </c>
      <c r="F1136" s="11">
        <f t="shared" si="70"/>
        <v>0</v>
      </c>
    </row>
    <row r="1137" spans="1:6" ht="15" x14ac:dyDescent="0.25">
      <c r="A1137">
        <v>7738</v>
      </c>
      <c r="B1137">
        <v>7122</v>
      </c>
      <c r="C1137" s="13">
        <f t="shared" si="71"/>
        <v>7140.8125347827272</v>
      </c>
      <c r="D1137" s="13">
        <f t="shared" si="72"/>
        <v>0.4748880822970542</v>
      </c>
      <c r="E1137" s="13">
        <f t="shared" si="73"/>
        <v>0</v>
      </c>
      <c r="F1137" s="11">
        <f t="shared" si="70"/>
        <v>0</v>
      </c>
    </row>
    <row r="1138" spans="1:6" ht="15" x14ac:dyDescent="0.25">
      <c r="A1138">
        <v>7745</v>
      </c>
      <c r="B1138">
        <v>7194</v>
      </c>
      <c r="C1138" s="13">
        <f t="shared" si="71"/>
        <v>7144.1367513588066</v>
      </c>
      <c r="D1138" s="13">
        <f t="shared" si="72"/>
        <v>0.21306472001067181</v>
      </c>
      <c r="E1138" s="13">
        <f t="shared" si="73"/>
        <v>0</v>
      </c>
      <c r="F1138" s="11">
        <f t="shared" si="70"/>
        <v>0</v>
      </c>
    </row>
    <row r="1139" spans="1:6" ht="15" x14ac:dyDescent="0.25">
      <c r="A1139">
        <v>7752</v>
      </c>
      <c r="B1139">
        <v>7168</v>
      </c>
      <c r="C1139" s="13">
        <f t="shared" si="71"/>
        <v>7145.6282043988813</v>
      </c>
      <c r="D1139" s="13">
        <f t="shared" si="72"/>
        <v>-8.5966110704248422E-2</v>
      </c>
      <c r="E1139" s="13">
        <f t="shared" si="73"/>
        <v>0</v>
      </c>
      <c r="F1139" s="11">
        <f t="shared" si="70"/>
        <v>0</v>
      </c>
    </row>
    <row r="1140" spans="1:6" ht="15" x14ac:dyDescent="0.25">
      <c r="A1140">
        <v>7759</v>
      </c>
      <c r="B1140">
        <v>7136</v>
      </c>
      <c r="C1140" s="13">
        <f t="shared" si="71"/>
        <v>7145.0264416239515</v>
      </c>
      <c r="D1140" s="13">
        <f t="shared" si="72"/>
        <v>-0.43773608592813879</v>
      </c>
      <c r="E1140" s="13">
        <f t="shared" si="73"/>
        <v>0</v>
      </c>
      <c r="F1140" s="11">
        <f t="shared" si="70"/>
        <v>0</v>
      </c>
    </row>
    <row r="1141" spans="1:6" ht="15" x14ac:dyDescent="0.25">
      <c r="A1141">
        <v>7766</v>
      </c>
      <c r="B1141">
        <v>7096</v>
      </c>
      <c r="C1141" s="13">
        <f t="shared" si="71"/>
        <v>7141.9622890224546</v>
      </c>
      <c r="D1141" s="13">
        <f t="shared" si="72"/>
        <v>0.53605099087092511</v>
      </c>
      <c r="E1141" s="13">
        <f t="shared" si="73"/>
        <v>0</v>
      </c>
      <c r="F1141" s="11">
        <f t="shared" si="70"/>
        <v>0</v>
      </c>
    </row>
    <row r="1142" spans="1:6" ht="15" x14ac:dyDescent="0.25">
      <c r="A1142">
        <v>7773</v>
      </c>
      <c r="B1142">
        <v>7202</v>
      </c>
      <c r="C1142" s="13">
        <f t="shared" si="71"/>
        <v>7145.714645958551</v>
      </c>
      <c r="D1142" s="13">
        <f t="shared" si="72"/>
        <v>-5.1023624629903806E-2</v>
      </c>
      <c r="E1142" s="13">
        <f t="shared" si="73"/>
        <v>0</v>
      </c>
      <c r="F1142" s="11">
        <f t="shared" si="70"/>
        <v>0</v>
      </c>
    </row>
    <row r="1143" spans="1:6" ht="15" x14ac:dyDescent="0.25">
      <c r="A1143">
        <v>7780</v>
      </c>
      <c r="B1143">
        <v>7140</v>
      </c>
      <c r="C1143" s="13">
        <f t="shared" si="71"/>
        <v>7145.3574805861417</v>
      </c>
      <c r="D1143" s="13">
        <f t="shared" si="72"/>
        <v>0.45216535190944079</v>
      </c>
      <c r="E1143" s="13">
        <f t="shared" si="73"/>
        <v>0</v>
      </c>
      <c r="F1143" s="11">
        <f t="shared" si="70"/>
        <v>0</v>
      </c>
    </row>
    <row r="1144" spans="1:6" ht="15" x14ac:dyDescent="0.25">
      <c r="A1144">
        <v>7787</v>
      </c>
      <c r="B1144">
        <v>7196</v>
      </c>
      <c r="C1144" s="13">
        <f t="shared" si="71"/>
        <v>7148.5226380495078</v>
      </c>
      <c r="D1144" s="13">
        <f t="shared" si="72"/>
        <v>-0.62966641115625477</v>
      </c>
      <c r="E1144" s="13">
        <f t="shared" si="73"/>
        <v>0</v>
      </c>
      <c r="F1144" s="11">
        <f t="shared" si="70"/>
        <v>0</v>
      </c>
    </row>
    <row r="1145" spans="1:6" ht="15" x14ac:dyDescent="0.25">
      <c r="A1145">
        <v>7794</v>
      </c>
      <c r="B1145">
        <v>7078</v>
      </c>
      <c r="C1145" s="13">
        <f t="shared" si="71"/>
        <v>7144.114973171414</v>
      </c>
      <c r="D1145" s="13">
        <f t="shared" si="72"/>
        <v>-0.14388368903044985</v>
      </c>
      <c r="E1145" s="13">
        <f t="shared" si="73"/>
        <v>0</v>
      </c>
      <c r="F1145" s="11">
        <f t="shared" si="70"/>
        <v>0</v>
      </c>
    </row>
    <row r="1146" spans="1:6" ht="15" x14ac:dyDescent="0.25">
      <c r="A1146">
        <v>7801</v>
      </c>
      <c r="B1146">
        <v>7128</v>
      </c>
      <c r="C1146" s="13">
        <f t="shared" si="71"/>
        <v>7143.1077873482009</v>
      </c>
      <c r="D1146" s="13">
        <f t="shared" si="72"/>
        <v>2.5823327248222734E-2</v>
      </c>
      <c r="E1146" s="13">
        <f t="shared" si="73"/>
        <v>0</v>
      </c>
      <c r="F1146" s="11">
        <f t="shared" si="70"/>
        <v>0</v>
      </c>
    </row>
    <row r="1147" spans="1:6" ht="15" x14ac:dyDescent="0.25">
      <c r="A1147">
        <v>7808</v>
      </c>
      <c r="B1147">
        <v>7146</v>
      </c>
      <c r="C1147" s="13">
        <f t="shared" si="71"/>
        <v>7143.2885506389384</v>
      </c>
      <c r="D1147" s="13">
        <f t="shared" si="72"/>
        <v>-4.7219202133419458E-2</v>
      </c>
      <c r="E1147" s="13">
        <f t="shared" si="73"/>
        <v>0</v>
      </c>
      <c r="F1147" s="11">
        <f t="shared" si="70"/>
        <v>0</v>
      </c>
    </row>
    <row r="1148" spans="1:6" ht="15" x14ac:dyDescent="0.25">
      <c r="A1148">
        <v>7815</v>
      </c>
      <c r="B1148">
        <v>7138</v>
      </c>
      <c r="C1148" s="13">
        <f t="shared" si="71"/>
        <v>7142.9580162240045</v>
      </c>
      <c r="D1148" s="13">
        <f t="shared" si="72"/>
        <v>7.3353997666648255E-2</v>
      </c>
      <c r="E1148" s="13">
        <f t="shared" si="73"/>
        <v>0</v>
      </c>
      <c r="F1148" s="11">
        <f t="shared" si="70"/>
        <v>0</v>
      </c>
    </row>
    <row r="1149" spans="1:6" ht="15" x14ac:dyDescent="0.25">
      <c r="A1149">
        <v>7821</v>
      </c>
      <c r="B1149">
        <v>7150</v>
      </c>
      <c r="C1149" s="13">
        <f t="shared" si="71"/>
        <v>7143.3981402100044</v>
      </c>
      <c r="D1149" s="13">
        <f t="shared" si="72"/>
        <v>0.91336122493415217</v>
      </c>
      <c r="E1149" s="13">
        <f t="shared" si="73"/>
        <v>0</v>
      </c>
      <c r="F1149" s="11">
        <f t="shared" si="70"/>
        <v>0</v>
      </c>
    </row>
  </sheetData>
  <mergeCells count="3">
    <mergeCell ref="A1:N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0"/>
  <sheetViews>
    <sheetView workbookViewId="0">
      <selection activeCell="L12" sqref="L12"/>
    </sheetView>
  </sheetViews>
  <sheetFormatPr defaultRowHeight="15" x14ac:dyDescent="0.25"/>
  <cols>
    <col min="1" max="1" width="13.7109375" customWidth="1"/>
    <col min="2" max="2" width="12.5703125" bestFit="1" customWidth="1"/>
    <col min="3" max="3" width="11" customWidth="1"/>
    <col min="4" max="4" width="10.28515625" bestFit="1" customWidth="1"/>
  </cols>
  <sheetData>
    <row r="1" spans="1:4" x14ac:dyDescent="0.25">
      <c r="A1" t="s">
        <v>35</v>
      </c>
      <c r="B1" t="s">
        <v>37</v>
      </c>
      <c r="C1" t="s">
        <v>36</v>
      </c>
      <c r="D1" t="s">
        <v>34</v>
      </c>
    </row>
    <row r="2" spans="1:4" x14ac:dyDescent="0.25">
      <c r="A2">
        <v>3</v>
      </c>
      <c r="B2">
        <v>7180</v>
      </c>
      <c r="C2">
        <v>1</v>
      </c>
      <c r="D2">
        <v>0</v>
      </c>
    </row>
    <row r="3" spans="1:4" x14ac:dyDescent="0.25">
      <c r="A3">
        <v>10</v>
      </c>
      <c r="B3">
        <v>7234</v>
      </c>
      <c r="C3">
        <v>-7</v>
      </c>
      <c r="D3">
        <v>0</v>
      </c>
    </row>
    <row r="4" spans="1:4" x14ac:dyDescent="0.25">
      <c r="A4">
        <v>16</v>
      </c>
      <c r="B4">
        <v>7240</v>
      </c>
      <c r="C4">
        <v>-1</v>
      </c>
      <c r="D4">
        <v>0</v>
      </c>
    </row>
    <row r="5" spans="1:4" x14ac:dyDescent="0.25">
      <c r="A5">
        <v>24</v>
      </c>
      <c r="B5">
        <v>7114</v>
      </c>
      <c r="C5">
        <v>15</v>
      </c>
      <c r="D5">
        <v>0</v>
      </c>
    </row>
    <row r="6" spans="1:4" x14ac:dyDescent="0.25">
      <c r="A6">
        <v>30</v>
      </c>
      <c r="B6">
        <v>7264</v>
      </c>
      <c r="C6">
        <v>-25</v>
      </c>
      <c r="D6">
        <v>0</v>
      </c>
    </row>
    <row r="7" spans="1:4" x14ac:dyDescent="0.25">
      <c r="A7">
        <v>37</v>
      </c>
      <c r="B7">
        <v>7320</v>
      </c>
      <c r="C7">
        <v>-8</v>
      </c>
      <c r="D7">
        <v>0</v>
      </c>
    </row>
    <row r="8" spans="1:4" x14ac:dyDescent="0.25">
      <c r="A8">
        <v>44</v>
      </c>
      <c r="B8">
        <v>7406</v>
      </c>
      <c r="C8">
        <v>-12</v>
      </c>
      <c r="D8">
        <v>0</v>
      </c>
    </row>
    <row r="9" spans="1:4" x14ac:dyDescent="0.25">
      <c r="A9">
        <v>52</v>
      </c>
      <c r="B9">
        <v>7330</v>
      </c>
      <c r="C9">
        <v>9</v>
      </c>
      <c r="D9">
        <v>0</v>
      </c>
    </row>
    <row r="10" spans="1:4" x14ac:dyDescent="0.25">
      <c r="A10">
        <v>59</v>
      </c>
      <c r="B10">
        <v>7366</v>
      </c>
      <c r="C10">
        <v>-5</v>
      </c>
      <c r="D10">
        <v>0</v>
      </c>
    </row>
    <row r="11" spans="1:4" x14ac:dyDescent="0.25">
      <c r="A11">
        <v>71</v>
      </c>
      <c r="B11">
        <v>7268</v>
      </c>
      <c r="C11">
        <v>8</v>
      </c>
      <c r="D11">
        <v>0</v>
      </c>
    </row>
    <row r="12" spans="1:4" x14ac:dyDescent="0.25">
      <c r="A12">
        <v>74</v>
      </c>
      <c r="B12">
        <v>7360</v>
      </c>
      <c r="C12">
        <v>-30</v>
      </c>
      <c r="D12">
        <v>0</v>
      </c>
    </row>
    <row r="13" spans="1:4" x14ac:dyDescent="0.25">
      <c r="A13">
        <v>79</v>
      </c>
      <c r="B13">
        <v>7258</v>
      </c>
      <c r="C13">
        <v>20</v>
      </c>
      <c r="D13">
        <v>0</v>
      </c>
    </row>
    <row r="14" spans="1:4" x14ac:dyDescent="0.25">
      <c r="A14">
        <v>87</v>
      </c>
      <c r="B14">
        <v>7368</v>
      </c>
      <c r="C14">
        <v>-13</v>
      </c>
      <c r="D14">
        <v>0</v>
      </c>
    </row>
    <row r="15" spans="1:4" x14ac:dyDescent="0.25">
      <c r="A15">
        <v>94</v>
      </c>
      <c r="B15">
        <v>7350</v>
      </c>
      <c r="C15">
        <v>2</v>
      </c>
      <c r="D15">
        <v>0</v>
      </c>
    </row>
    <row r="16" spans="1:4" x14ac:dyDescent="0.25">
      <c r="A16">
        <v>101</v>
      </c>
      <c r="B16">
        <v>7432</v>
      </c>
      <c r="C16">
        <v>-11</v>
      </c>
      <c r="D16">
        <v>0</v>
      </c>
    </row>
    <row r="17" spans="1:4" x14ac:dyDescent="0.25">
      <c r="A17">
        <v>109</v>
      </c>
      <c r="B17">
        <v>7182</v>
      </c>
      <c r="C17">
        <v>31</v>
      </c>
      <c r="D17">
        <v>0</v>
      </c>
    </row>
    <row r="18" spans="1:4" x14ac:dyDescent="0.25">
      <c r="A18">
        <v>117</v>
      </c>
      <c r="B18">
        <v>7228</v>
      </c>
      <c r="C18">
        <v>-5</v>
      </c>
      <c r="D18">
        <v>0</v>
      </c>
    </row>
    <row r="19" spans="1:4" x14ac:dyDescent="0.25">
      <c r="A19">
        <v>123</v>
      </c>
      <c r="B19">
        <v>7290</v>
      </c>
      <c r="C19">
        <v>-10</v>
      </c>
      <c r="D19">
        <v>0</v>
      </c>
    </row>
    <row r="20" spans="1:4" x14ac:dyDescent="0.25">
      <c r="A20">
        <v>131</v>
      </c>
      <c r="B20">
        <v>7238</v>
      </c>
      <c r="C20">
        <v>6</v>
      </c>
      <c r="D20">
        <v>0</v>
      </c>
    </row>
    <row r="21" spans="1:4" x14ac:dyDescent="0.25">
      <c r="A21">
        <v>137</v>
      </c>
      <c r="B21">
        <v>7170</v>
      </c>
      <c r="C21">
        <v>11</v>
      </c>
      <c r="D21">
        <v>0</v>
      </c>
    </row>
    <row r="22" spans="1:4" x14ac:dyDescent="0.25">
      <c r="A22">
        <v>143</v>
      </c>
      <c r="B22">
        <v>7078</v>
      </c>
      <c r="C22">
        <v>15</v>
      </c>
      <c r="D22">
        <v>0</v>
      </c>
    </row>
    <row r="23" spans="1:4" x14ac:dyDescent="0.25">
      <c r="A23">
        <v>150</v>
      </c>
      <c r="B23">
        <v>7238</v>
      </c>
      <c r="C23">
        <v>-22</v>
      </c>
      <c r="D23">
        <v>0</v>
      </c>
    </row>
    <row r="24" spans="1:4" x14ac:dyDescent="0.25">
      <c r="A24">
        <v>157</v>
      </c>
      <c r="B24">
        <v>7362</v>
      </c>
      <c r="C24">
        <v>-17</v>
      </c>
      <c r="D24">
        <v>0</v>
      </c>
    </row>
    <row r="25" spans="1:4" x14ac:dyDescent="0.25">
      <c r="A25">
        <v>164</v>
      </c>
      <c r="B25">
        <v>7298</v>
      </c>
      <c r="C25">
        <v>9</v>
      </c>
      <c r="D25">
        <v>0</v>
      </c>
    </row>
    <row r="26" spans="1:4" x14ac:dyDescent="0.25">
      <c r="A26">
        <v>171</v>
      </c>
      <c r="B26">
        <v>7222</v>
      </c>
      <c r="C26">
        <v>10</v>
      </c>
      <c r="D26">
        <v>0</v>
      </c>
    </row>
    <row r="27" spans="1:4" x14ac:dyDescent="0.25">
      <c r="A27">
        <v>178</v>
      </c>
      <c r="B27">
        <v>7168</v>
      </c>
      <c r="C27">
        <v>7</v>
      </c>
      <c r="D27">
        <v>0</v>
      </c>
    </row>
    <row r="28" spans="1:4" x14ac:dyDescent="0.25">
      <c r="A28">
        <v>185</v>
      </c>
      <c r="B28">
        <v>7356</v>
      </c>
      <c r="C28">
        <v>-26</v>
      </c>
      <c r="D28">
        <v>0</v>
      </c>
    </row>
    <row r="29" spans="1:4" x14ac:dyDescent="0.25">
      <c r="A29">
        <v>192</v>
      </c>
      <c r="B29">
        <v>7354</v>
      </c>
      <c r="C29">
        <v>0</v>
      </c>
      <c r="D29">
        <v>0</v>
      </c>
    </row>
    <row r="30" spans="1:4" x14ac:dyDescent="0.25">
      <c r="A30">
        <v>199</v>
      </c>
      <c r="B30">
        <v>7412</v>
      </c>
      <c r="C30">
        <v>-8</v>
      </c>
      <c r="D30">
        <v>0</v>
      </c>
    </row>
    <row r="31" spans="1:4" x14ac:dyDescent="0.25">
      <c r="A31">
        <v>208</v>
      </c>
      <c r="B31">
        <v>7586</v>
      </c>
      <c r="C31">
        <v>-19</v>
      </c>
      <c r="D31">
        <v>0</v>
      </c>
    </row>
    <row r="32" spans="1:4" x14ac:dyDescent="0.25">
      <c r="A32">
        <v>213</v>
      </c>
      <c r="B32">
        <v>7450</v>
      </c>
      <c r="C32">
        <v>27</v>
      </c>
      <c r="D32">
        <v>0</v>
      </c>
    </row>
    <row r="33" spans="1:4" x14ac:dyDescent="0.25">
      <c r="A33">
        <v>220</v>
      </c>
      <c r="B33">
        <v>7310</v>
      </c>
      <c r="C33">
        <v>20</v>
      </c>
      <c r="D33">
        <v>0</v>
      </c>
    </row>
    <row r="34" spans="1:4" x14ac:dyDescent="0.25">
      <c r="A34">
        <v>227</v>
      </c>
      <c r="B34">
        <v>7174</v>
      </c>
      <c r="C34">
        <v>19</v>
      </c>
      <c r="D34">
        <v>0</v>
      </c>
    </row>
    <row r="35" spans="1:4" x14ac:dyDescent="0.25">
      <c r="A35">
        <v>296</v>
      </c>
      <c r="B35">
        <v>7174</v>
      </c>
      <c r="C35">
        <v>0</v>
      </c>
      <c r="D35">
        <v>0</v>
      </c>
    </row>
    <row r="36" spans="1:4" x14ac:dyDescent="0.25">
      <c r="A36">
        <v>299</v>
      </c>
      <c r="B36">
        <v>7086</v>
      </c>
      <c r="C36">
        <v>29</v>
      </c>
      <c r="D36">
        <v>0</v>
      </c>
    </row>
    <row r="37" spans="1:4" x14ac:dyDescent="0.25">
      <c r="A37">
        <v>302</v>
      </c>
      <c r="B37">
        <v>7068</v>
      </c>
      <c r="C37">
        <v>6</v>
      </c>
      <c r="D37">
        <v>0</v>
      </c>
    </row>
    <row r="38" spans="1:4" x14ac:dyDescent="0.25">
      <c r="A38">
        <v>305</v>
      </c>
      <c r="B38">
        <v>7182</v>
      </c>
      <c r="C38">
        <v>-38</v>
      </c>
      <c r="D38">
        <v>0</v>
      </c>
    </row>
    <row r="39" spans="1:4" x14ac:dyDescent="0.25">
      <c r="A39">
        <v>308</v>
      </c>
      <c r="B39">
        <v>7276</v>
      </c>
      <c r="C39">
        <v>-31</v>
      </c>
      <c r="D39">
        <v>0</v>
      </c>
    </row>
    <row r="40" spans="1:4" x14ac:dyDescent="0.25">
      <c r="A40">
        <v>311</v>
      </c>
      <c r="B40">
        <v>7266</v>
      </c>
      <c r="C40">
        <v>3</v>
      </c>
      <c r="D40">
        <v>0</v>
      </c>
    </row>
    <row r="41" spans="1:4" x14ac:dyDescent="0.25">
      <c r="A41">
        <v>313</v>
      </c>
      <c r="B41">
        <v>7290</v>
      </c>
      <c r="C41">
        <v>-12</v>
      </c>
      <c r="D41">
        <v>0</v>
      </c>
    </row>
    <row r="42" spans="1:4" x14ac:dyDescent="0.25">
      <c r="A42">
        <v>317</v>
      </c>
      <c r="B42">
        <v>7266</v>
      </c>
      <c r="C42">
        <v>6</v>
      </c>
      <c r="D42">
        <v>0</v>
      </c>
    </row>
    <row r="43" spans="1:4" x14ac:dyDescent="0.25">
      <c r="A43">
        <v>320</v>
      </c>
      <c r="B43">
        <v>7362</v>
      </c>
      <c r="C43">
        <v>-32</v>
      </c>
      <c r="D43">
        <v>0</v>
      </c>
    </row>
    <row r="44" spans="1:4" x14ac:dyDescent="0.25">
      <c r="A44">
        <v>322</v>
      </c>
      <c r="B44">
        <v>7442</v>
      </c>
      <c r="C44">
        <v>-40</v>
      </c>
      <c r="D44">
        <v>0</v>
      </c>
    </row>
    <row r="45" spans="1:4" x14ac:dyDescent="0.25">
      <c r="A45">
        <v>326</v>
      </c>
      <c r="B45">
        <v>7494</v>
      </c>
      <c r="C45">
        <v>-13</v>
      </c>
      <c r="D45">
        <v>0</v>
      </c>
    </row>
    <row r="46" spans="1:4" x14ac:dyDescent="0.25">
      <c r="A46">
        <v>328</v>
      </c>
      <c r="B46">
        <v>7430</v>
      </c>
      <c r="C46">
        <v>32</v>
      </c>
      <c r="D46">
        <v>0</v>
      </c>
    </row>
    <row r="47" spans="1:4" x14ac:dyDescent="0.25">
      <c r="A47">
        <v>331</v>
      </c>
      <c r="B47">
        <v>7210</v>
      </c>
      <c r="C47">
        <v>73</v>
      </c>
      <c r="D47">
        <v>0</v>
      </c>
    </row>
    <row r="48" spans="1:4" x14ac:dyDescent="0.25">
      <c r="A48">
        <v>335</v>
      </c>
      <c r="B48">
        <v>7130</v>
      </c>
      <c r="C48">
        <v>20</v>
      </c>
      <c r="D48">
        <v>0</v>
      </c>
    </row>
    <row r="49" spans="1:4" x14ac:dyDescent="0.25">
      <c r="A49">
        <v>343</v>
      </c>
      <c r="B49">
        <v>7290</v>
      </c>
      <c r="C49">
        <v>-20</v>
      </c>
      <c r="D49">
        <v>0</v>
      </c>
    </row>
    <row r="50" spans="1:4" x14ac:dyDescent="0.25">
      <c r="A50">
        <v>347</v>
      </c>
      <c r="B50">
        <v>7054</v>
      </c>
      <c r="C50">
        <v>59</v>
      </c>
      <c r="D50">
        <v>0</v>
      </c>
    </row>
    <row r="51" spans="1:4" x14ac:dyDescent="0.25">
      <c r="A51">
        <v>353</v>
      </c>
      <c r="B51">
        <v>6860</v>
      </c>
      <c r="C51">
        <v>32</v>
      </c>
      <c r="D51">
        <v>0</v>
      </c>
    </row>
    <row r="52" spans="1:4" x14ac:dyDescent="0.25">
      <c r="A52">
        <v>360</v>
      </c>
      <c r="B52">
        <v>7040</v>
      </c>
      <c r="C52">
        <v>-25</v>
      </c>
      <c r="D52">
        <v>0</v>
      </c>
    </row>
    <row r="53" spans="1:4" x14ac:dyDescent="0.25">
      <c r="A53">
        <v>367</v>
      </c>
      <c r="B53">
        <v>7058</v>
      </c>
      <c r="C53">
        <v>-2</v>
      </c>
      <c r="D53">
        <v>0</v>
      </c>
    </row>
    <row r="54" spans="1:4" x14ac:dyDescent="0.25">
      <c r="A54">
        <v>378</v>
      </c>
      <c r="B54">
        <v>7060</v>
      </c>
      <c r="C54">
        <v>0</v>
      </c>
      <c r="D54">
        <v>0</v>
      </c>
    </row>
    <row r="55" spans="1:4" x14ac:dyDescent="0.25">
      <c r="A55">
        <v>382</v>
      </c>
      <c r="B55">
        <v>6638</v>
      </c>
      <c r="C55">
        <v>105</v>
      </c>
      <c r="D55">
        <v>0</v>
      </c>
    </row>
    <row r="56" spans="1:4" x14ac:dyDescent="0.25">
      <c r="A56">
        <v>388</v>
      </c>
      <c r="B56">
        <v>6750</v>
      </c>
      <c r="C56">
        <v>-18</v>
      </c>
      <c r="D56">
        <v>0</v>
      </c>
    </row>
    <row r="57" spans="1:4" x14ac:dyDescent="0.25">
      <c r="A57">
        <v>395</v>
      </c>
      <c r="B57">
        <v>6730</v>
      </c>
      <c r="C57">
        <v>2</v>
      </c>
      <c r="D57">
        <v>0</v>
      </c>
    </row>
    <row r="58" spans="1:4" x14ac:dyDescent="0.25">
      <c r="A58">
        <v>402</v>
      </c>
      <c r="B58">
        <v>6802</v>
      </c>
      <c r="C58">
        <v>-10</v>
      </c>
      <c r="D58">
        <v>0</v>
      </c>
    </row>
    <row r="59" spans="1:4" x14ac:dyDescent="0.25">
      <c r="A59">
        <v>409</v>
      </c>
      <c r="B59">
        <v>6776</v>
      </c>
      <c r="C59">
        <v>3</v>
      </c>
      <c r="D59">
        <v>0</v>
      </c>
    </row>
    <row r="60" spans="1:4" x14ac:dyDescent="0.25">
      <c r="A60">
        <v>416</v>
      </c>
      <c r="B60">
        <v>7234</v>
      </c>
      <c r="C60">
        <v>-65</v>
      </c>
      <c r="D60">
        <v>0</v>
      </c>
    </row>
    <row r="61" spans="1:4" x14ac:dyDescent="0.25">
      <c r="A61">
        <v>425</v>
      </c>
      <c r="B61">
        <v>7516</v>
      </c>
      <c r="C61">
        <v>-31</v>
      </c>
      <c r="D61">
        <v>0</v>
      </c>
    </row>
    <row r="62" spans="1:4" x14ac:dyDescent="0.25">
      <c r="A62">
        <v>431</v>
      </c>
      <c r="B62">
        <v>7634</v>
      </c>
      <c r="C62">
        <v>-19</v>
      </c>
      <c r="D62">
        <v>0</v>
      </c>
    </row>
    <row r="63" spans="1:4" x14ac:dyDescent="0.25">
      <c r="A63">
        <v>438</v>
      </c>
      <c r="B63">
        <v>7650</v>
      </c>
      <c r="C63">
        <v>-2</v>
      </c>
      <c r="D63">
        <v>0</v>
      </c>
    </row>
    <row r="64" spans="1:4" x14ac:dyDescent="0.25">
      <c r="A64">
        <v>445</v>
      </c>
      <c r="B64">
        <v>7608</v>
      </c>
      <c r="C64">
        <v>6</v>
      </c>
      <c r="D64">
        <v>0</v>
      </c>
    </row>
    <row r="65" spans="1:4" x14ac:dyDescent="0.25">
      <c r="A65">
        <v>451</v>
      </c>
      <c r="B65">
        <v>7554</v>
      </c>
      <c r="C65">
        <v>9</v>
      </c>
      <c r="D65">
        <v>0</v>
      </c>
    </row>
    <row r="66" spans="1:4" x14ac:dyDescent="0.25">
      <c r="A66">
        <v>458</v>
      </c>
      <c r="B66">
        <v>7246</v>
      </c>
      <c r="C66">
        <v>44</v>
      </c>
      <c r="D66">
        <v>0</v>
      </c>
    </row>
    <row r="67" spans="1:4" x14ac:dyDescent="0.25">
      <c r="A67">
        <v>465</v>
      </c>
      <c r="B67">
        <v>7226</v>
      </c>
      <c r="C67">
        <v>2</v>
      </c>
      <c r="D67">
        <v>0</v>
      </c>
    </row>
    <row r="68" spans="1:4" x14ac:dyDescent="0.25">
      <c r="A68">
        <v>472</v>
      </c>
      <c r="B68">
        <v>7488</v>
      </c>
      <c r="C68">
        <v>-37</v>
      </c>
      <c r="D68">
        <v>0</v>
      </c>
    </row>
    <row r="69" spans="1:4" x14ac:dyDescent="0.25">
      <c r="A69">
        <v>480</v>
      </c>
      <c r="B69">
        <v>7740</v>
      </c>
      <c r="C69">
        <v>-31</v>
      </c>
      <c r="D69">
        <v>0</v>
      </c>
    </row>
    <row r="70" spans="1:4" x14ac:dyDescent="0.25">
      <c r="A70">
        <v>487</v>
      </c>
      <c r="B70">
        <v>7456</v>
      </c>
      <c r="C70">
        <v>40</v>
      </c>
      <c r="D70">
        <v>0</v>
      </c>
    </row>
    <row r="71" spans="1:4" x14ac:dyDescent="0.25">
      <c r="A71">
        <v>494</v>
      </c>
      <c r="B71">
        <v>7700</v>
      </c>
      <c r="C71">
        <v>-34</v>
      </c>
      <c r="D71">
        <v>0</v>
      </c>
    </row>
    <row r="72" spans="1:4" x14ac:dyDescent="0.25">
      <c r="A72">
        <v>501</v>
      </c>
      <c r="B72">
        <v>7822</v>
      </c>
      <c r="C72">
        <v>-17</v>
      </c>
      <c r="D72">
        <v>0</v>
      </c>
    </row>
    <row r="73" spans="1:4" x14ac:dyDescent="0.25">
      <c r="A73">
        <v>508</v>
      </c>
      <c r="B73">
        <v>7786</v>
      </c>
      <c r="C73">
        <v>5</v>
      </c>
      <c r="D73">
        <v>0</v>
      </c>
    </row>
    <row r="74" spans="1:4" x14ac:dyDescent="0.25">
      <c r="A74">
        <v>515</v>
      </c>
      <c r="B74">
        <v>7694</v>
      </c>
      <c r="C74">
        <v>13</v>
      </c>
      <c r="D74">
        <v>0</v>
      </c>
    </row>
    <row r="75" spans="1:4" x14ac:dyDescent="0.25">
      <c r="A75">
        <v>522</v>
      </c>
      <c r="B75">
        <v>7776</v>
      </c>
      <c r="C75">
        <v>-11</v>
      </c>
      <c r="D75">
        <v>0</v>
      </c>
    </row>
    <row r="76" spans="1:4" x14ac:dyDescent="0.25">
      <c r="A76">
        <v>529</v>
      </c>
      <c r="B76">
        <v>7660</v>
      </c>
      <c r="C76">
        <v>16</v>
      </c>
      <c r="D76">
        <v>0</v>
      </c>
    </row>
    <row r="77" spans="1:4" x14ac:dyDescent="0.25">
      <c r="A77">
        <v>536</v>
      </c>
      <c r="B77">
        <v>8466</v>
      </c>
      <c r="C77">
        <v>-115</v>
      </c>
      <c r="D77">
        <v>0</v>
      </c>
    </row>
    <row r="78" spans="1:4" x14ac:dyDescent="0.25">
      <c r="A78">
        <v>543</v>
      </c>
      <c r="B78">
        <v>8954</v>
      </c>
      <c r="C78">
        <v>-69</v>
      </c>
      <c r="D78">
        <v>0</v>
      </c>
    </row>
    <row r="79" spans="1:4" x14ac:dyDescent="0.25">
      <c r="A79">
        <v>550</v>
      </c>
      <c r="B79">
        <v>9006</v>
      </c>
      <c r="C79">
        <v>-7</v>
      </c>
      <c r="D79">
        <v>0</v>
      </c>
    </row>
    <row r="80" spans="1:4" x14ac:dyDescent="0.25">
      <c r="A80">
        <v>557</v>
      </c>
      <c r="B80">
        <v>10024</v>
      </c>
      <c r="C80">
        <v>-145</v>
      </c>
      <c r="D80">
        <v>0</v>
      </c>
    </row>
    <row r="81" spans="1:4" x14ac:dyDescent="0.25">
      <c r="A81">
        <v>564</v>
      </c>
      <c r="B81">
        <v>9730</v>
      </c>
      <c r="C81">
        <v>42</v>
      </c>
      <c r="D81">
        <v>0</v>
      </c>
    </row>
    <row r="82" spans="1:4" x14ac:dyDescent="0.25">
      <c r="A82">
        <v>572</v>
      </c>
      <c r="B82">
        <v>10738</v>
      </c>
      <c r="C82">
        <v>-126</v>
      </c>
      <c r="D82">
        <v>0</v>
      </c>
    </row>
    <row r="83" spans="1:4" x14ac:dyDescent="0.25">
      <c r="A83">
        <v>583</v>
      </c>
      <c r="B83">
        <v>12480</v>
      </c>
      <c r="C83">
        <v>-158</v>
      </c>
      <c r="D83">
        <v>0</v>
      </c>
    </row>
    <row r="84" spans="1:4" x14ac:dyDescent="0.25">
      <c r="A84">
        <v>587</v>
      </c>
      <c r="B84">
        <v>18242</v>
      </c>
      <c r="C84">
        <v>-1440</v>
      </c>
      <c r="D84">
        <v>0</v>
      </c>
    </row>
    <row r="85" spans="1:4" x14ac:dyDescent="0.25">
      <c r="A85">
        <v>593</v>
      </c>
      <c r="B85">
        <v>12870</v>
      </c>
      <c r="C85">
        <v>895</v>
      </c>
      <c r="D85">
        <v>14000</v>
      </c>
    </row>
    <row r="86" spans="1:4" x14ac:dyDescent="0.25">
      <c r="A86">
        <v>601</v>
      </c>
      <c r="B86">
        <v>8638</v>
      </c>
      <c r="C86">
        <v>529</v>
      </c>
      <c r="D86">
        <v>14000</v>
      </c>
    </row>
    <row r="87" spans="1:4" x14ac:dyDescent="0.25">
      <c r="A87">
        <v>608</v>
      </c>
      <c r="B87">
        <v>6100</v>
      </c>
      <c r="C87">
        <v>362</v>
      </c>
      <c r="D87">
        <v>0</v>
      </c>
    </row>
    <row r="88" spans="1:4" x14ac:dyDescent="0.25">
      <c r="A88">
        <v>615</v>
      </c>
      <c r="B88">
        <v>6184</v>
      </c>
      <c r="C88">
        <v>-12</v>
      </c>
      <c r="D88">
        <v>0</v>
      </c>
    </row>
    <row r="89" spans="1:4" x14ac:dyDescent="0.25">
      <c r="A89">
        <v>623</v>
      </c>
      <c r="B89">
        <v>8178</v>
      </c>
      <c r="C89">
        <v>-249</v>
      </c>
      <c r="D89">
        <v>0</v>
      </c>
    </row>
    <row r="90" spans="1:4" x14ac:dyDescent="0.25">
      <c r="A90">
        <v>630</v>
      </c>
      <c r="B90">
        <v>10450</v>
      </c>
      <c r="C90">
        <v>-324</v>
      </c>
      <c r="D90">
        <v>0</v>
      </c>
    </row>
    <row r="91" spans="1:4" x14ac:dyDescent="0.25">
      <c r="A91">
        <v>635</v>
      </c>
      <c r="B91">
        <v>11686</v>
      </c>
      <c r="C91">
        <v>-247</v>
      </c>
      <c r="D91">
        <v>0</v>
      </c>
    </row>
    <row r="92" spans="1:4" x14ac:dyDescent="0.25">
      <c r="A92">
        <v>644</v>
      </c>
      <c r="B92">
        <v>11202</v>
      </c>
      <c r="C92">
        <v>53</v>
      </c>
      <c r="D92">
        <v>0</v>
      </c>
    </row>
    <row r="93" spans="1:4" x14ac:dyDescent="0.25">
      <c r="A93">
        <v>649</v>
      </c>
      <c r="B93">
        <v>9982</v>
      </c>
      <c r="C93">
        <v>244</v>
      </c>
      <c r="D93">
        <v>0</v>
      </c>
    </row>
    <row r="94" spans="1:4" x14ac:dyDescent="0.25">
      <c r="A94">
        <v>656</v>
      </c>
      <c r="B94">
        <v>8306</v>
      </c>
      <c r="C94">
        <v>239</v>
      </c>
      <c r="D94">
        <v>0</v>
      </c>
    </row>
    <row r="95" spans="1:4" x14ac:dyDescent="0.25">
      <c r="A95">
        <v>663</v>
      </c>
      <c r="B95">
        <v>7322</v>
      </c>
      <c r="C95">
        <v>140</v>
      </c>
      <c r="D95">
        <v>0</v>
      </c>
    </row>
    <row r="96" spans="1:4" x14ac:dyDescent="0.25">
      <c r="A96">
        <v>670</v>
      </c>
      <c r="B96">
        <v>6944</v>
      </c>
      <c r="C96">
        <v>54</v>
      </c>
      <c r="D96">
        <v>0</v>
      </c>
    </row>
    <row r="97" spans="1:4" x14ac:dyDescent="0.25">
      <c r="A97">
        <v>678</v>
      </c>
      <c r="B97">
        <v>7324</v>
      </c>
      <c r="C97">
        <v>-47</v>
      </c>
      <c r="D97">
        <v>0</v>
      </c>
    </row>
    <row r="98" spans="1:4" x14ac:dyDescent="0.25">
      <c r="A98">
        <v>685</v>
      </c>
      <c r="B98">
        <v>8112</v>
      </c>
      <c r="C98">
        <v>-112</v>
      </c>
      <c r="D98">
        <v>0</v>
      </c>
    </row>
    <row r="99" spans="1:4" x14ac:dyDescent="0.25">
      <c r="A99">
        <v>692</v>
      </c>
      <c r="B99">
        <v>8388</v>
      </c>
      <c r="C99">
        <v>-39</v>
      </c>
      <c r="D99">
        <v>0</v>
      </c>
    </row>
    <row r="100" spans="1:4" x14ac:dyDescent="0.25">
      <c r="A100">
        <v>700</v>
      </c>
      <c r="B100">
        <v>8474</v>
      </c>
      <c r="C100">
        <v>-10</v>
      </c>
      <c r="D100">
        <v>0</v>
      </c>
    </row>
    <row r="101" spans="1:4" x14ac:dyDescent="0.25">
      <c r="A101">
        <v>704</v>
      </c>
      <c r="B101">
        <v>7888</v>
      </c>
      <c r="C101">
        <v>146</v>
      </c>
      <c r="D101">
        <v>0</v>
      </c>
    </row>
    <row r="102" spans="1:4" x14ac:dyDescent="0.25">
      <c r="A102">
        <v>711</v>
      </c>
      <c r="B102">
        <v>7500</v>
      </c>
      <c r="C102">
        <v>55</v>
      </c>
      <c r="D102">
        <v>0</v>
      </c>
    </row>
    <row r="103" spans="1:4" x14ac:dyDescent="0.25">
      <c r="A103">
        <v>719</v>
      </c>
      <c r="B103">
        <v>7144</v>
      </c>
      <c r="C103">
        <v>44</v>
      </c>
      <c r="D103">
        <v>0</v>
      </c>
    </row>
    <row r="104" spans="1:4" x14ac:dyDescent="0.25">
      <c r="A104">
        <v>726</v>
      </c>
      <c r="B104">
        <v>6788</v>
      </c>
      <c r="C104">
        <v>50</v>
      </c>
      <c r="D104">
        <v>0</v>
      </c>
    </row>
    <row r="105" spans="1:4" x14ac:dyDescent="0.25">
      <c r="A105">
        <v>739</v>
      </c>
      <c r="B105">
        <v>6382</v>
      </c>
      <c r="C105">
        <v>31</v>
      </c>
      <c r="D105">
        <v>0</v>
      </c>
    </row>
    <row r="106" spans="1:4" x14ac:dyDescent="0.25">
      <c r="A106">
        <v>742</v>
      </c>
      <c r="B106">
        <v>6036</v>
      </c>
      <c r="C106">
        <v>115</v>
      </c>
      <c r="D106">
        <v>0</v>
      </c>
    </row>
    <row r="107" spans="1:4" x14ac:dyDescent="0.25">
      <c r="A107">
        <v>747</v>
      </c>
      <c r="B107">
        <v>5936</v>
      </c>
      <c r="C107">
        <v>20</v>
      </c>
      <c r="D107">
        <v>0</v>
      </c>
    </row>
    <row r="108" spans="1:4" x14ac:dyDescent="0.25">
      <c r="A108">
        <v>753</v>
      </c>
      <c r="B108">
        <v>5520</v>
      </c>
      <c r="C108">
        <v>69</v>
      </c>
      <c r="D108">
        <v>0</v>
      </c>
    </row>
    <row r="109" spans="1:4" x14ac:dyDescent="0.25">
      <c r="A109">
        <v>760</v>
      </c>
      <c r="B109">
        <v>5016</v>
      </c>
      <c r="C109">
        <v>72</v>
      </c>
      <c r="D109">
        <v>0</v>
      </c>
    </row>
    <row r="110" spans="1:4" x14ac:dyDescent="0.25">
      <c r="A110">
        <v>767</v>
      </c>
      <c r="B110">
        <v>4636</v>
      </c>
      <c r="C110">
        <v>54</v>
      </c>
      <c r="D110">
        <v>0</v>
      </c>
    </row>
    <row r="111" spans="1:4" x14ac:dyDescent="0.25">
      <c r="A111">
        <v>774</v>
      </c>
      <c r="B111">
        <v>4298</v>
      </c>
      <c r="C111">
        <v>48</v>
      </c>
      <c r="D111">
        <v>0</v>
      </c>
    </row>
    <row r="112" spans="1:4" x14ac:dyDescent="0.25">
      <c r="A112">
        <v>792</v>
      </c>
      <c r="B112">
        <v>4230</v>
      </c>
      <c r="C112">
        <v>3</v>
      </c>
      <c r="D112">
        <v>0</v>
      </c>
    </row>
    <row r="113" spans="1:4" x14ac:dyDescent="0.25">
      <c r="A113">
        <v>794</v>
      </c>
      <c r="B113">
        <v>4488</v>
      </c>
      <c r="C113">
        <v>-129</v>
      </c>
      <c r="D113">
        <v>0</v>
      </c>
    </row>
    <row r="114" spans="1:4" x14ac:dyDescent="0.25">
      <c r="A114">
        <v>799</v>
      </c>
      <c r="B114">
        <v>4802</v>
      </c>
      <c r="C114">
        <v>-62</v>
      </c>
      <c r="D114">
        <v>0</v>
      </c>
    </row>
    <row r="115" spans="1:4" x14ac:dyDescent="0.25">
      <c r="A115">
        <v>802</v>
      </c>
      <c r="B115">
        <v>4884</v>
      </c>
      <c r="C115">
        <v>-27</v>
      </c>
      <c r="D115">
        <v>0</v>
      </c>
    </row>
    <row r="116" spans="1:4" x14ac:dyDescent="0.25">
      <c r="A116">
        <v>809</v>
      </c>
      <c r="B116">
        <v>4942</v>
      </c>
      <c r="C116">
        <v>-8</v>
      </c>
      <c r="D116">
        <v>0</v>
      </c>
    </row>
    <row r="117" spans="1:4" x14ac:dyDescent="0.25">
      <c r="A117">
        <v>816</v>
      </c>
      <c r="B117">
        <v>4874</v>
      </c>
      <c r="C117">
        <v>9</v>
      </c>
      <c r="D117">
        <v>0</v>
      </c>
    </row>
    <row r="118" spans="1:4" x14ac:dyDescent="0.25">
      <c r="A118">
        <v>823</v>
      </c>
      <c r="B118">
        <v>5088</v>
      </c>
      <c r="C118">
        <v>-30</v>
      </c>
      <c r="D118">
        <v>0</v>
      </c>
    </row>
    <row r="119" spans="1:4" x14ac:dyDescent="0.25">
      <c r="A119">
        <v>830</v>
      </c>
      <c r="B119">
        <v>5608</v>
      </c>
      <c r="C119">
        <v>-74</v>
      </c>
      <c r="D119">
        <v>0</v>
      </c>
    </row>
    <row r="120" spans="1:4" x14ac:dyDescent="0.25">
      <c r="A120">
        <v>837</v>
      </c>
      <c r="B120">
        <v>5964</v>
      </c>
      <c r="C120">
        <v>-50</v>
      </c>
      <c r="D120">
        <v>0</v>
      </c>
    </row>
    <row r="121" spans="1:4" x14ac:dyDescent="0.25">
      <c r="A121">
        <v>844</v>
      </c>
      <c r="B121">
        <v>6072</v>
      </c>
      <c r="C121">
        <v>-15</v>
      </c>
      <c r="D121">
        <v>0</v>
      </c>
    </row>
    <row r="122" spans="1:4" x14ac:dyDescent="0.25">
      <c r="A122">
        <v>851</v>
      </c>
      <c r="B122">
        <v>5592</v>
      </c>
      <c r="C122">
        <v>68</v>
      </c>
      <c r="D122">
        <v>0</v>
      </c>
    </row>
    <row r="123" spans="1:4" x14ac:dyDescent="0.25">
      <c r="A123">
        <v>858</v>
      </c>
      <c r="B123">
        <v>5266</v>
      </c>
      <c r="C123">
        <v>46</v>
      </c>
      <c r="D123">
        <v>0</v>
      </c>
    </row>
    <row r="124" spans="1:4" x14ac:dyDescent="0.25">
      <c r="A124">
        <v>865</v>
      </c>
      <c r="B124">
        <v>4754</v>
      </c>
      <c r="C124">
        <v>73</v>
      </c>
      <c r="D124">
        <v>0</v>
      </c>
    </row>
    <row r="125" spans="1:4" x14ac:dyDescent="0.25">
      <c r="A125">
        <v>872</v>
      </c>
      <c r="B125">
        <v>4124</v>
      </c>
      <c r="C125">
        <v>90</v>
      </c>
      <c r="D125">
        <v>0</v>
      </c>
    </row>
    <row r="126" spans="1:4" x14ac:dyDescent="0.25">
      <c r="A126">
        <v>879</v>
      </c>
      <c r="B126">
        <v>4072</v>
      </c>
      <c r="C126">
        <v>7</v>
      </c>
      <c r="D126">
        <v>0</v>
      </c>
    </row>
    <row r="127" spans="1:4" x14ac:dyDescent="0.25">
      <c r="A127">
        <v>890</v>
      </c>
      <c r="B127">
        <v>4186</v>
      </c>
      <c r="C127">
        <v>-10</v>
      </c>
      <c r="D127">
        <v>0</v>
      </c>
    </row>
    <row r="128" spans="1:4" x14ac:dyDescent="0.25">
      <c r="A128">
        <v>896</v>
      </c>
      <c r="B128">
        <v>4134</v>
      </c>
      <c r="C128">
        <v>8</v>
      </c>
      <c r="D128">
        <v>0</v>
      </c>
    </row>
    <row r="129" spans="1:4" x14ac:dyDescent="0.25">
      <c r="A129">
        <v>901</v>
      </c>
      <c r="B129">
        <v>3844</v>
      </c>
      <c r="C129">
        <v>58</v>
      </c>
      <c r="D129">
        <v>0</v>
      </c>
    </row>
    <row r="130" spans="1:4" x14ac:dyDescent="0.25">
      <c r="A130">
        <v>910</v>
      </c>
      <c r="B130">
        <v>3426</v>
      </c>
      <c r="C130">
        <v>46</v>
      </c>
      <c r="D130">
        <v>0</v>
      </c>
    </row>
    <row r="131" spans="1:4" x14ac:dyDescent="0.25">
      <c r="A131">
        <v>919</v>
      </c>
      <c r="B131">
        <v>3894</v>
      </c>
      <c r="C131">
        <v>-52</v>
      </c>
      <c r="D131">
        <v>0</v>
      </c>
    </row>
    <row r="132" spans="1:4" x14ac:dyDescent="0.25">
      <c r="A132">
        <v>922</v>
      </c>
      <c r="B132">
        <v>4760</v>
      </c>
      <c r="C132">
        <v>-288</v>
      </c>
      <c r="D132">
        <v>0</v>
      </c>
    </row>
    <row r="133" spans="1:4" x14ac:dyDescent="0.25">
      <c r="A133">
        <v>930</v>
      </c>
      <c r="B133">
        <v>5744</v>
      </c>
      <c r="C133">
        <v>-123</v>
      </c>
      <c r="D133">
        <v>0</v>
      </c>
    </row>
    <row r="134" spans="1:4" x14ac:dyDescent="0.25">
      <c r="A134">
        <v>940</v>
      </c>
      <c r="B134">
        <v>6454</v>
      </c>
      <c r="C134">
        <v>-71</v>
      </c>
      <c r="D134">
        <v>0</v>
      </c>
    </row>
    <row r="135" spans="1:4" x14ac:dyDescent="0.25">
      <c r="A135">
        <v>947</v>
      </c>
      <c r="B135">
        <v>6786</v>
      </c>
      <c r="C135">
        <v>-47</v>
      </c>
      <c r="D135">
        <v>0</v>
      </c>
    </row>
    <row r="136" spans="1:4" x14ac:dyDescent="0.25">
      <c r="A136">
        <v>950</v>
      </c>
      <c r="B136">
        <v>6206</v>
      </c>
      <c r="C136">
        <v>193</v>
      </c>
      <c r="D136">
        <v>0</v>
      </c>
    </row>
    <row r="137" spans="1:4" x14ac:dyDescent="0.25">
      <c r="A137">
        <v>959</v>
      </c>
      <c r="B137">
        <v>5440</v>
      </c>
      <c r="C137">
        <v>85</v>
      </c>
      <c r="D137">
        <v>0</v>
      </c>
    </row>
    <row r="138" spans="1:4" x14ac:dyDescent="0.25">
      <c r="A138">
        <v>968</v>
      </c>
      <c r="B138">
        <v>5060</v>
      </c>
      <c r="C138">
        <v>42</v>
      </c>
      <c r="D138">
        <v>0</v>
      </c>
    </row>
    <row r="139" spans="1:4" x14ac:dyDescent="0.25">
      <c r="A139">
        <v>971</v>
      </c>
      <c r="B139">
        <v>5342</v>
      </c>
      <c r="C139">
        <v>-94</v>
      </c>
      <c r="D139">
        <v>0</v>
      </c>
    </row>
    <row r="140" spans="1:4" x14ac:dyDescent="0.25">
      <c r="A140">
        <v>980</v>
      </c>
      <c r="B140">
        <v>5266</v>
      </c>
      <c r="C140">
        <v>8</v>
      </c>
      <c r="D140">
        <v>0</v>
      </c>
    </row>
    <row r="141" spans="1:4" x14ac:dyDescent="0.25">
      <c r="A141">
        <v>989</v>
      </c>
      <c r="B141">
        <v>5076</v>
      </c>
      <c r="C141">
        <v>21</v>
      </c>
      <c r="D141">
        <v>0</v>
      </c>
    </row>
    <row r="142" spans="1:4" x14ac:dyDescent="0.25">
      <c r="A142">
        <v>997</v>
      </c>
      <c r="B142">
        <v>5252</v>
      </c>
      <c r="C142">
        <v>-22</v>
      </c>
      <c r="D142">
        <v>0</v>
      </c>
    </row>
    <row r="143" spans="1:4" x14ac:dyDescent="0.25">
      <c r="A143">
        <v>1000</v>
      </c>
      <c r="B143">
        <v>4470</v>
      </c>
      <c r="C143">
        <v>260</v>
      </c>
      <c r="D143">
        <v>0</v>
      </c>
    </row>
    <row r="144" spans="1:4" x14ac:dyDescent="0.25">
      <c r="A144">
        <v>1009</v>
      </c>
      <c r="B144">
        <v>4376</v>
      </c>
      <c r="C144">
        <v>10</v>
      </c>
      <c r="D144">
        <v>0</v>
      </c>
    </row>
    <row r="145" spans="1:4" x14ac:dyDescent="0.25">
      <c r="A145">
        <v>1017</v>
      </c>
      <c r="B145">
        <v>4024</v>
      </c>
      <c r="C145">
        <v>44</v>
      </c>
      <c r="D145">
        <v>0</v>
      </c>
    </row>
    <row r="146" spans="1:4" x14ac:dyDescent="0.25">
      <c r="A146">
        <v>1021</v>
      </c>
      <c r="B146">
        <v>4246</v>
      </c>
      <c r="C146">
        <v>-55</v>
      </c>
      <c r="D146">
        <v>0</v>
      </c>
    </row>
    <row r="147" spans="1:4" x14ac:dyDescent="0.25">
      <c r="A147">
        <v>1029</v>
      </c>
      <c r="B147">
        <v>5918</v>
      </c>
      <c r="C147">
        <v>-209</v>
      </c>
      <c r="D147">
        <v>0</v>
      </c>
    </row>
    <row r="148" spans="1:4" x14ac:dyDescent="0.25">
      <c r="A148">
        <v>1038</v>
      </c>
      <c r="B148">
        <v>6828</v>
      </c>
      <c r="C148">
        <v>-101</v>
      </c>
      <c r="D148">
        <v>0</v>
      </c>
    </row>
    <row r="149" spans="1:4" x14ac:dyDescent="0.25">
      <c r="A149">
        <v>1047</v>
      </c>
      <c r="B149">
        <v>7404</v>
      </c>
      <c r="C149">
        <v>-64</v>
      </c>
      <c r="D149">
        <v>0</v>
      </c>
    </row>
    <row r="150" spans="1:4" x14ac:dyDescent="0.25">
      <c r="A150">
        <v>1050</v>
      </c>
      <c r="B150">
        <v>8764</v>
      </c>
      <c r="C150">
        <v>-453</v>
      </c>
      <c r="D150">
        <v>0</v>
      </c>
    </row>
    <row r="151" spans="1:4" x14ac:dyDescent="0.25">
      <c r="A151">
        <v>1059</v>
      </c>
      <c r="B151">
        <v>10204</v>
      </c>
      <c r="C151">
        <v>-160</v>
      </c>
      <c r="D151">
        <v>0</v>
      </c>
    </row>
    <row r="152" spans="1:4" x14ac:dyDescent="0.25">
      <c r="A152">
        <v>1063</v>
      </c>
      <c r="B152">
        <v>9734</v>
      </c>
      <c r="C152">
        <v>117</v>
      </c>
      <c r="D152">
        <v>0</v>
      </c>
    </row>
    <row r="153" spans="1:4" x14ac:dyDescent="0.25">
      <c r="A153">
        <v>1072</v>
      </c>
      <c r="B153">
        <v>7998</v>
      </c>
      <c r="C153">
        <v>192</v>
      </c>
      <c r="D153">
        <v>0</v>
      </c>
    </row>
    <row r="154" spans="1:4" x14ac:dyDescent="0.25">
      <c r="A154">
        <v>1080</v>
      </c>
      <c r="B154">
        <v>6488</v>
      </c>
      <c r="C154">
        <v>188</v>
      </c>
      <c r="D154">
        <v>0</v>
      </c>
    </row>
    <row r="155" spans="1:4" x14ac:dyDescent="0.25">
      <c r="A155">
        <v>1084</v>
      </c>
      <c r="B155">
        <v>5576</v>
      </c>
      <c r="C155">
        <v>228</v>
      </c>
      <c r="D155">
        <v>0</v>
      </c>
    </row>
    <row r="156" spans="1:4" x14ac:dyDescent="0.25">
      <c r="A156">
        <v>1100</v>
      </c>
      <c r="B156">
        <v>5382</v>
      </c>
      <c r="C156">
        <v>12</v>
      </c>
      <c r="D156">
        <v>0</v>
      </c>
    </row>
    <row r="157" spans="1:4" x14ac:dyDescent="0.25">
      <c r="A157">
        <v>1103</v>
      </c>
      <c r="B157">
        <v>5144</v>
      </c>
      <c r="C157">
        <v>79</v>
      </c>
      <c r="D157">
        <v>0</v>
      </c>
    </row>
    <row r="158" spans="1:4" x14ac:dyDescent="0.25">
      <c r="A158">
        <v>1106</v>
      </c>
      <c r="B158">
        <v>5294</v>
      </c>
      <c r="C158">
        <v>-50</v>
      </c>
      <c r="D158">
        <v>0</v>
      </c>
    </row>
    <row r="159" spans="1:4" x14ac:dyDescent="0.25">
      <c r="A159">
        <v>1114</v>
      </c>
      <c r="B159">
        <v>-6096</v>
      </c>
      <c r="C159">
        <v>1423</v>
      </c>
      <c r="D159">
        <v>14000</v>
      </c>
    </row>
    <row r="160" spans="1:4" x14ac:dyDescent="0.25">
      <c r="A160">
        <v>1120</v>
      </c>
      <c r="B160">
        <v>-3528</v>
      </c>
      <c r="C160">
        <v>-428</v>
      </c>
      <c r="D160">
        <v>0</v>
      </c>
    </row>
    <row r="161" spans="1:4" x14ac:dyDescent="0.25">
      <c r="A161">
        <v>1127</v>
      </c>
      <c r="B161">
        <v>-2094</v>
      </c>
      <c r="C161">
        <v>-204</v>
      </c>
      <c r="D161">
        <v>0</v>
      </c>
    </row>
    <row r="162" spans="1:4" x14ac:dyDescent="0.25">
      <c r="A162">
        <v>1133</v>
      </c>
      <c r="B162">
        <v>32767</v>
      </c>
      <c r="C162">
        <v>-5810</v>
      </c>
      <c r="D162">
        <v>0</v>
      </c>
    </row>
    <row r="163" spans="1:4" x14ac:dyDescent="0.25">
      <c r="A163">
        <v>1141</v>
      </c>
      <c r="B163">
        <v>32767</v>
      </c>
      <c r="C163">
        <v>0</v>
      </c>
      <c r="D163">
        <v>0</v>
      </c>
    </row>
    <row r="164" spans="1:4" x14ac:dyDescent="0.25">
      <c r="A164">
        <v>1147</v>
      </c>
      <c r="B164">
        <v>-27660</v>
      </c>
      <c r="C164">
        <v>10071</v>
      </c>
      <c r="D164">
        <v>14000</v>
      </c>
    </row>
    <row r="165" spans="1:4" x14ac:dyDescent="0.25">
      <c r="A165">
        <v>1154</v>
      </c>
      <c r="B165">
        <v>3548</v>
      </c>
      <c r="C165">
        <v>-4458</v>
      </c>
      <c r="D165">
        <v>0</v>
      </c>
    </row>
    <row r="166" spans="1:4" x14ac:dyDescent="0.25">
      <c r="A166">
        <v>1160</v>
      </c>
      <c r="B166">
        <v>11088</v>
      </c>
      <c r="C166">
        <v>-1256</v>
      </c>
      <c r="D166">
        <v>0</v>
      </c>
    </row>
    <row r="167" spans="1:4" x14ac:dyDescent="0.25">
      <c r="A167">
        <v>1167</v>
      </c>
      <c r="B167">
        <v>12866</v>
      </c>
      <c r="C167">
        <v>-254</v>
      </c>
      <c r="D167">
        <v>0</v>
      </c>
    </row>
    <row r="168" spans="1:4" x14ac:dyDescent="0.25">
      <c r="A168">
        <v>1175</v>
      </c>
      <c r="B168">
        <v>7266</v>
      </c>
      <c r="C168">
        <v>700</v>
      </c>
      <c r="D168">
        <v>14000</v>
      </c>
    </row>
    <row r="169" spans="1:4" x14ac:dyDescent="0.25">
      <c r="A169">
        <v>1182</v>
      </c>
      <c r="B169">
        <v>8040</v>
      </c>
      <c r="C169">
        <v>-110</v>
      </c>
      <c r="D169">
        <v>0</v>
      </c>
    </row>
    <row r="170" spans="1:4" x14ac:dyDescent="0.25">
      <c r="A170">
        <v>1188</v>
      </c>
      <c r="B170">
        <v>10806</v>
      </c>
      <c r="C170">
        <v>-461</v>
      </c>
      <c r="D170">
        <v>0</v>
      </c>
    </row>
    <row r="171" spans="1:4" x14ac:dyDescent="0.25">
      <c r="A171">
        <v>1197</v>
      </c>
      <c r="B171">
        <v>7794</v>
      </c>
      <c r="C171">
        <v>334</v>
      </c>
      <c r="D171">
        <v>0</v>
      </c>
    </row>
    <row r="172" spans="1:4" x14ac:dyDescent="0.25">
      <c r="A172">
        <v>1203</v>
      </c>
      <c r="B172">
        <v>7412</v>
      </c>
      <c r="C172">
        <v>63</v>
      </c>
      <c r="D172">
        <v>0</v>
      </c>
    </row>
    <row r="173" spans="1:4" x14ac:dyDescent="0.25">
      <c r="A173">
        <v>1209</v>
      </c>
      <c r="B173">
        <v>7244</v>
      </c>
      <c r="C173">
        <v>28</v>
      </c>
      <c r="D173">
        <v>0</v>
      </c>
    </row>
    <row r="174" spans="1:4" x14ac:dyDescent="0.25">
      <c r="A174">
        <v>1217</v>
      </c>
      <c r="B174">
        <v>7642</v>
      </c>
      <c r="C174">
        <v>-49</v>
      </c>
      <c r="D174">
        <v>0</v>
      </c>
    </row>
    <row r="175" spans="1:4" x14ac:dyDescent="0.25">
      <c r="A175">
        <v>1224</v>
      </c>
      <c r="B175">
        <v>8448</v>
      </c>
      <c r="C175">
        <v>-115</v>
      </c>
      <c r="D175">
        <v>0</v>
      </c>
    </row>
    <row r="176" spans="1:4" x14ac:dyDescent="0.25">
      <c r="A176">
        <v>1231</v>
      </c>
      <c r="B176">
        <v>8016</v>
      </c>
      <c r="C176">
        <v>61</v>
      </c>
      <c r="D176">
        <v>0</v>
      </c>
    </row>
    <row r="177" spans="1:4" x14ac:dyDescent="0.25">
      <c r="A177">
        <v>1238</v>
      </c>
      <c r="B177">
        <v>7534</v>
      </c>
      <c r="C177">
        <v>68</v>
      </c>
      <c r="D177">
        <v>0</v>
      </c>
    </row>
    <row r="178" spans="1:4" x14ac:dyDescent="0.25">
      <c r="A178">
        <v>1245</v>
      </c>
      <c r="B178">
        <v>4726</v>
      </c>
      <c r="C178">
        <v>401</v>
      </c>
      <c r="D178">
        <v>14000</v>
      </c>
    </row>
    <row r="179" spans="1:4" x14ac:dyDescent="0.25">
      <c r="A179">
        <v>1254</v>
      </c>
      <c r="B179">
        <v>6934</v>
      </c>
      <c r="C179">
        <v>-245</v>
      </c>
      <c r="D179">
        <v>0</v>
      </c>
    </row>
    <row r="180" spans="1:4" x14ac:dyDescent="0.25">
      <c r="A180">
        <v>1260</v>
      </c>
      <c r="B180">
        <v>7424</v>
      </c>
      <c r="C180">
        <v>-81</v>
      </c>
      <c r="D180">
        <v>0</v>
      </c>
    </row>
    <row r="181" spans="1:4" x14ac:dyDescent="0.25">
      <c r="A181">
        <v>1266</v>
      </c>
      <c r="B181">
        <v>7716</v>
      </c>
      <c r="C181">
        <v>-48</v>
      </c>
      <c r="D181">
        <v>0</v>
      </c>
    </row>
    <row r="182" spans="1:4" x14ac:dyDescent="0.25">
      <c r="A182">
        <v>1273</v>
      </c>
      <c r="B182">
        <v>7572</v>
      </c>
      <c r="C182">
        <v>20</v>
      </c>
      <c r="D182">
        <v>0</v>
      </c>
    </row>
    <row r="183" spans="1:4" x14ac:dyDescent="0.25">
      <c r="A183">
        <v>1280</v>
      </c>
      <c r="B183">
        <v>7942</v>
      </c>
      <c r="C183">
        <v>-52</v>
      </c>
      <c r="D183">
        <v>0</v>
      </c>
    </row>
    <row r="184" spans="1:4" x14ac:dyDescent="0.25">
      <c r="A184">
        <v>1288</v>
      </c>
      <c r="B184">
        <v>8156</v>
      </c>
      <c r="C184">
        <v>-26</v>
      </c>
      <c r="D184">
        <v>0</v>
      </c>
    </row>
    <row r="185" spans="1:4" x14ac:dyDescent="0.25">
      <c r="A185">
        <v>1301</v>
      </c>
      <c r="B185">
        <v>8412</v>
      </c>
      <c r="C185">
        <v>-19</v>
      </c>
      <c r="D185">
        <v>0</v>
      </c>
    </row>
    <row r="186" spans="1:4" x14ac:dyDescent="0.25">
      <c r="A186">
        <v>1304</v>
      </c>
      <c r="B186">
        <v>7214</v>
      </c>
      <c r="C186">
        <v>399</v>
      </c>
      <c r="D186">
        <v>0</v>
      </c>
    </row>
    <row r="187" spans="1:4" x14ac:dyDescent="0.25">
      <c r="A187">
        <v>1310</v>
      </c>
      <c r="B187">
        <v>7254</v>
      </c>
      <c r="C187">
        <v>-6</v>
      </c>
      <c r="D187">
        <v>0</v>
      </c>
    </row>
    <row r="188" spans="1:4" x14ac:dyDescent="0.25">
      <c r="A188">
        <v>1316</v>
      </c>
      <c r="B188">
        <v>7226</v>
      </c>
      <c r="C188">
        <v>4</v>
      </c>
      <c r="D188">
        <v>0</v>
      </c>
    </row>
    <row r="189" spans="1:4" x14ac:dyDescent="0.25">
      <c r="A189">
        <v>1323</v>
      </c>
      <c r="B189">
        <v>7018</v>
      </c>
      <c r="C189">
        <v>29</v>
      </c>
      <c r="D189">
        <v>0</v>
      </c>
    </row>
    <row r="190" spans="1:4" x14ac:dyDescent="0.25">
      <c r="A190">
        <v>1329</v>
      </c>
      <c r="B190">
        <v>6988</v>
      </c>
      <c r="C190">
        <v>5</v>
      </c>
      <c r="D190">
        <v>0</v>
      </c>
    </row>
    <row r="191" spans="1:4" x14ac:dyDescent="0.25">
      <c r="A191">
        <v>1336</v>
      </c>
      <c r="B191">
        <v>7214</v>
      </c>
      <c r="C191">
        <v>-32</v>
      </c>
      <c r="D191">
        <v>0</v>
      </c>
    </row>
    <row r="192" spans="1:4" x14ac:dyDescent="0.25">
      <c r="A192">
        <v>1343</v>
      </c>
      <c r="B192">
        <v>7936</v>
      </c>
      <c r="C192">
        <v>-103</v>
      </c>
      <c r="D192">
        <v>0</v>
      </c>
    </row>
    <row r="193" spans="1:4" x14ac:dyDescent="0.25">
      <c r="A193">
        <v>1350</v>
      </c>
      <c r="B193">
        <v>8530</v>
      </c>
      <c r="C193">
        <v>-84</v>
      </c>
      <c r="D193">
        <v>0</v>
      </c>
    </row>
    <row r="194" spans="1:4" x14ac:dyDescent="0.25">
      <c r="A194">
        <v>1357</v>
      </c>
      <c r="B194">
        <v>7376</v>
      </c>
      <c r="C194">
        <v>164</v>
      </c>
      <c r="D194">
        <v>0</v>
      </c>
    </row>
    <row r="195" spans="1:4" x14ac:dyDescent="0.25">
      <c r="A195">
        <v>1364</v>
      </c>
      <c r="B195">
        <v>6206</v>
      </c>
      <c r="C195">
        <v>167</v>
      </c>
      <c r="D195">
        <v>0</v>
      </c>
    </row>
    <row r="196" spans="1:4" x14ac:dyDescent="0.25">
      <c r="A196">
        <v>1371</v>
      </c>
      <c r="B196">
        <v>6182</v>
      </c>
      <c r="C196">
        <v>3</v>
      </c>
      <c r="D196">
        <v>0</v>
      </c>
    </row>
    <row r="197" spans="1:4" x14ac:dyDescent="0.25">
      <c r="A197">
        <v>1378</v>
      </c>
      <c r="B197">
        <v>6840</v>
      </c>
      <c r="C197">
        <v>-94</v>
      </c>
      <c r="D197">
        <v>0</v>
      </c>
    </row>
    <row r="198" spans="1:4" x14ac:dyDescent="0.25">
      <c r="A198">
        <v>1385</v>
      </c>
      <c r="B198">
        <v>6756</v>
      </c>
      <c r="C198">
        <v>12</v>
      </c>
      <c r="D198">
        <v>0</v>
      </c>
    </row>
    <row r="199" spans="1:4" x14ac:dyDescent="0.25">
      <c r="A199">
        <v>1392</v>
      </c>
      <c r="B199">
        <v>6752</v>
      </c>
      <c r="C199">
        <v>0</v>
      </c>
      <c r="D199">
        <v>0</v>
      </c>
    </row>
    <row r="200" spans="1:4" x14ac:dyDescent="0.25">
      <c r="A200">
        <v>1402</v>
      </c>
      <c r="B200">
        <v>6110</v>
      </c>
      <c r="C200">
        <v>64</v>
      </c>
      <c r="D200">
        <v>0</v>
      </c>
    </row>
    <row r="201" spans="1:4" x14ac:dyDescent="0.25">
      <c r="A201">
        <v>1408</v>
      </c>
      <c r="B201">
        <v>6958</v>
      </c>
      <c r="C201">
        <v>-141</v>
      </c>
      <c r="D201">
        <v>0</v>
      </c>
    </row>
    <row r="202" spans="1:4" x14ac:dyDescent="0.25">
      <c r="A202">
        <v>1415</v>
      </c>
      <c r="B202">
        <v>7090</v>
      </c>
      <c r="C202">
        <v>-18</v>
      </c>
      <c r="D202">
        <v>0</v>
      </c>
    </row>
    <row r="203" spans="1:4" x14ac:dyDescent="0.25">
      <c r="A203">
        <v>1421</v>
      </c>
      <c r="B203">
        <v>6938</v>
      </c>
      <c r="C203">
        <v>25</v>
      </c>
      <c r="D203">
        <v>0</v>
      </c>
    </row>
    <row r="204" spans="1:4" x14ac:dyDescent="0.25">
      <c r="A204">
        <v>1428</v>
      </c>
      <c r="B204">
        <v>6752</v>
      </c>
      <c r="C204">
        <v>26</v>
      </c>
      <c r="D204">
        <v>0</v>
      </c>
    </row>
    <row r="205" spans="1:4" x14ac:dyDescent="0.25">
      <c r="A205">
        <v>1435</v>
      </c>
      <c r="B205">
        <v>6826</v>
      </c>
      <c r="C205">
        <v>-10</v>
      </c>
      <c r="D205">
        <v>0</v>
      </c>
    </row>
    <row r="206" spans="1:4" x14ac:dyDescent="0.25">
      <c r="A206">
        <v>1442</v>
      </c>
      <c r="B206">
        <v>6978</v>
      </c>
      <c r="C206">
        <v>-21</v>
      </c>
      <c r="D206">
        <v>0</v>
      </c>
    </row>
    <row r="207" spans="1:4" x14ac:dyDescent="0.25">
      <c r="A207">
        <v>1449</v>
      </c>
      <c r="B207">
        <v>6898</v>
      </c>
      <c r="C207">
        <v>11</v>
      </c>
      <c r="D207">
        <v>0</v>
      </c>
    </row>
    <row r="208" spans="1:4" x14ac:dyDescent="0.25">
      <c r="A208">
        <v>1456</v>
      </c>
      <c r="B208">
        <v>6900</v>
      </c>
      <c r="C208">
        <v>0</v>
      </c>
      <c r="D208">
        <v>0</v>
      </c>
    </row>
    <row r="209" spans="1:4" x14ac:dyDescent="0.25">
      <c r="A209">
        <v>1463</v>
      </c>
      <c r="B209">
        <v>7032</v>
      </c>
      <c r="C209">
        <v>-18</v>
      </c>
      <c r="D209">
        <v>0</v>
      </c>
    </row>
    <row r="210" spans="1:4" x14ac:dyDescent="0.25">
      <c r="A210">
        <v>1469</v>
      </c>
      <c r="B210">
        <v>7314</v>
      </c>
      <c r="C210">
        <v>-47</v>
      </c>
      <c r="D210">
        <v>0</v>
      </c>
    </row>
    <row r="211" spans="1:4" x14ac:dyDescent="0.25">
      <c r="A211">
        <v>1477</v>
      </c>
      <c r="B211">
        <v>7710</v>
      </c>
      <c r="C211">
        <v>-49</v>
      </c>
      <c r="D211">
        <v>0</v>
      </c>
    </row>
    <row r="212" spans="1:4" x14ac:dyDescent="0.25">
      <c r="A212">
        <v>1486</v>
      </c>
      <c r="B212">
        <v>7354</v>
      </c>
      <c r="C212">
        <v>39</v>
      </c>
      <c r="D212">
        <v>0</v>
      </c>
    </row>
    <row r="213" spans="1:4" x14ac:dyDescent="0.25">
      <c r="A213">
        <v>1492</v>
      </c>
      <c r="B213">
        <v>7336</v>
      </c>
      <c r="C213">
        <v>3</v>
      </c>
      <c r="D213">
        <v>0</v>
      </c>
    </row>
    <row r="214" spans="1:4" x14ac:dyDescent="0.25">
      <c r="A214">
        <v>1508</v>
      </c>
      <c r="B214">
        <v>7326</v>
      </c>
      <c r="C214">
        <v>0</v>
      </c>
      <c r="D214">
        <v>0</v>
      </c>
    </row>
    <row r="215" spans="1:4" x14ac:dyDescent="0.25">
      <c r="A215">
        <v>1511</v>
      </c>
      <c r="B215">
        <v>7544</v>
      </c>
      <c r="C215">
        <v>-72</v>
      </c>
      <c r="D215">
        <v>0</v>
      </c>
    </row>
    <row r="216" spans="1:4" x14ac:dyDescent="0.25">
      <c r="A216">
        <v>1515</v>
      </c>
      <c r="B216">
        <v>7290</v>
      </c>
      <c r="C216">
        <v>63</v>
      </c>
      <c r="D216">
        <v>0</v>
      </c>
    </row>
    <row r="217" spans="1:4" x14ac:dyDescent="0.25">
      <c r="A217">
        <v>1521</v>
      </c>
      <c r="B217">
        <v>6846</v>
      </c>
      <c r="C217">
        <v>74</v>
      </c>
      <c r="D217">
        <v>0</v>
      </c>
    </row>
    <row r="218" spans="1:4" x14ac:dyDescent="0.25">
      <c r="A218">
        <v>1528</v>
      </c>
      <c r="B218">
        <v>6806</v>
      </c>
      <c r="C218">
        <v>5</v>
      </c>
      <c r="D218">
        <v>0</v>
      </c>
    </row>
    <row r="219" spans="1:4" x14ac:dyDescent="0.25">
      <c r="A219">
        <v>1535</v>
      </c>
      <c r="B219">
        <v>6760</v>
      </c>
      <c r="C219">
        <v>6</v>
      </c>
      <c r="D219">
        <v>0</v>
      </c>
    </row>
    <row r="220" spans="1:4" x14ac:dyDescent="0.25">
      <c r="A220">
        <v>1542</v>
      </c>
      <c r="B220">
        <v>7374</v>
      </c>
      <c r="C220">
        <v>-87</v>
      </c>
      <c r="D220">
        <v>0</v>
      </c>
    </row>
    <row r="221" spans="1:4" x14ac:dyDescent="0.25">
      <c r="A221">
        <v>1549</v>
      </c>
      <c r="B221">
        <v>7380</v>
      </c>
      <c r="C221">
        <v>0</v>
      </c>
      <c r="D221">
        <v>0</v>
      </c>
    </row>
    <row r="222" spans="1:4" x14ac:dyDescent="0.25">
      <c r="A222">
        <v>1556</v>
      </c>
      <c r="B222">
        <v>7420</v>
      </c>
      <c r="C222">
        <v>-5</v>
      </c>
      <c r="D222">
        <v>0</v>
      </c>
    </row>
    <row r="223" spans="1:4" x14ac:dyDescent="0.25">
      <c r="A223">
        <v>1563</v>
      </c>
      <c r="B223">
        <v>9210</v>
      </c>
      <c r="C223">
        <v>-255</v>
      </c>
      <c r="D223">
        <v>0</v>
      </c>
    </row>
    <row r="224" spans="1:4" x14ac:dyDescent="0.25">
      <c r="A224">
        <v>1570</v>
      </c>
      <c r="B224">
        <v>7126</v>
      </c>
      <c r="C224">
        <v>297</v>
      </c>
      <c r="D224">
        <v>0</v>
      </c>
    </row>
    <row r="225" spans="1:4" x14ac:dyDescent="0.25">
      <c r="A225">
        <v>1577</v>
      </c>
      <c r="B225">
        <v>7458</v>
      </c>
      <c r="C225">
        <v>-47</v>
      </c>
      <c r="D225">
        <v>0</v>
      </c>
    </row>
    <row r="226" spans="1:4" x14ac:dyDescent="0.25">
      <c r="A226">
        <v>1584</v>
      </c>
      <c r="B226">
        <v>7760</v>
      </c>
      <c r="C226">
        <v>-43</v>
      </c>
      <c r="D226">
        <v>0</v>
      </c>
    </row>
    <row r="227" spans="1:4" x14ac:dyDescent="0.25">
      <c r="A227">
        <v>1591</v>
      </c>
      <c r="B227">
        <v>8360</v>
      </c>
      <c r="C227">
        <v>-85</v>
      </c>
      <c r="D227">
        <v>0</v>
      </c>
    </row>
    <row r="228" spans="1:4" x14ac:dyDescent="0.25">
      <c r="A228">
        <v>1598</v>
      </c>
      <c r="B228">
        <v>6564</v>
      </c>
      <c r="C228">
        <v>256</v>
      </c>
      <c r="D228">
        <v>0</v>
      </c>
    </row>
    <row r="229" spans="1:4" x14ac:dyDescent="0.25">
      <c r="A229">
        <v>1607</v>
      </c>
      <c r="B229">
        <v>7610</v>
      </c>
      <c r="C229">
        <v>-116</v>
      </c>
      <c r="D229">
        <v>0</v>
      </c>
    </row>
    <row r="230" spans="1:4" x14ac:dyDescent="0.25">
      <c r="A230">
        <v>1613</v>
      </c>
      <c r="B230">
        <v>7240</v>
      </c>
      <c r="C230">
        <v>61</v>
      </c>
      <c r="D230">
        <v>0</v>
      </c>
    </row>
    <row r="231" spans="1:4" x14ac:dyDescent="0.25">
      <c r="A231">
        <v>1619</v>
      </c>
      <c r="B231">
        <v>7276</v>
      </c>
      <c r="C231">
        <v>-6</v>
      </c>
      <c r="D231">
        <v>0</v>
      </c>
    </row>
    <row r="232" spans="1:4" x14ac:dyDescent="0.25">
      <c r="A232">
        <v>1625</v>
      </c>
      <c r="B232">
        <v>7296</v>
      </c>
      <c r="C232">
        <v>-3</v>
      </c>
      <c r="D232">
        <v>0</v>
      </c>
    </row>
    <row r="233" spans="1:4" x14ac:dyDescent="0.25">
      <c r="A233">
        <v>1632</v>
      </c>
      <c r="B233">
        <v>7492</v>
      </c>
      <c r="C233">
        <v>-28</v>
      </c>
      <c r="D233">
        <v>0</v>
      </c>
    </row>
    <row r="234" spans="1:4" x14ac:dyDescent="0.25">
      <c r="A234">
        <v>1639</v>
      </c>
      <c r="B234">
        <v>7288</v>
      </c>
      <c r="C234">
        <v>29</v>
      </c>
      <c r="D234">
        <v>0</v>
      </c>
    </row>
    <row r="235" spans="1:4" x14ac:dyDescent="0.25">
      <c r="A235">
        <v>1646</v>
      </c>
      <c r="B235">
        <v>7398</v>
      </c>
      <c r="C235">
        <v>-15</v>
      </c>
      <c r="D235">
        <v>0</v>
      </c>
    </row>
    <row r="236" spans="1:4" x14ac:dyDescent="0.25">
      <c r="A236">
        <v>1653</v>
      </c>
      <c r="B236">
        <v>7436</v>
      </c>
      <c r="C236">
        <v>-5</v>
      </c>
      <c r="D236">
        <v>0</v>
      </c>
    </row>
    <row r="237" spans="1:4" x14ac:dyDescent="0.25">
      <c r="A237">
        <v>1660</v>
      </c>
      <c r="B237">
        <v>7674</v>
      </c>
      <c r="C237">
        <v>-34</v>
      </c>
      <c r="D237">
        <v>0</v>
      </c>
    </row>
    <row r="238" spans="1:4" x14ac:dyDescent="0.25">
      <c r="A238">
        <v>1668</v>
      </c>
      <c r="B238">
        <v>7118</v>
      </c>
      <c r="C238">
        <v>69</v>
      </c>
      <c r="D238">
        <v>0</v>
      </c>
    </row>
    <row r="239" spans="1:4" x14ac:dyDescent="0.25">
      <c r="A239">
        <v>1675</v>
      </c>
      <c r="B239">
        <v>7294</v>
      </c>
      <c r="C239">
        <v>-25</v>
      </c>
      <c r="D239">
        <v>0</v>
      </c>
    </row>
    <row r="240" spans="1:4" x14ac:dyDescent="0.25">
      <c r="A240">
        <v>1681</v>
      </c>
      <c r="B240">
        <v>7530</v>
      </c>
      <c r="C240">
        <v>-39</v>
      </c>
      <c r="D240">
        <v>0</v>
      </c>
    </row>
    <row r="241" spans="1:4" x14ac:dyDescent="0.25">
      <c r="A241">
        <v>1689</v>
      </c>
      <c r="B241">
        <v>7404</v>
      </c>
      <c r="C241">
        <v>15</v>
      </c>
      <c r="D241">
        <v>0</v>
      </c>
    </row>
    <row r="242" spans="1:4" x14ac:dyDescent="0.25">
      <c r="A242">
        <v>1696</v>
      </c>
      <c r="B242">
        <v>7352</v>
      </c>
      <c r="C242">
        <v>7</v>
      </c>
      <c r="D242">
        <v>0</v>
      </c>
    </row>
    <row r="243" spans="1:4" x14ac:dyDescent="0.25">
      <c r="A243">
        <v>1703</v>
      </c>
      <c r="B243">
        <v>7278</v>
      </c>
      <c r="C243">
        <v>10</v>
      </c>
      <c r="D243">
        <v>0</v>
      </c>
    </row>
    <row r="244" spans="1:4" x14ac:dyDescent="0.25">
      <c r="A244">
        <v>1712</v>
      </c>
      <c r="B244">
        <v>7194</v>
      </c>
      <c r="C244">
        <v>9</v>
      </c>
      <c r="D244">
        <v>0</v>
      </c>
    </row>
    <row r="245" spans="1:4" x14ac:dyDescent="0.25">
      <c r="A245">
        <v>1719</v>
      </c>
      <c r="B245">
        <v>7254</v>
      </c>
      <c r="C245">
        <v>-8</v>
      </c>
      <c r="D245">
        <v>0</v>
      </c>
    </row>
    <row r="246" spans="1:4" x14ac:dyDescent="0.25">
      <c r="A246">
        <v>1726</v>
      </c>
      <c r="B246">
        <v>7190</v>
      </c>
      <c r="C246">
        <v>9</v>
      </c>
      <c r="D246">
        <v>0</v>
      </c>
    </row>
    <row r="247" spans="1:4" x14ac:dyDescent="0.25">
      <c r="A247">
        <v>1732</v>
      </c>
      <c r="B247">
        <v>7282</v>
      </c>
      <c r="C247">
        <v>-15</v>
      </c>
      <c r="D247">
        <v>0</v>
      </c>
    </row>
    <row r="248" spans="1:4" x14ac:dyDescent="0.25">
      <c r="A248">
        <v>1743</v>
      </c>
      <c r="B248">
        <v>7278</v>
      </c>
      <c r="C248">
        <v>0</v>
      </c>
      <c r="D248">
        <v>0</v>
      </c>
    </row>
    <row r="249" spans="1:4" x14ac:dyDescent="0.25">
      <c r="A249">
        <v>1746</v>
      </c>
      <c r="B249">
        <v>7196</v>
      </c>
      <c r="C249">
        <v>27</v>
      </c>
      <c r="D249">
        <v>0</v>
      </c>
    </row>
    <row r="250" spans="1:4" x14ac:dyDescent="0.25">
      <c r="A250">
        <v>1752</v>
      </c>
      <c r="B250">
        <v>7278</v>
      </c>
      <c r="C250">
        <v>-13</v>
      </c>
      <c r="D250">
        <v>0</v>
      </c>
    </row>
    <row r="251" spans="1:4" x14ac:dyDescent="0.25">
      <c r="A251">
        <v>1759</v>
      </c>
      <c r="B251">
        <v>7196</v>
      </c>
      <c r="C251">
        <v>11</v>
      </c>
      <c r="D251">
        <v>0</v>
      </c>
    </row>
    <row r="252" spans="1:4" x14ac:dyDescent="0.25">
      <c r="A252">
        <v>1766</v>
      </c>
      <c r="B252">
        <v>7288</v>
      </c>
      <c r="C252">
        <v>-13</v>
      </c>
      <c r="D252">
        <v>0</v>
      </c>
    </row>
    <row r="253" spans="1:4" x14ac:dyDescent="0.25">
      <c r="A253">
        <v>1773</v>
      </c>
      <c r="B253">
        <v>7220</v>
      </c>
      <c r="C253">
        <v>9</v>
      </c>
      <c r="D253">
        <v>0</v>
      </c>
    </row>
    <row r="254" spans="1:4" x14ac:dyDescent="0.25">
      <c r="A254">
        <v>1781</v>
      </c>
      <c r="B254">
        <v>7300</v>
      </c>
      <c r="C254">
        <v>-10</v>
      </c>
      <c r="D254">
        <v>0</v>
      </c>
    </row>
    <row r="255" spans="1:4" x14ac:dyDescent="0.25">
      <c r="A255">
        <v>1787</v>
      </c>
      <c r="B255">
        <v>7298</v>
      </c>
      <c r="C255">
        <v>0</v>
      </c>
      <c r="D255">
        <v>0</v>
      </c>
    </row>
    <row r="256" spans="1:4" x14ac:dyDescent="0.25">
      <c r="A256">
        <v>1794</v>
      </c>
      <c r="B256">
        <v>7326</v>
      </c>
      <c r="C256">
        <v>-4</v>
      </c>
      <c r="D256">
        <v>0</v>
      </c>
    </row>
    <row r="257" spans="1:4" x14ac:dyDescent="0.25">
      <c r="A257">
        <v>1801</v>
      </c>
      <c r="B257">
        <v>7262</v>
      </c>
      <c r="C257">
        <v>9</v>
      </c>
      <c r="D257">
        <v>0</v>
      </c>
    </row>
    <row r="258" spans="1:4" x14ac:dyDescent="0.25">
      <c r="A258">
        <v>1808</v>
      </c>
      <c r="B258">
        <v>7310</v>
      </c>
      <c r="C258">
        <v>-6</v>
      </c>
      <c r="D258">
        <v>0</v>
      </c>
    </row>
    <row r="259" spans="1:4" x14ac:dyDescent="0.25">
      <c r="A259">
        <v>1816</v>
      </c>
      <c r="B259">
        <v>7298</v>
      </c>
      <c r="C259">
        <v>1</v>
      </c>
      <c r="D259">
        <v>0</v>
      </c>
    </row>
    <row r="260" spans="1:4" x14ac:dyDescent="0.25">
      <c r="A260">
        <v>1822</v>
      </c>
      <c r="B260">
        <v>7440</v>
      </c>
      <c r="C260">
        <v>-23</v>
      </c>
      <c r="D260">
        <v>0</v>
      </c>
    </row>
    <row r="261" spans="1:4" x14ac:dyDescent="0.25">
      <c r="A261">
        <v>1829</v>
      </c>
      <c r="B261">
        <v>7610</v>
      </c>
      <c r="C261">
        <v>-24</v>
      </c>
      <c r="D261">
        <v>0</v>
      </c>
    </row>
    <row r="262" spans="1:4" x14ac:dyDescent="0.25">
      <c r="A262">
        <v>1836</v>
      </c>
      <c r="B262">
        <v>7544</v>
      </c>
      <c r="C262">
        <v>9</v>
      </c>
      <c r="D262">
        <v>0</v>
      </c>
    </row>
    <row r="263" spans="1:4" x14ac:dyDescent="0.25">
      <c r="A263">
        <v>1843</v>
      </c>
      <c r="B263">
        <v>7432</v>
      </c>
      <c r="C263">
        <v>16</v>
      </c>
      <c r="D263">
        <v>0</v>
      </c>
    </row>
    <row r="264" spans="1:4" x14ac:dyDescent="0.25">
      <c r="A264">
        <v>1850</v>
      </c>
      <c r="B264">
        <v>7382</v>
      </c>
      <c r="C264">
        <v>7</v>
      </c>
      <c r="D264">
        <v>0</v>
      </c>
    </row>
    <row r="265" spans="1:4" x14ac:dyDescent="0.25">
      <c r="A265">
        <v>1858</v>
      </c>
      <c r="B265">
        <v>7394</v>
      </c>
      <c r="C265">
        <v>-1</v>
      </c>
      <c r="D265">
        <v>0</v>
      </c>
    </row>
    <row r="266" spans="1:4" x14ac:dyDescent="0.25">
      <c r="A266">
        <v>1864</v>
      </c>
      <c r="B266">
        <v>7574</v>
      </c>
      <c r="C266">
        <v>-30</v>
      </c>
      <c r="D266">
        <v>0</v>
      </c>
    </row>
    <row r="267" spans="1:4" x14ac:dyDescent="0.25">
      <c r="A267">
        <v>1871</v>
      </c>
      <c r="B267">
        <v>7484</v>
      </c>
      <c r="C267">
        <v>12</v>
      </c>
      <c r="D267">
        <v>0</v>
      </c>
    </row>
    <row r="268" spans="1:4" x14ac:dyDescent="0.25">
      <c r="A268">
        <v>1878</v>
      </c>
      <c r="B268">
        <v>7516</v>
      </c>
      <c r="C268">
        <v>-4</v>
      </c>
      <c r="D268">
        <v>0</v>
      </c>
    </row>
    <row r="269" spans="1:4" x14ac:dyDescent="0.25">
      <c r="A269">
        <v>1886</v>
      </c>
      <c r="B269">
        <v>6942</v>
      </c>
      <c r="C269">
        <v>71</v>
      </c>
      <c r="D269">
        <v>0</v>
      </c>
    </row>
    <row r="270" spans="1:4" x14ac:dyDescent="0.25">
      <c r="A270">
        <v>1892</v>
      </c>
      <c r="B270">
        <v>7062</v>
      </c>
      <c r="C270">
        <v>-20</v>
      </c>
      <c r="D270">
        <v>0</v>
      </c>
    </row>
    <row r="271" spans="1:4" x14ac:dyDescent="0.25">
      <c r="A271">
        <v>1899</v>
      </c>
      <c r="B271">
        <v>7600</v>
      </c>
      <c r="C271">
        <v>-76</v>
      </c>
      <c r="D271">
        <v>0</v>
      </c>
    </row>
    <row r="272" spans="1:4" x14ac:dyDescent="0.25">
      <c r="A272">
        <v>1906</v>
      </c>
      <c r="B272">
        <v>7538</v>
      </c>
      <c r="C272">
        <v>8</v>
      </c>
      <c r="D272">
        <v>0</v>
      </c>
    </row>
    <row r="273" spans="1:4" x14ac:dyDescent="0.25">
      <c r="A273">
        <v>1914</v>
      </c>
      <c r="B273">
        <v>7824</v>
      </c>
      <c r="C273">
        <v>-35</v>
      </c>
      <c r="D273">
        <v>0</v>
      </c>
    </row>
    <row r="274" spans="1:4" x14ac:dyDescent="0.25">
      <c r="A274">
        <v>1921</v>
      </c>
      <c r="B274">
        <v>9018</v>
      </c>
      <c r="C274">
        <v>-170</v>
      </c>
      <c r="D274">
        <v>0</v>
      </c>
    </row>
    <row r="275" spans="1:4" x14ac:dyDescent="0.25">
      <c r="A275">
        <v>1928</v>
      </c>
      <c r="B275">
        <v>9326</v>
      </c>
      <c r="C275">
        <v>-44</v>
      </c>
      <c r="D275">
        <v>0</v>
      </c>
    </row>
    <row r="276" spans="1:4" x14ac:dyDescent="0.25">
      <c r="A276">
        <v>1935</v>
      </c>
      <c r="B276">
        <v>11388</v>
      </c>
      <c r="C276">
        <v>-294</v>
      </c>
      <c r="D276">
        <v>0</v>
      </c>
    </row>
    <row r="277" spans="1:4" x14ac:dyDescent="0.25">
      <c r="A277">
        <v>1942</v>
      </c>
      <c r="B277">
        <v>11268</v>
      </c>
      <c r="C277">
        <v>17</v>
      </c>
      <c r="D277">
        <v>0</v>
      </c>
    </row>
    <row r="278" spans="1:4" x14ac:dyDescent="0.25">
      <c r="A278">
        <v>1949</v>
      </c>
      <c r="B278">
        <v>16334</v>
      </c>
      <c r="C278">
        <v>-723</v>
      </c>
      <c r="D278">
        <v>0</v>
      </c>
    </row>
    <row r="279" spans="1:4" x14ac:dyDescent="0.25">
      <c r="A279">
        <v>1956</v>
      </c>
      <c r="B279">
        <v>22338</v>
      </c>
      <c r="C279">
        <v>-857</v>
      </c>
      <c r="D279">
        <v>0</v>
      </c>
    </row>
    <row r="280" spans="1:4" x14ac:dyDescent="0.25">
      <c r="A280">
        <v>1963</v>
      </c>
      <c r="B280">
        <v>19684</v>
      </c>
      <c r="C280">
        <v>379</v>
      </c>
      <c r="D280">
        <v>0</v>
      </c>
    </row>
    <row r="281" spans="1:4" x14ac:dyDescent="0.25">
      <c r="A281">
        <v>1970</v>
      </c>
      <c r="B281">
        <v>18904</v>
      </c>
      <c r="C281">
        <v>111</v>
      </c>
      <c r="D281">
        <v>0</v>
      </c>
    </row>
    <row r="282" spans="1:4" x14ac:dyDescent="0.25">
      <c r="A282">
        <v>1977</v>
      </c>
      <c r="B282">
        <v>17370</v>
      </c>
      <c r="C282">
        <v>219</v>
      </c>
      <c r="D282">
        <v>0</v>
      </c>
    </row>
    <row r="283" spans="1:4" x14ac:dyDescent="0.25">
      <c r="A283">
        <v>1984</v>
      </c>
      <c r="B283">
        <v>15244</v>
      </c>
      <c r="C283">
        <v>303</v>
      </c>
      <c r="D283">
        <v>0</v>
      </c>
    </row>
    <row r="284" spans="1:4" x14ac:dyDescent="0.25">
      <c r="A284">
        <v>1991</v>
      </c>
      <c r="B284">
        <v>10792</v>
      </c>
      <c r="C284">
        <v>636</v>
      </c>
      <c r="D284">
        <v>14000</v>
      </c>
    </row>
    <row r="285" spans="1:4" x14ac:dyDescent="0.25">
      <c r="A285">
        <v>1998</v>
      </c>
      <c r="B285">
        <v>7798</v>
      </c>
      <c r="C285">
        <v>427</v>
      </c>
      <c r="D285">
        <v>14000</v>
      </c>
    </row>
    <row r="286" spans="1:4" x14ac:dyDescent="0.25">
      <c r="A286">
        <v>2005</v>
      </c>
      <c r="B286">
        <v>4450</v>
      </c>
      <c r="C286">
        <v>478</v>
      </c>
      <c r="D286">
        <v>14000</v>
      </c>
    </row>
    <row r="287" spans="1:4" x14ac:dyDescent="0.25">
      <c r="A287">
        <v>2015</v>
      </c>
      <c r="B287">
        <v>5976</v>
      </c>
      <c r="C287">
        <v>-152</v>
      </c>
      <c r="D287">
        <v>0</v>
      </c>
    </row>
    <row r="288" spans="1:4" x14ac:dyDescent="0.25">
      <c r="A288">
        <v>2020</v>
      </c>
      <c r="B288">
        <v>6406</v>
      </c>
      <c r="C288">
        <v>-86</v>
      </c>
      <c r="D288">
        <v>0</v>
      </c>
    </row>
    <row r="289" spans="1:4" x14ac:dyDescent="0.25">
      <c r="A289">
        <v>2027</v>
      </c>
      <c r="B289">
        <v>6660</v>
      </c>
      <c r="C289">
        <v>-36</v>
      </c>
      <c r="D289">
        <v>0</v>
      </c>
    </row>
    <row r="290" spans="1:4" x14ac:dyDescent="0.25">
      <c r="A290">
        <v>2033</v>
      </c>
      <c r="B290">
        <v>6562</v>
      </c>
      <c r="C290">
        <v>16</v>
      </c>
      <c r="D290">
        <v>0</v>
      </c>
    </row>
    <row r="291" spans="1:4" x14ac:dyDescent="0.25">
      <c r="A291">
        <v>2040</v>
      </c>
      <c r="B291">
        <v>6652</v>
      </c>
      <c r="C291">
        <v>-12</v>
      </c>
      <c r="D291">
        <v>0</v>
      </c>
    </row>
    <row r="292" spans="1:4" x14ac:dyDescent="0.25">
      <c r="A292">
        <v>2047</v>
      </c>
      <c r="B292">
        <v>6470</v>
      </c>
      <c r="C292">
        <v>26</v>
      </c>
      <c r="D292">
        <v>0</v>
      </c>
    </row>
    <row r="293" spans="1:4" x14ac:dyDescent="0.25">
      <c r="A293">
        <v>2054</v>
      </c>
      <c r="B293">
        <v>6040</v>
      </c>
      <c r="C293">
        <v>61</v>
      </c>
      <c r="D293">
        <v>0</v>
      </c>
    </row>
    <row r="294" spans="1:4" x14ac:dyDescent="0.25">
      <c r="A294">
        <v>2063</v>
      </c>
      <c r="B294">
        <v>4460</v>
      </c>
      <c r="C294">
        <v>175</v>
      </c>
      <c r="D294">
        <v>0</v>
      </c>
    </row>
    <row r="295" spans="1:4" x14ac:dyDescent="0.25">
      <c r="A295">
        <v>2068</v>
      </c>
      <c r="B295">
        <v>3982</v>
      </c>
      <c r="C295">
        <v>95</v>
      </c>
      <c r="D295">
        <v>0</v>
      </c>
    </row>
    <row r="296" spans="1:4" x14ac:dyDescent="0.25">
      <c r="A296">
        <v>2076</v>
      </c>
      <c r="B296">
        <v>4018</v>
      </c>
      <c r="C296">
        <v>-4</v>
      </c>
      <c r="D296">
        <v>0</v>
      </c>
    </row>
    <row r="297" spans="1:4" x14ac:dyDescent="0.25">
      <c r="A297">
        <v>2082</v>
      </c>
      <c r="B297">
        <v>4226</v>
      </c>
      <c r="C297">
        <v>-34</v>
      </c>
      <c r="D297">
        <v>0</v>
      </c>
    </row>
    <row r="298" spans="1:4" x14ac:dyDescent="0.25">
      <c r="A298">
        <v>2089</v>
      </c>
      <c r="B298">
        <v>4808</v>
      </c>
      <c r="C298">
        <v>-83</v>
      </c>
      <c r="D298">
        <v>0</v>
      </c>
    </row>
    <row r="299" spans="1:4" x14ac:dyDescent="0.25">
      <c r="A299">
        <v>2096</v>
      </c>
      <c r="B299">
        <v>5226</v>
      </c>
      <c r="C299">
        <v>-59</v>
      </c>
      <c r="D299">
        <v>0</v>
      </c>
    </row>
    <row r="300" spans="1:4" x14ac:dyDescent="0.25">
      <c r="A300">
        <v>2103</v>
      </c>
      <c r="B300">
        <v>5034</v>
      </c>
      <c r="C300">
        <v>27</v>
      </c>
      <c r="D300">
        <v>0</v>
      </c>
    </row>
    <row r="301" spans="1:4" x14ac:dyDescent="0.25">
      <c r="A301">
        <v>2110</v>
      </c>
      <c r="B301">
        <v>4924</v>
      </c>
      <c r="C301">
        <v>15</v>
      </c>
      <c r="D301">
        <v>0</v>
      </c>
    </row>
    <row r="302" spans="1:4" x14ac:dyDescent="0.25">
      <c r="A302">
        <v>2119</v>
      </c>
      <c r="B302">
        <v>3932</v>
      </c>
      <c r="C302">
        <v>110</v>
      </c>
      <c r="D302">
        <v>0</v>
      </c>
    </row>
    <row r="303" spans="1:4" x14ac:dyDescent="0.25">
      <c r="A303">
        <v>2124</v>
      </c>
      <c r="B303">
        <v>3906</v>
      </c>
      <c r="C303">
        <v>5</v>
      </c>
      <c r="D303">
        <v>0</v>
      </c>
    </row>
    <row r="304" spans="1:4" x14ac:dyDescent="0.25">
      <c r="A304">
        <v>2131</v>
      </c>
      <c r="B304">
        <v>3964</v>
      </c>
      <c r="C304">
        <v>-8</v>
      </c>
      <c r="D304">
        <v>0</v>
      </c>
    </row>
    <row r="305" spans="1:4" x14ac:dyDescent="0.25">
      <c r="A305">
        <v>2138</v>
      </c>
      <c r="B305">
        <v>3404</v>
      </c>
      <c r="C305">
        <v>80</v>
      </c>
      <c r="D305">
        <v>0</v>
      </c>
    </row>
    <row r="306" spans="1:4" x14ac:dyDescent="0.25">
      <c r="A306">
        <v>2145</v>
      </c>
      <c r="B306">
        <v>3110</v>
      </c>
      <c r="C306">
        <v>42</v>
      </c>
      <c r="D306">
        <v>0</v>
      </c>
    </row>
    <row r="307" spans="1:4" x14ac:dyDescent="0.25">
      <c r="A307">
        <v>2152</v>
      </c>
      <c r="B307">
        <v>3044</v>
      </c>
      <c r="C307">
        <v>9</v>
      </c>
      <c r="D307">
        <v>0</v>
      </c>
    </row>
    <row r="308" spans="1:4" x14ac:dyDescent="0.25">
      <c r="A308">
        <v>2159</v>
      </c>
      <c r="B308">
        <v>3064</v>
      </c>
      <c r="C308">
        <v>-2</v>
      </c>
      <c r="D308">
        <v>0</v>
      </c>
    </row>
    <row r="309" spans="1:4" x14ac:dyDescent="0.25">
      <c r="A309">
        <v>2166</v>
      </c>
      <c r="B309">
        <v>3316</v>
      </c>
      <c r="C309">
        <v>-36</v>
      </c>
      <c r="D309">
        <v>0</v>
      </c>
    </row>
    <row r="310" spans="1:4" x14ac:dyDescent="0.25">
      <c r="A310">
        <v>2173</v>
      </c>
      <c r="B310">
        <v>4390</v>
      </c>
      <c r="C310">
        <v>-153</v>
      </c>
      <c r="D310">
        <v>0</v>
      </c>
    </row>
    <row r="311" spans="1:4" x14ac:dyDescent="0.25">
      <c r="A311">
        <v>2180</v>
      </c>
      <c r="B311">
        <v>5126</v>
      </c>
      <c r="C311">
        <v>-105</v>
      </c>
      <c r="D311">
        <v>0</v>
      </c>
    </row>
    <row r="312" spans="1:4" x14ac:dyDescent="0.25">
      <c r="A312">
        <v>2187</v>
      </c>
      <c r="B312">
        <v>5822</v>
      </c>
      <c r="C312">
        <v>-99</v>
      </c>
      <c r="D312">
        <v>0</v>
      </c>
    </row>
    <row r="313" spans="1:4" x14ac:dyDescent="0.25">
      <c r="A313">
        <v>2194</v>
      </c>
      <c r="B313">
        <v>5418</v>
      </c>
      <c r="C313">
        <v>57</v>
      </c>
      <c r="D313">
        <v>0</v>
      </c>
    </row>
    <row r="314" spans="1:4" x14ac:dyDescent="0.25">
      <c r="A314">
        <v>2201</v>
      </c>
      <c r="B314">
        <v>4478</v>
      </c>
      <c r="C314">
        <v>134</v>
      </c>
      <c r="D314">
        <v>0</v>
      </c>
    </row>
    <row r="315" spans="1:4" x14ac:dyDescent="0.25">
      <c r="A315">
        <v>2208</v>
      </c>
      <c r="B315">
        <v>4216</v>
      </c>
      <c r="C315">
        <v>37</v>
      </c>
      <c r="D315">
        <v>0</v>
      </c>
    </row>
    <row r="316" spans="1:4" x14ac:dyDescent="0.25">
      <c r="A316">
        <v>2223</v>
      </c>
      <c r="B316">
        <v>3800</v>
      </c>
      <c r="C316">
        <v>27</v>
      </c>
      <c r="D316">
        <v>0</v>
      </c>
    </row>
    <row r="317" spans="1:4" x14ac:dyDescent="0.25">
      <c r="A317">
        <v>2226</v>
      </c>
      <c r="B317">
        <v>4054</v>
      </c>
      <c r="C317">
        <v>-84</v>
      </c>
      <c r="D317">
        <v>0</v>
      </c>
    </row>
    <row r="318" spans="1:4" x14ac:dyDescent="0.25">
      <c r="A318">
        <v>2232</v>
      </c>
      <c r="B318">
        <v>4288</v>
      </c>
      <c r="C318">
        <v>-39</v>
      </c>
      <c r="D318">
        <v>0</v>
      </c>
    </row>
    <row r="319" spans="1:4" x14ac:dyDescent="0.25">
      <c r="A319">
        <v>2238</v>
      </c>
      <c r="B319">
        <v>4762</v>
      </c>
      <c r="C319">
        <v>-79</v>
      </c>
      <c r="D319">
        <v>0</v>
      </c>
    </row>
    <row r="320" spans="1:4" x14ac:dyDescent="0.25">
      <c r="A320">
        <v>2245</v>
      </c>
      <c r="B320">
        <v>5262</v>
      </c>
      <c r="C320">
        <v>-71</v>
      </c>
      <c r="D320">
        <v>0</v>
      </c>
    </row>
    <row r="321" spans="1:4" x14ac:dyDescent="0.25">
      <c r="A321">
        <v>2251</v>
      </c>
      <c r="B321">
        <v>5406</v>
      </c>
      <c r="C321">
        <v>-24</v>
      </c>
      <c r="D321">
        <v>0</v>
      </c>
    </row>
    <row r="322" spans="1:4" x14ac:dyDescent="0.25">
      <c r="A322">
        <v>2258</v>
      </c>
      <c r="B322">
        <v>5008</v>
      </c>
      <c r="C322">
        <v>56</v>
      </c>
      <c r="D322">
        <v>0</v>
      </c>
    </row>
    <row r="323" spans="1:4" x14ac:dyDescent="0.25">
      <c r="A323">
        <v>2264</v>
      </c>
      <c r="B323">
        <v>4656</v>
      </c>
      <c r="C323">
        <v>58</v>
      </c>
      <c r="D323">
        <v>0</v>
      </c>
    </row>
    <row r="324" spans="1:4" x14ac:dyDescent="0.25">
      <c r="A324">
        <v>2272</v>
      </c>
      <c r="B324">
        <v>4098</v>
      </c>
      <c r="C324">
        <v>69</v>
      </c>
      <c r="D324">
        <v>0</v>
      </c>
    </row>
    <row r="325" spans="1:4" x14ac:dyDescent="0.25">
      <c r="A325">
        <v>2278</v>
      </c>
      <c r="B325">
        <v>3456</v>
      </c>
      <c r="C325">
        <v>107</v>
      </c>
      <c r="D325">
        <v>0</v>
      </c>
    </row>
    <row r="326" spans="1:4" x14ac:dyDescent="0.25">
      <c r="A326">
        <v>2285</v>
      </c>
      <c r="B326">
        <v>2878</v>
      </c>
      <c r="C326">
        <v>82</v>
      </c>
      <c r="D326">
        <v>0</v>
      </c>
    </row>
    <row r="327" spans="1:4" x14ac:dyDescent="0.25">
      <c r="A327">
        <v>2292</v>
      </c>
      <c r="B327">
        <v>3428</v>
      </c>
      <c r="C327">
        <v>-78</v>
      </c>
      <c r="D327">
        <v>0</v>
      </c>
    </row>
    <row r="328" spans="1:4" x14ac:dyDescent="0.25">
      <c r="A328">
        <v>2299</v>
      </c>
      <c r="B328">
        <v>3478</v>
      </c>
      <c r="C328">
        <v>-7</v>
      </c>
      <c r="D328">
        <v>0</v>
      </c>
    </row>
    <row r="329" spans="1:4" x14ac:dyDescent="0.25">
      <c r="A329">
        <v>2306</v>
      </c>
      <c r="B329">
        <v>5654</v>
      </c>
      <c r="C329">
        <v>-310</v>
      </c>
      <c r="D329">
        <v>0</v>
      </c>
    </row>
    <row r="330" spans="1:4" x14ac:dyDescent="0.25">
      <c r="A330">
        <v>2313</v>
      </c>
      <c r="B330">
        <v>7484</v>
      </c>
      <c r="C330">
        <v>-261</v>
      </c>
      <c r="D330">
        <v>0</v>
      </c>
    </row>
    <row r="331" spans="1:4" x14ac:dyDescent="0.25">
      <c r="A331">
        <v>2324</v>
      </c>
      <c r="B331">
        <v>8232</v>
      </c>
      <c r="C331">
        <v>-68</v>
      </c>
      <c r="D331">
        <v>0</v>
      </c>
    </row>
    <row r="332" spans="1:4" x14ac:dyDescent="0.25">
      <c r="A332">
        <v>2329</v>
      </c>
      <c r="B332">
        <v>7142</v>
      </c>
      <c r="C332">
        <v>218</v>
      </c>
      <c r="D332">
        <v>0</v>
      </c>
    </row>
    <row r="333" spans="1:4" x14ac:dyDescent="0.25">
      <c r="A333">
        <v>2336</v>
      </c>
      <c r="B333">
        <v>6518</v>
      </c>
      <c r="C333">
        <v>89</v>
      </c>
      <c r="D333">
        <v>0</v>
      </c>
    </row>
    <row r="334" spans="1:4" x14ac:dyDescent="0.25">
      <c r="A334">
        <v>2343</v>
      </c>
      <c r="B334">
        <v>6072</v>
      </c>
      <c r="C334">
        <v>63</v>
      </c>
      <c r="D334">
        <v>0</v>
      </c>
    </row>
    <row r="335" spans="1:4" x14ac:dyDescent="0.25">
      <c r="A335">
        <v>2349</v>
      </c>
      <c r="B335">
        <v>5480</v>
      </c>
      <c r="C335">
        <v>98</v>
      </c>
      <c r="D335">
        <v>0</v>
      </c>
    </row>
    <row r="336" spans="1:4" x14ac:dyDescent="0.25">
      <c r="A336">
        <v>2356</v>
      </c>
      <c r="B336">
        <v>5266</v>
      </c>
      <c r="C336">
        <v>30</v>
      </c>
      <c r="D336">
        <v>0</v>
      </c>
    </row>
    <row r="337" spans="1:4" x14ac:dyDescent="0.25">
      <c r="A337">
        <v>2362</v>
      </c>
      <c r="B337">
        <v>5152</v>
      </c>
      <c r="C337">
        <v>19</v>
      </c>
      <c r="D337">
        <v>0</v>
      </c>
    </row>
    <row r="338" spans="1:4" x14ac:dyDescent="0.25">
      <c r="A338">
        <v>2371</v>
      </c>
      <c r="B338">
        <v>5230</v>
      </c>
      <c r="C338">
        <v>-8</v>
      </c>
      <c r="D338">
        <v>0</v>
      </c>
    </row>
    <row r="339" spans="1:4" x14ac:dyDescent="0.25">
      <c r="A339">
        <v>2377</v>
      </c>
      <c r="B339">
        <v>5316</v>
      </c>
      <c r="C339">
        <v>-14</v>
      </c>
      <c r="D339">
        <v>0</v>
      </c>
    </row>
    <row r="340" spans="1:4" x14ac:dyDescent="0.25">
      <c r="A340">
        <v>2384</v>
      </c>
      <c r="B340">
        <v>5428</v>
      </c>
      <c r="C340">
        <v>-16</v>
      </c>
      <c r="D340">
        <v>0</v>
      </c>
    </row>
    <row r="341" spans="1:4" x14ac:dyDescent="0.25">
      <c r="A341">
        <v>2391</v>
      </c>
      <c r="B341">
        <v>5216</v>
      </c>
      <c r="C341">
        <v>30</v>
      </c>
      <c r="D341">
        <v>0</v>
      </c>
    </row>
    <row r="342" spans="1:4" x14ac:dyDescent="0.25">
      <c r="A342">
        <v>2398</v>
      </c>
      <c r="B342">
        <v>5868</v>
      </c>
      <c r="C342">
        <v>-93</v>
      </c>
      <c r="D342">
        <v>0</v>
      </c>
    </row>
    <row r="343" spans="1:4" x14ac:dyDescent="0.25">
      <c r="A343">
        <v>2404</v>
      </c>
      <c r="B343">
        <v>10234</v>
      </c>
      <c r="C343">
        <v>-727</v>
      </c>
      <c r="D343">
        <v>0</v>
      </c>
    </row>
    <row r="344" spans="1:4" x14ac:dyDescent="0.25">
      <c r="A344">
        <v>2411</v>
      </c>
      <c r="B344">
        <v>11798</v>
      </c>
      <c r="C344">
        <v>-223</v>
      </c>
      <c r="D344">
        <v>0</v>
      </c>
    </row>
    <row r="345" spans="1:4" x14ac:dyDescent="0.25">
      <c r="A345">
        <v>2418</v>
      </c>
      <c r="B345">
        <v>9926</v>
      </c>
      <c r="C345">
        <v>267</v>
      </c>
      <c r="D345">
        <v>0</v>
      </c>
    </row>
    <row r="346" spans="1:4" x14ac:dyDescent="0.25">
      <c r="A346">
        <v>2426</v>
      </c>
      <c r="B346">
        <v>9832</v>
      </c>
      <c r="C346">
        <v>11</v>
      </c>
      <c r="D346">
        <v>0</v>
      </c>
    </row>
    <row r="347" spans="1:4" x14ac:dyDescent="0.25">
      <c r="A347">
        <v>2434</v>
      </c>
      <c r="B347">
        <v>600</v>
      </c>
      <c r="C347">
        <v>1154</v>
      </c>
      <c r="D347">
        <v>14000</v>
      </c>
    </row>
    <row r="348" spans="1:4" x14ac:dyDescent="0.25">
      <c r="A348">
        <v>2479</v>
      </c>
      <c r="B348">
        <v>2782</v>
      </c>
      <c r="C348">
        <v>-48</v>
      </c>
      <c r="D348">
        <v>0</v>
      </c>
    </row>
    <row r="349" spans="1:4" x14ac:dyDescent="0.25">
      <c r="A349">
        <v>2482</v>
      </c>
      <c r="B349">
        <v>-1638</v>
      </c>
      <c r="C349">
        <v>1473</v>
      </c>
      <c r="D349">
        <v>14000</v>
      </c>
    </row>
    <row r="350" spans="1:4" x14ac:dyDescent="0.25">
      <c r="A350">
        <v>2486</v>
      </c>
      <c r="B350">
        <v>30922</v>
      </c>
      <c r="C350">
        <v>-8140</v>
      </c>
      <c r="D350">
        <v>0</v>
      </c>
    </row>
    <row r="351" spans="1:4" x14ac:dyDescent="0.25">
      <c r="A351">
        <v>2489</v>
      </c>
      <c r="B351">
        <v>32767</v>
      </c>
      <c r="C351">
        <v>-615</v>
      </c>
      <c r="D351">
        <v>0</v>
      </c>
    </row>
    <row r="352" spans="1:4" x14ac:dyDescent="0.25">
      <c r="A352">
        <v>2492</v>
      </c>
      <c r="B352">
        <v>-32768</v>
      </c>
      <c r="C352">
        <v>21845</v>
      </c>
      <c r="D352">
        <v>14000</v>
      </c>
    </row>
    <row r="353" spans="1:4" x14ac:dyDescent="0.25">
      <c r="A353">
        <v>2496</v>
      </c>
      <c r="B353">
        <v>11712</v>
      </c>
      <c r="C353">
        <v>-11120</v>
      </c>
      <c r="D353">
        <v>0</v>
      </c>
    </row>
    <row r="354" spans="1:4" x14ac:dyDescent="0.25">
      <c r="A354">
        <v>2499</v>
      </c>
      <c r="B354">
        <v>11408</v>
      </c>
      <c r="C354">
        <v>101</v>
      </c>
      <c r="D354">
        <v>0</v>
      </c>
    </row>
    <row r="355" spans="1:4" x14ac:dyDescent="0.25">
      <c r="A355">
        <v>2502</v>
      </c>
      <c r="B355">
        <v>16142</v>
      </c>
      <c r="C355">
        <v>-1578</v>
      </c>
      <c r="D355">
        <v>0</v>
      </c>
    </row>
    <row r="356" spans="1:4" x14ac:dyDescent="0.25">
      <c r="A356">
        <v>2505</v>
      </c>
      <c r="B356">
        <v>8030</v>
      </c>
      <c r="C356">
        <v>2704</v>
      </c>
      <c r="D356">
        <v>14000</v>
      </c>
    </row>
    <row r="357" spans="1:4" x14ac:dyDescent="0.25">
      <c r="A357">
        <v>2509</v>
      </c>
      <c r="B357">
        <v>4290</v>
      </c>
      <c r="C357">
        <v>935</v>
      </c>
      <c r="D357">
        <v>14000</v>
      </c>
    </row>
    <row r="358" spans="1:4" x14ac:dyDescent="0.25">
      <c r="A358">
        <v>2512</v>
      </c>
      <c r="B358">
        <v>3302</v>
      </c>
      <c r="C358">
        <v>329</v>
      </c>
      <c r="D358">
        <v>0</v>
      </c>
    </row>
    <row r="359" spans="1:4" x14ac:dyDescent="0.25">
      <c r="A359">
        <v>2521</v>
      </c>
      <c r="B359">
        <v>11522</v>
      </c>
      <c r="C359">
        <v>-913</v>
      </c>
      <c r="D359">
        <v>0</v>
      </c>
    </row>
    <row r="360" spans="1:4" x14ac:dyDescent="0.25">
      <c r="A360">
        <v>2528</v>
      </c>
      <c r="B360">
        <v>7344</v>
      </c>
      <c r="C360">
        <v>596</v>
      </c>
      <c r="D360">
        <v>14000</v>
      </c>
    </row>
    <row r="361" spans="1:4" x14ac:dyDescent="0.25">
      <c r="A361">
        <v>2532</v>
      </c>
      <c r="B361">
        <v>7040</v>
      </c>
      <c r="C361">
        <v>76</v>
      </c>
      <c r="D361">
        <v>0</v>
      </c>
    </row>
    <row r="362" spans="1:4" x14ac:dyDescent="0.25">
      <c r="A362">
        <v>2539</v>
      </c>
      <c r="B362">
        <v>7830</v>
      </c>
      <c r="C362">
        <v>-112</v>
      </c>
      <c r="D362">
        <v>0</v>
      </c>
    </row>
    <row r="363" spans="1:4" x14ac:dyDescent="0.25">
      <c r="A363">
        <v>2545</v>
      </c>
      <c r="B363">
        <v>7314</v>
      </c>
      <c r="C363">
        <v>86</v>
      </c>
      <c r="D363">
        <v>0</v>
      </c>
    </row>
    <row r="364" spans="1:4" x14ac:dyDescent="0.25">
      <c r="A364">
        <v>2552</v>
      </c>
      <c r="B364">
        <v>7922</v>
      </c>
      <c r="C364">
        <v>-86</v>
      </c>
      <c r="D364">
        <v>0</v>
      </c>
    </row>
    <row r="365" spans="1:4" x14ac:dyDescent="0.25">
      <c r="A365">
        <v>2559</v>
      </c>
      <c r="B365">
        <v>7468</v>
      </c>
      <c r="C365">
        <v>64</v>
      </c>
      <c r="D365">
        <v>0</v>
      </c>
    </row>
    <row r="366" spans="1:4" x14ac:dyDescent="0.25">
      <c r="A366">
        <v>2567</v>
      </c>
      <c r="B366">
        <v>7302</v>
      </c>
      <c r="C366">
        <v>20</v>
      </c>
      <c r="D366">
        <v>0</v>
      </c>
    </row>
    <row r="367" spans="1:4" x14ac:dyDescent="0.25">
      <c r="A367">
        <v>2575</v>
      </c>
      <c r="B367">
        <v>7372</v>
      </c>
      <c r="C367">
        <v>-8</v>
      </c>
      <c r="D367">
        <v>0</v>
      </c>
    </row>
    <row r="368" spans="1:4" x14ac:dyDescent="0.25">
      <c r="A368">
        <v>2582</v>
      </c>
      <c r="B368">
        <v>7208</v>
      </c>
      <c r="C368">
        <v>23</v>
      </c>
      <c r="D368">
        <v>0</v>
      </c>
    </row>
    <row r="369" spans="1:4" x14ac:dyDescent="0.25">
      <c r="A369">
        <v>2589</v>
      </c>
      <c r="B369">
        <v>7188</v>
      </c>
      <c r="C369">
        <v>2</v>
      </c>
      <c r="D369">
        <v>0</v>
      </c>
    </row>
    <row r="370" spans="1:4" x14ac:dyDescent="0.25">
      <c r="A370">
        <v>2596</v>
      </c>
      <c r="B370">
        <v>7356</v>
      </c>
      <c r="C370">
        <v>-24</v>
      </c>
      <c r="D370">
        <v>0</v>
      </c>
    </row>
    <row r="371" spans="1:4" x14ac:dyDescent="0.25">
      <c r="A371">
        <v>2603</v>
      </c>
      <c r="B371">
        <v>7278</v>
      </c>
      <c r="C371">
        <v>11</v>
      </c>
      <c r="D371">
        <v>0</v>
      </c>
    </row>
    <row r="372" spans="1:4" x14ac:dyDescent="0.25">
      <c r="A372">
        <v>2610</v>
      </c>
      <c r="B372">
        <v>7004</v>
      </c>
      <c r="C372">
        <v>39</v>
      </c>
      <c r="D372">
        <v>0</v>
      </c>
    </row>
    <row r="373" spans="1:4" x14ac:dyDescent="0.25">
      <c r="A373">
        <v>2617</v>
      </c>
      <c r="B373">
        <v>7174</v>
      </c>
      <c r="C373">
        <v>-24</v>
      </c>
      <c r="D373">
        <v>0</v>
      </c>
    </row>
    <row r="374" spans="1:4" x14ac:dyDescent="0.25">
      <c r="A374">
        <v>2624</v>
      </c>
      <c r="B374">
        <v>7080</v>
      </c>
      <c r="C374">
        <v>13</v>
      </c>
      <c r="D374">
        <v>0</v>
      </c>
    </row>
    <row r="375" spans="1:4" x14ac:dyDescent="0.25">
      <c r="A375">
        <v>2632</v>
      </c>
      <c r="B375">
        <v>7152</v>
      </c>
      <c r="C375">
        <v>-9</v>
      </c>
      <c r="D375">
        <v>0</v>
      </c>
    </row>
    <row r="376" spans="1:4" x14ac:dyDescent="0.25">
      <c r="A376">
        <v>2636</v>
      </c>
      <c r="B376">
        <v>7176</v>
      </c>
      <c r="C376">
        <v>-6</v>
      </c>
      <c r="D376">
        <v>0</v>
      </c>
    </row>
    <row r="377" spans="1:4" x14ac:dyDescent="0.25">
      <c r="A377">
        <v>2643</v>
      </c>
      <c r="B377">
        <v>7152</v>
      </c>
      <c r="C377">
        <v>3</v>
      </c>
      <c r="D377">
        <v>0</v>
      </c>
    </row>
    <row r="378" spans="1:4" x14ac:dyDescent="0.25">
      <c r="A378">
        <v>2651</v>
      </c>
      <c r="B378">
        <v>7358</v>
      </c>
      <c r="C378">
        <v>-25</v>
      </c>
      <c r="D378">
        <v>0</v>
      </c>
    </row>
    <row r="379" spans="1:4" x14ac:dyDescent="0.25">
      <c r="A379">
        <v>2658</v>
      </c>
      <c r="B379">
        <v>7128</v>
      </c>
      <c r="C379">
        <v>32</v>
      </c>
      <c r="D379">
        <v>0</v>
      </c>
    </row>
    <row r="380" spans="1:4" x14ac:dyDescent="0.25">
      <c r="A380">
        <v>2665</v>
      </c>
      <c r="B380">
        <v>7096</v>
      </c>
      <c r="C380">
        <v>4</v>
      </c>
      <c r="D380">
        <v>0</v>
      </c>
    </row>
    <row r="381" spans="1:4" x14ac:dyDescent="0.25">
      <c r="A381">
        <v>2672</v>
      </c>
      <c r="B381">
        <v>7202</v>
      </c>
      <c r="C381">
        <v>-15</v>
      </c>
      <c r="D381">
        <v>0</v>
      </c>
    </row>
    <row r="382" spans="1:4" x14ac:dyDescent="0.25">
      <c r="A382">
        <v>2679</v>
      </c>
      <c r="B382">
        <v>7204</v>
      </c>
      <c r="C382">
        <v>0</v>
      </c>
      <c r="D382">
        <v>0</v>
      </c>
    </row>
    <row r="383" spans="1:4" x14ac:dyDescent="0.25">
      <c r="A383">
        <v>2686</v>
      </c>
      <c r="B383">
        <v>7144</v>
      </c>
      <c r="C383">
        <v>8</v>
      </c>
      <c r="D383">
        <v>0</v>
      </c>
    </row>
    <row r="384" spans="1:4" x14ac:dyDescent="0.25">
      <c r="A384">
        <v>2693</v>
      </c>
      <c r="B384">
        <v>7106</v>
      </c>
      <c r="C384">
        <v>5</v>
      </c>
      <c r="D384">
        <v>0</v>
      </c>
    </row>
    <row r="385" spans="1:4" x14ac:dyDescent="0.25">
      <c r="A385">
        <v>2700</v>
      </c>
      <c r="B385">
        <v>7196</v>
      </c>
      <c r="C385">
        <v>-12</v>
      </c>
      <c r="D385">
        <v>0</v>
      </c>
    </row>
    <row r="386" spans="1:4" x14ac:dyDescent="0.25">
      <c r="A386">
        <v>2707</v>
      </c>
      <c r="B386">
        <v>7122</v>
      </c>
      <c r="C386">
        <v>10</v>
      </c>
      <c r="D386">
        <v>0</v>
      </c>
    </row>
    <row r="387" spans="1:4" x14ac:dyDescent="0.25">
      <c r="A387">
        <v>2714</v>
      </c>
      <c r="B387">
        <v>7254</v>
      </c>
      <c r="C387">
        <v>-18</v>
      </c>
      <c r="D387">
        <v>0</v>
      </c>
    </row>
    <row r="388" spans="1:4" x14ac:dyDescent="0.25">
      <c r="A388">
        <v>2721</v>
      </c>
      <c r="B388">
        <v>7364</v>
      </c>
      <c r="C388">
        <v>-15</v>
      </c>
      <c r="D388">
        <v>0</v>
      </c>
    </row>
    <row r="389" spans="1:4" x14ac:dyDescent="0.25">
      <c r="A389">
        <v>2728</v>
      </c>
      <c r="B389">
        <v>7290</v>
      </c>
      <c r="C389">
        <v>10</v>
      </c>
      <c r="D389">
        <v>0</v>
      </c>
    </row>
    <row r="390" spans="1:4" x14ac:dyDescent="0.25">
      <c r="A390">
        <v>2736</v>
      </c>
      <c r="B390">
        <v>7194</v>
      </c>
      <c r="C390">
        <v>12</v>
      </c>
      <c r="D390">
        <v>0</v>
      </c>
    </row>
    <row r="391" spans="1:4" x14ac:dyDescent="0.25">
      <c r="A391">
        <v>2748</v>
      </c>
      <c r="B391">
        <v>7204</v>
      </c>
      <c r="C391">
        <v>0</v>
      </c>
      <c r="D391">
        <v>0</v>
      </c>
    </row>
    <row r="392" spans="1:4" x14ac:dyDescent="0.25">
      <c r="A392">
        <v>2751</v>
      </c>
      <c r="B392">
        <v>7152</v>
      </c>
      <c r="C392">
        <v>17</v>
      </c>
      <c r="D392">
        <v>0</v>
      </c>
    </row>
    <row r="393" spans="1:4" x14ac:dyDescent="0.25">
      <c r="A393">
        <v>2756</v>
      </c>
      <c r="B393">
        <v>7164</v>
      </c>
      <c r="C393">
        <v>-2</v>
      </c>
      <c r="D393">
        <v>0</v>
      </c>
    </row>
    <row r="394" spans="1:4" x14ac:dyDescent="0.25">
      <c r="A394">
        <v>2764</v>
      </c>
      <c r="B394">
        <v>7222</v>
      </c>
      <c r="C394">
        <v>-7</v>
      </c>
      <c r="D394">
        <v>0</v>
      </c>
    </row>
    <row r="395" spans="1:4" x14ac:dyDescent="0.25">
      <c r="A395">
        <v>2770</v>
      </c>
      <c r="B395">
        <v>7108</v>
      </c>
      <c r="C395">
        <v>19</v>
      </c>
      <c r="D395">
        <v>0</v>
      </c>
    </row>
    <row r="396" spans="1:4" x14ac:dyDescent="0.25">
      <c r="A396">
        <v>2779</v>
      </c>
      <c r="B396">
        <v>7090</v>
      </c>
      <c r="C396">
        <v>2</v>
      </c>
      <c r="D396">
        <v>0</v>
      </c>
    </row>
    <row r="397" spans="1:4" x14ac:dyDescent="0.25">
      <c r="A397">
        <v>2784</v>
      </c>
      <c r="B397">
        <v>7110</v>
      </c>
      <c r="C397">
        <v>-4</v>
      </c>
      <c r="D397">
        <v>0</v>
      </c>
    </row>
    <row r="398" spans="1:4" x14ac:dyDescent="0.25">
      <c r="A398">
        <v>2791</v>
      </c>
      <c r="B398">
        <v>7130</v>
      </c>
      <c r="C398">
        <v>-2</v>
      </c>
      <c r="D398">
        <v>0</v>
      </c>
    </row>
    <row r="399" spans="1:4" x14ac:dyDescent="0.25">
      <c r="A399">
        <v>2798</v>
      </c>
      <c r="B399">
        <v>7244</v>
      </c>
      <c r="C399">
        <v>-16</v>
      </c>
      <c r="D399">
        <v>0</v>
      </c>
    </row>
    <row r="400" spans="1:4" x14ac:dyDescent="0.25">
      <c r="A400">
        <v>2805</v>
      </c>
      <c r="B400">
        <v>7166</v>
      </c>
      <c r="C400">
        <v>11</v>
      </c>
      <c r="D400">
        <v>0</v>
      </c>
    </row>
    <row r="401" spans="1:4" x14ac:dyDescent="0.25">
      <c r="A401">
        <v>2812</v>
      </c>
      <c r="B401">
        <v>7152</v>
      </c>
      <c r="C401">
        <v>2</v>
      </c>
      <c r="D401">
        <v>0</v>
      </c>
    </row>
    <row r="402" spans="1:4" x14ac:dyDescent="0.25">
      <c r="A402">
        <v>2819</v>
      </c>
      <c r="B402">
        <v>7172</v>
      </c>
      <c r="C402">
        <v>-2</v>
      </c>
      <c r="D402">
        <v>0</v>
      </c>
    </row>
    <row r="403" spans="1:4" x14ac:dyDescent="0.25">
      <c r="A403">
        <v>2826</v>
      </c>
      <c r="B403">
        <v>7418</v>
      </c>
      <c r="C403">
        <v>-35</v>
      </c>
      <c r="D403">
        <v>0</v>
      </c>
    </row>
    <row r="404" spans="1:4" x14ac:dyDescent="0.25">
      <c r="A404">
        <v>2836</v>
      </c>
      <c r="B404">
        <v>7246</v>
      </c>
      <c r="C404">
        <v>17</v>
      </c>
      <c r="D404">
        <v>0</v>
      </c>
    </row>
    <row r="405" spans="1:4" x14ac:dyDescent="0.25">
      <c r="A405">
        <v>2841</v>
      </c>
      <c r="B405">
        <v>7232</v>
      </c>
      <c r="C405">
        <v>2</v>
      </c>
      <c r="D405">
        <v>0</v>
      </c>
    </row>
    <row r="406" spans="1:4" x14ac:dyDescent="0.25">
      <c r="A406">
        <v>2847</v>
      </c>
      <c r="B406">
        <v>7192</v>
      </c>
      <c r="C406">
        <v>6</v>
      </c>
      <c r="D406">
        <v>0</v>
      </c>
    </row>
    <row r="407" spans="1:4" x14ac:dyDescent="0.25">
      <c r="A407">
        <v>2854</v>
      </c>
      <c r="B407">
        <v>7208</v>
      </c>
      <c r="C407">
        <v>-2</v>
      </c>
      <c r="D407">
        <v>0</v>
      </c>
    </row>
    <row r="408" spans="1:4" x14ac:dyDescent="0.25">
      <c r="A408">
        <v>2861</v>
      </c>
      <c r="B408">
        <v>7236</v>
      </c>
      <c r="C408">
        <v>-4</v>
      </c>
      <c r="D408">
        <v>0</v>
      </c>
    </row>
    <row r="409" spans="1:4" x14ac:dyDescent="0.25">
      <c r="A409">
        <v>2868</v>
      </c>
      <c r="B409">
        <v>7086</v>
      </c>
      <c r="C409">
        <v>21</v>
      </c>
      <c r="D409">
        <v>0</v>
      </c>
    </row>
    <row r="410" spans="1:4" x14ac:dyDescent="0.25">
      <c r="A410">
        <v>2875</v>
      </c>
      <c r="B410">
        <v>7172</v>
      </c>
      <c r="C410">
        <v>-12</v>
      </c>
      <c r="D410">
        <v>0</v>
      </c>
    </row>
    <row r="411" spans="1:4" x14ac:dyDescent="0.25">
      <c r="A411">
        <v>2882</v>
      </c>
      <c r="B411">
        <v>7190</v>
      </c>
      <c r="C411">
        <v>-2</v>
      </c>
      <c r="D411">
        <v>0</v>
      </c>
    </row>
    <row r="412" spans="1:4" x14ac:dyDescent="0.25">
      <c r="A412">
        <v>2889</v>
      </c>
      <c r="B412">
        <v>7200</v>
      </c>
      <c r="C412">
        <v>-1</v>
      </c>
      <c r="D412">
        <v>0</v>
      </c>
    </row>
    <row r="413" spans="1:4" x14ac:dyDescent="0.25">
      <c r="A413">
        <v>2896</v>
      </c>
      <c r="B413">
        <v>7166</v>
      </c>
      <c r="C413">
        <v>4</v>
      </c>
      <c r="D413">
        <v>0</v>
      </c>
    </row>
    <row r="414" spans="1:4" x14ac:dyDescent="0.25">
      <c r="A414">
        <v>2903</v>
      </c>
      <c r="B414">
        <v>7188</v>
      </c>
      <c r="C414">
        <v>-3</v>
      </c>
      <c r="D414">
        <v>0</v>
      </c>
    </row>
    <row r="415" spans="1:4" x14ac:dyDescent="0.25">
      <c r="A415">
        <v>2910</v>
      </c>
      <c r="B415">
        <v>7196</v>
      </c>
      <c r="C415">
        <v>-1</v>
      </c>
      <c r="D415">
        <v>0</v>
      </c>
    </row>
    <row r="416" spans="1:4" x14ac:dyDescent="0.25">
      <c r="A416">
        <v>2918</v>
      </c>
      <c r="B416">
        <v>7208</v>
      </c>
      <c r="C416">
        <v>-1</v>
      </c>
      <c r="D416">
        <v>0</v>
      </c>
    </row>
    <row r="417" spans="1:4" x14ac:dyDescent="0.25">
      <c r="A417">
        <v>2925</v>
      </c>
      <c r="B417">
        <v>7208</v>
      </c>
      <c r="C417">
        <v>0</v>
      </c>
      <c r="D417">
        <v>0</v>
      </c>
    </row>
    <row r="418" spans="1:4" x14ac:dyDescent="0.25">
      <c r="A418">
        <v>2936</v>
      </c>
      <c r="B418">
        <v>7192</v>
      </c>
      <c r="C418">
        <v>1</v>
      </c>
      <c r="D418">
        <v>0</v>
      </c>
    </row>
    <row r="419" spans="1:4" x14ac:dyDescent="0.25">
      <c r="A419">
        <v>2941</v>
      </c>
      <c r="B419">
        <v>7182</v>
      </c>
      <c r="C419">
        <v>2</v>
      </c>
      <c r="D419">
        <v>0</v>
      </c>
    </row>
    <row r="420" spans="1:4" x14ac:dyDescent="0.25">
      <c r="A420">
        <v>2947</v>
      </c>
      <c r="B420">
        <v>7152</v>
      </c>
      <c r="C420">
        <v>5</v>
      </c>
      <c r="D420">
        <v>0</v>
      </c>
    </row>
    <row r="421" spans="1:4" x14ac:dyDescent="0.25">
      <c r="A421">
        <v>2953</v>
      </c>
      <c r="B421">
        <v>7166</v>
      </c>
      <c r="C421">
        <v>-2</v>
      </c>
      <c r="D421">
        <v>0</v>
      </c>
    </row>
    <row r="422" spans="1:4" x14ac:dyDescent="0.25">
      <c r="A422">
        <v>2961</v>
      </c>
      <c r="B422">
        <v>7150</v>
      </c>
      <c r="C422">
        <v>2</v>
      </c>
      <c r="D422">
        <v>0</v>
      </c>
    </row>
    <row r="423" spans="1:4" x14ac:dyDescent="0.25">
      <c r="A423">
        <v>2967</v>
      </c>
      <c r="B423">
        <v>7148</v>
      </c>
      <c r="C423">
        <v>0</v>
      </c>
      <c r="D423">
        <v>0</v>
      </c>
    </row>
    <row r="424" spans="1:4" x14ac:dyDescent="0.25">
      <c r="A424">
        <v>2975</v>
      </c>
      <c r="B424">
        <v>7152</v>
      </c>
      <c r="C424">
        <v>0</v>
      </c>
      <c r="D424">
        <v>0</v>
      </c>
    </row>
    <row r="425" spans="1:4" x14ac:dyDescent="0.25">
      <c r="A425">
        <v>2981</v>
      </c>
      <c r="B425">
        <v>7068</v>
      </c>
      <c r="C425">
        <v>14</v>
      </c>
      <c r="D425">
        <v>0</v>
      </c>
    </row>
    <row r="426" spans="1:4" x14ac:dyDescent="0.25">
      <c r="A426">
        <v>2989</v>
      </c>
      <c r="B426">
        <v>7188</v>
      </c>
      <c r="C426">
        <v>-15</v>
      </c>
      <c r="D426">
        <v>0</v>
      </c>
    </row>
    <row r="427" spans="1:4" x14ac:dyDescent="0.25">
      <c r="A427">
        <v>2995</v>
      </c>
      <c r="B427">
        <v>7180</v>
      </c>
      <c r="C427">
        <v>1</v>
      </c>
      <c r="D427">
        <v>0</v>
      </c>
    </row>
    <row r="428" spans="1:4" x14ac:dyDescent="0.25">
      <c r="A428">
        <v>3002</v>
      </c>
      <c r="B428">
        <v>7202</v>
      </c>
      <c r="C428">
        <v>-3</v>
      </c>
      <c r="D428">
        <v>0</v>
      </c>
    </row>
    <row r="429" spans="1:4" x14ac:dyDescent="0.25">
      <c r="A429">
        <v>3009</v>
      </c>
      <c r="B429">
        <v>7058</v>
      </c>
      <c r="C429">
        <v>20</v>
      </c>
      <c r="D429">
        <v>0</v>
      </c>
    </row>
    <row r="430" spans="1:4" x14ac:dyDescent="0.25">
      <c r="A430">
        <v>3016</v>
      </c>
      <c r="B430">
        <v>7160</v>
      </c>
      <c r="C430">
        <v>-14</v>
      </c>
      <c r="D430">
        <v>0</v>
      </c>
    </row>
    <row r="431" spans="1:4" x14ac:dyDescent="0.25">
      <c r="A431">
        <v>3023</v>
      </c>
      <c r="B431">
        <v>7172</v>
      </c>
      <c r="C431">
        <v>-1</v>
      </c>
      <c r="D431">
        <v>0</v>
      </c>
    </row>
    <row r="432" spans="1:4" x14ac:dyDescent="0.25">
      <c r="A432">
        <v>3030</v>
      </c>
      <c r="B432">
        <v>7164</v>
      </c>
      <c r="C432">
        <v>1</v>
      </c>
      <c r="D432">
        <v>0</v>
      </c>
    </row>
    <row r="433" spans="1:4" x14ac:dyDescent="0.25">
      <c r="A433">
        <v>3041</v>
      </c>
      <c r="B433">
        <v>7204</v>
      </c>
      <c r="C433">
        <v>-3</v>
      </c>
      <c r="D433">
        <v>0</v>
      </c>
    </row>
    <row r="434" spans="1:4" x14ac:dyDescent="0.25">
      <c r="A434">
        <v>3046</v>
      </c>
      <c r="B434">
        <v>7230</v>
      </c>
      <c r="C434">
        <v>-5</v>
      </c>
      <c r="D434">
        <v>0</v>
      </c>
    </row>
    <row r="435" spans="1:4" x14ac:dyDescent="0.25">
      <c r="A435">
        <v>3053</v>
      </c>
      <c r="B435">
        <v>7122</v>
      </c>
      <c r="C435">
        <v>15</v>
      </c>
      <c r="D435">
        <v>0</v>
      </c>
    </row>
    <row r="436" spans="1:4" x14ac:dyDescent="0.25">
      <c r="A436">
        <v>3059</v>
      </c>
      <c r="B436">
        <v>7154</v>
      </c>
      <c r="C436">
        <v>-5</v>
      </c>
      <c r="D436">
        <v>0</v>
      </c>
    </row>
    <row r="437" spans="1:4" x14ac:dyDescent="0.25">
      <c r="A437">
        <v>3065</v>
      </c>
      <c r="B437">
        <v>7140</v>
      </c>
      <c r="C437">
        <v>2</v>
      </c>
      <c r="D437">
        <v>0</v>
      </c>
    </row>
    <row r="438" spans="1:4" x14ac:dyDescent="0.25">
      <c r="A438">
        <v>3073</v>
      </c>
      <c r="B438">
        <v>7138</v>
      </c>
      <c r="C438">
        <v>0</v>
      </c>
      <c r="D438">
        <v>0</v>
      </c>
    </row>
    <row r="439" spans="1:4" x14ac:dyDescent="0.25">
      <c r="A439">
        <v>3080</v>
      </c>
      <c r="B439">
        <v>7170</v>
      </c>
      <c r="C439">
        <v>-4</v>
      </c>
      <c r="D439">
        <v>0</v>
      </c>
    </row>
    <row r="440" spans="1:4" x14ac:dyDescent="0.25">
      <c r="A440">
        <v>3087</v>
      </c>
      <c r="B440">
        <v>7140</v>
      </c>
      <c r="C440">
        <v>4</v>
      </c>
      <c r="D440">
        <v>0</v>
      </c>
    </row>
    <row r="441" spans="1:4" x14ac:dyDescent="0.25">
      <c r="A441">
        <v>3093</v>
      </c>
      <c r="B441">
        <v>7168</v>
      </c>
      <c r="C441">
        <v>-4</v>
      </c>
      <c r="D441">
        <v>0</v>
      </c>
    </row>
    <row r="442" spans="1:4" x14ac:dyDescent="0.25">
      <c r="A442">
        <v>3101</v>
      </c>
      <c r="B442">
        <v>7246</v>
      </c>
      <c r="C442">
        <v>-9</v>
      </c>
      <c r="D442">
        <v>0</v>
      </c>
    </row>
    <row r="443" spans="1:4" x14ac:dyDescent="0.25">
      <c r="A443">
        <v>3108</v>
      </c>
      <c r="B443">
        <v>7214</v>
      </c>
      <c r="C443">
        <v>4</v>
      </c>
      <c r="D443">
        <v>0</v>
      </c>
    </row>
    <row r="444" spans="1:4" x14ac:dyDescent="0.25">
      <c r="A444">
        <v>3115</v>
      </c>
      <c r="B444">
        <v>7228</v>
      </c>
      <c r="C444">
        <v>-2</v>
      </c>
      <c r="D444">
        <v>0</v>
      </c>
    </row>
    <row r="445" spans="1:4" x14ac:dyDescent="0.25">
      <c r="A445">
        <v>3122</v>
      </c>
      <c r="B445">
        <v>7214</v>
      </c>
      <c r="C445">
        <v>2</v>
      </c>
      <c r="D445">
        <v>0</v>
      </c>
    </row>
    <row r="446" spans="1:4" x14ac:dyDescent="0.25">
      <c r="A446">
        <v>3129</v>
      </c>
      <c r="B446">
        <v>7194</v>
      </c>
      <c r="C446">
        <v>2</v>
      </c>
      <c r="D446">
        <v>0</v>
      </c>
    </row>
    <row r="447" spans="1:4" x14ac:dyDescent="0.25">
      <c r="A447">
        <v>3135</v>
      </c>
      <c r="B447">
        <v>7308</v>
      </c>
      <c r="C447">
        <v>-19</v>
      </c>
      <c r="D447">
        <v>0</v>
      </c>
    </row>
    <row r="448" spans="1:4" x14ac:dyDescent="0.25">
      <c r="A448">
        <v>3143</v>
      </c>
      <c r="B448">
        <v>7230</v>
      </c>
      <c r="C448">
        <v>9</v>
      </c>
      <c r="D448">
        <v>0</v>
      </c>
    </row>
    <row r="449" spans="1:4" x14ac:dyDescent="0.25">
      <c r="A449">
        <v>3151</v>
      </c>
      <c r="B449">
        <v>7180</v>
      </c>
      <c r="C449">
        <v>6</v>
      </c>
      <c r="D449">
        <v>0</v>
      </c>
    </row>
    <row r="450" spans="1:4" x14ac:dyDescent="0.25">
      <c r="A450">
        <v>3156</v>
      </c>
      <c r="B450">
        <v>7182</v>
      </c>
      <c r="C450">
        <v>0</v>
      </c>
      <c r="D450">
        <v>0</v>
      </c>
    </row>
    <row r="451" spans="1:4" x14ac:dyDescent="0.25">
      <c r="A451">
        <v>3164</v>
      </c>
      <c r="B451">
        <v>7104</v>
      </c>
      <c r="C451">
        <v>9</v>
      </c>
      <c r="D451">
        <v>0</v>
      </c>
    </row>
    <row r="452" spans="1:4" x14ac:dyDescent="0.25">
      <c r="A452">
        <v>3171</v>
      </c>
      <c r="B452">
        <v>7174</v>
      </c>
      <c r="C452">
        <v>-10</v>
      </c>
      <c r="D452">
        <v>0</v>
      </c>
    </row>
    <row r="453" spans="1:4" x14ac:dyDescent="0.25">
      <c r="A453">
        <v>3178</v>
      </c>
      <c r="B453">
        <v>7230</v>
      </c>
      <c r="C453">
        <v>-8</v>
      </c>
      <c r="D453">
        <v>0</v>
      </c>
    </row>
    <row r="454" spans="1:4" x14ac:dyDescent="0.25">
      <c r="A454">
        <v>3185</v>
      </c>
      <c r="B454">
        <v>7270</v>
      </c>
      <c r="C454">
        <v>-5</v>
      </c>
      <c r="D454">
        <v>0</v>
      </c>
    </row>
    <row r="455" spans="1:4" x14ac:dyDescent="0.25">
      <c r="A455">
        <v>3192</v>
      </c>
      <c r="B455">
        <v>7202</v>
      </c>
      <c r="C455">
        <v>9</v>
      </c>
      <c r="D455">
        <v>0</v>
      </c>
    </row>
    <row r="456" spans="1:4" x14ac:dyDescent="0.25">
      <c r="A456">
        <v>3199</v>
      </c>
      <c r="B456">
        <v>7318</v>
      </c>
      <c r="C456">
        <v>-16</v>
      </c>
      <c r="D456">
        <v>0</v>
      </c>
    </row>
    <row r="457" spans="1:4" x14ac:dyDescent="0.25">
      <c r="A457">
        <v>3206</v>
      </c>
      <c r="B457">
        <v>7280</v>
      </c>
      <c r="C457">
        <v>5</v>
      </c>
      <c r="D457">
        <v>0</v>
      </c>
    </row>
    <row r="458" spans="1:4" x14ac:dyDescent="0.25">
      <c r="A458">
        <v>3213</v>
      </c>
      <c r="B458">
        <v>7372</v>
      </c>
      <c r="C458">
        <v>-13</v>
      </c>
      <c r="D458">
        <v>0</v>
      </c>
    </row>
    <row r="459" spans="1:4" x14ac:dyDescent="0.25">
      <c r="A459">
        <v>3222</v>
      </c>
      <c r="B459">
        <v>7274</v>
      </c>
      <c r="C459">
        <v>10</v>
      </c>
      <c r="D459">
        <v>0</v>
      </c>
    </row>
    <row r="460" spans="1:4" x14ac:dyDescent="0.25">
      <c r="A460">
        <v>3228</v>
      </c>
      <c r="B460">
        <v>7226</v>
      </c>
      <c r="C460">
        <v>8</v>
      </c>
      <c r="D460">
        <v>0</v>
      </c>
    </row>
    <row r="461" spans="1:4" x14ac:dyDescent="0.25">
      <c r="A461">
        <v>3234</v>
      </c>
      <c r="B461">
        <v>7542</v>
      </c>
      <c r="C461">
        <v>-52</v>
      </c>
      <c r="D461">
        <v>0</v>
      </c>
    </row>
    <row r="462" spans="1:4" x14ac:dyDescent="0.25">
      <c r="A462">
        <v>3242</v>
      </c>
      <c r="B462">
        <v>7446</v>
      </c>
      <c r="C462">
        <v>12</v>
      </c>
      <c r="D462">
        <v>0</v>
      </c>
    </row>
    <row r="463" spans="1:4" x14ac:dyDescent="0.25">
      <c r="A463">
        <v>3248</v>
      </c>
      <c r="B463">
        <v>7588</v>
      </c>
      <c r="C463">
        <v>-23</v>
      </c>
      <c r="D463">
        <v>0</v>
      </c>
    </row>
    <row r="464" spans="1:4" x14ac:dyDescent="0.25">
      <c r="A464">
        <v>3255</v>
      </c>
      <c r="B464">
        <v>7628</v>
      </c>
      <c r="C464">
        <v>-5</v>
      </c>
      <c r="D464">
        <v>0</v>
      </c>
    </row>
    <row r="465" spans="1:4" x14ac:dyDescent="0.25">
      <c r="A465">
        <v>3262</v>
      </c>
      <c r="B465">
        <v>7590</v>
      </c>
      <c r="C465">
        <v>5</v>
      </c>
      <c r="D465">
        <v>0</v>
      </c>
    </row>
    <row r="466" spans="1:4" x14ac:dyDescent="0.25">
      <c r="A466">
        <v>3269</v>
      </c>
      <c r="B466">
        <v>8154</v>
      </c>
      <c r="C466">
        <v>-80</v>
      </c>
      <c r="D466">
        <v>0</v>
      </c>
    </row>
    <row r="467" spans="1:4" x14ac:dyDescent="0.25">
      <c r="A467">
        <v>3276</v>
      </c>
      <c r="B467">
        <v>8374</v>
      </c>
      <c r="C467">
        <v>-31</v>
      </c>
      <c r="D467">
        <v>0</v>
      </c>
    </row>
    <row r="468" spans="1:4" x14ac:dyDescent="0.25">
      <c r="A468">
        <v>3283</v>
      </c>
      <c r="B468">
        <v>8852</v>
      </c>
      <c r="C468">
        <v>-68</v>
      </c>
      <c r="D468">
        <v>0</v>
      </c>
    </row>
    <row r="469" spans="1:4" x14ac:dyDescent="0.25">
      <c r="A469">
        <v>3291</v>
      </c>
      <c r="B469">
        <v>9344</v>
      </c>
      <c r="C469">
        <v>-61</v>
      </c>
      <c r="D469">
        <v>0</v>
      </c>
    </row>
    <row r="470" spans="1:4" x14ac:dyDescent="0.25">
      <c r="A470">
        <v>3297</v>
      </c>
      <c r="B470">
        <v>9640</v>
      </c>
      <c r="C470">
        <v>-49</v>
      </c>
      <c r="D47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8"/>
  <sheetViews>
    <sheetView workbookViewId="0">
      <selection activeCell="A439" sqref="A439:D470"/>
    </sheetView>
  </sheetViews>
  <sheetFormatPr defaultRowHeight="15" x14ac:dyDescent="0.25"/>
  <cols>
    <col min="1" max="1" width="13.7109375" customWidth="1"/>
    <col min="2" max="2" width="12.5703125" bestFit="1" customWidth="1"/>
    <col min="3" max="3" width="11" customWidth="1"/>
    <col min="4" max="4" width="10.28515625" bestFit="1" customWidth="1"/>
  </cols>
  <sheetData>
    <row r="1" spans="1:4" x14ac:dyDescent="0.25">
      <c r="A1" t="s">
        <v>35</v>
      </c>
      <c r="B1" t="s">
        <v>37</v>
      </c>
      <c r="C1" t="s">
        <v>36</v>
      </c>
      <c r="D1" t="s">
        <v>34</v>
      </c>
    </row>
    <row r="2" spans="1:4" x14ac:dyDescent="0.25">
      <c r="A2">
        <v>3</v>
      </c>
      <c r="B2">
        <v>6294</v>
      </c>
      <c r="C2">
        <v>0</v>
      </c>
      <c r="D2">
        <v>0</v>
      </c>
    </row>
    <row r="3" spans="1:4" x14ac:dyDescent="0.25">
      <c r="A3">
        <v>9</v>
      </c>
      <c r="B3">
        <v>6370</v>
      </c>
      <c r="C3">
        <v>-12</v>
      </c>
      <c r="D3">
        <v>0</v>
      </c>
    </row>
    <row r="4" spans="1:4" x14ac:dyDescent="0.25">
      <c r="A4">
        <v>16</v>
      </c>
      <c r="B4">
        <v>6034</v>
      </c>
      <c r="C4">
        <v>48</v>
      </c>
      <c r="D4">
        <v>0</v>
      </c>
    </row>
    <row r="5" spans="1:4" x14ac:dyDescent="0.25">
      <c r="A5">
        <v>23</v>
      </c>
      <c r="B5">
        <v>5588</v>
      </c>
      <c r="C5">
        <v>63</v>
      </c>
      <c r="D5">
        <v>0</v>
      </c>
    </row>
    <row r="6" spans="1:4" x14ac:dyDescent="0.25">
      <c r="A6">
        <v>30</v>
      </c>
      <c r="B6">
        <v>5428</v>
      </c>
      <c r="C6">
        <v>22</v>
      </c>
      <c r="D6">
        <v>0</v>
      </c>
    </row>
    <row r="7" spans="1:4" x14ac:dyDescent="0.25">
      <c r="A7">
        <v>37</v>
      </c>
      <c r="B7">
        <v>5610</v>
      </c>
      <c r="C7">
        <v>-26</v>
      </c>
      <c r="D7">
        <v>0</v>
      </c>
    </row>
    <row r="8" spans="1:4" x14ac:dyDescent="0.25">
      <c r="A8">
        <v>49</v>
      </c>
      <c r="B8">
        <v>5830</v>
      </c>
      <c r="C8">
        <v>-18</v>
      </c>
      <c r="D8">
        <v>0</v>
      </c>
    </row>
    <row r="9" spans="1:4" x14ac:dyDescent="0.25">
      <c r="A9">
        <v>54</v>
      </c>
      <c r="B9">
        <v>5600</v>
      </c>
      <c r="C9">
        <v>46</v>
      </c>
      <c r="D9">
        <v>0</v>
      </c>
    </row>
    <row r="10" spans="1:4" x14ac:dyDescent="0.25">
      <c r="A10">
        <v>60</v>
      </c>
      <c r="B10">
        <v>5748</v>
      </c>
      <c r="C10">
        <v>-24</v>
      </c>
      <c r="D10">
        <v>0</v>
      </c>
    </row>
    <row r="11" spans="1:4" x14ac:dyDescent="0.25">
      <c r="A11">
        <v>66</v>
      </c>
      <c r="B11">
        <v>5654</v>
      </c>
      <c r="C11">
        <v>15</v>
      </c>
      <c r="D11">
        <v>0</v>
      </c>
    </row>
    <row r="12" spans="1:4" x14ac:dyDescent="0.25">
      <c r="A12">
        <v>73</v>
      </c>
      <c r="B12">
        <v>5798</v>
      </c>
      <c r="C12">
        <v>-20</v>
      </c>
      <c r="D12">
        <v>0</v>
      </c>
    </row>
    <row r="13" spans="1:4" x14ac:dyDescent="0.25">
      <c r="A13">
        <v>80</v>
      </c>
      <c r="B13">
        <v>6416</v>
      </c>
      <c r="C13">
        <v>-88</v>
      </c>
      <c r="D13">
        <v>0</v>
      </c>
    </row>
    <row r="14" spans="1:4" x14ac:dyDescent="0.25">
      <c r="A14">
        <v>87</v>
      </c>
      <c r="B14">
        <v>6374</v>
      </c>
      <c r="C14">
        <v>6</v>
      </c>
      <c r="D14">
        <v>0</v>
      </c>
    </row>
    <row r="15" spans="1:4" x14ac:dyDescent="0.25">
      <c r="A15">
        <v>96</v>
      </c>
      <c r="B15">
        <v>7128</v>
      </c>
      <c r="C15">
        <v>-83</v>
      </c>
      <c r="D15">
        <v>0</v>
      </c>
    </row>
    <row r="16" spans="1:4" x14ac:dyDescent="0.25">
      <c r="A16">
        <v>101</v>
      </c>
      <c r="B16">
        <v>6754</v>
      </c>
      <c r="C16">
        <v>74</v>
      </c>
      <c r="D16">
        <v>0</v>
      </c>
    </row>
    <row r="17" spans="1:4" x14ac:dyDescent="0.25">
      <c r="A17">
        <v>108</v>
      </c>
      <c r="B17">
        <v>6972</v>
      </c>
      <c r="C17">
        <v>-31</v>
      </c>
      <c r="D17">
        <v>0</v>
      </c>
    </row>
    <row r="18" spans="1:4" x14ac:dyDescent="0.25">
      <c r="A18">
        <v>115</v>
      </c>
      <c r="B18">
        <v>7588</v>
      </c>
      <c r="C18">
        <v>-88</v>
      </c>
      <c r="D18">
        <v>0</v>
      </c>
    </row>
    <row r="19" spans="1:4" x14ac:dyDescent="0.25">
      <c r="A19">
        <v>122</v>
      </c>
      <c r="B19">
        <v>7990</v>
      </c>
      <c r="C19">
        <v>-57</v>
      </c>
      <c r="D19">
        <v>0</v>
      </c>
    </row>
    <row r="20" spans="1:4" x14ac:dyDescent="0.25">
      <c r="A20">
        <v>130</v>
      </c>
      <c r="B20">
        <v>7924</v>
      </c>
      <c r="C20">
        <v>8</v>
      </c>
      <c r="D20">
        <v>0</v>
      </c>
    </row>
    <row r="21" spans="1:4" x14ac:dyDescent="0.25">
      <c r="A21">
        <v>137</v>
      </c>
      <c r="B21">
        <v>7284</v>
      </c>
      <c r="C21">
        <v>91</v>
      </c>
      <c r="D21">
        <v>0</v>
      </c>
    </row>
    <row r="22" spans="1:4" x14ac:dyDescent="0.25">
      <c r="A22">
        <v>143</v>
      </c>
      <c r="B22">
        <v>6424</v>
      </c>
      <c r="C22">
        <v>143</v>
      </c>
      <c r="D22">
        <v>0</v>
      </c>
    </row>
    <row r="23" spans="1:4" x14ac:dyDescent="0.25">
      <c r="A23">
        <v>153</v>
      </c>
      <c r="B23">
        <v>5836</v>
      </c>
      <c r="C23">
        <v>58</v>
      </c>
      <c r="D23">
        <v>0</v>
      </c>
    </row>
    <row r="24" spans="1:4" x14ac:dyDescent="0.25">
      <c r="A24">
        <v>158</v>
      </c>
      <c r="B24">
        <v>5610</v>
      </c>
      <c r="C24">
        <v>45</v>
      </c>
      <c r="D24">
        <v>0</v>
      </c>
    </row>
    <row r="25" spans="1:4" x14ac:dyDescent="0.25">
      <c r="A25">
        <v>165</v>
      </c>
      <c r="B25">
        <v>5546</v>
      </c>
      <c r="C25">
        <v>9</v>
      </c>
      <c r="D25">
        <v>0</v>
      </c>
    </row>
    <row r="26" spans="1:4" x14ac:dyDescent="0.25">
      <c r="A26">
        <v>172</v>
      </c>
      <c r="B26">
        <v>6264</v>
      </c>
      <c r="C26">
        <v>-102</v>
      </c>
      <c r="D26">
        <v>0</v>
      </c>
    </row>
    <row r="27" spans="1:4" x14ac:dyDescent="0.25">
      <c r="A27">
        <v>179</v>
      </c>
      <c r="B27">
        <v>6838</v>
      </c>
      <c r="C27">
        <v>-82</v>
      </c>
      <c r="D27">
        <v>0</v>
      </c>
    </row>
    <row r="28" spans="1:4" x14ac:dyDescent="0.25">
      <c r="A28">
        <v>186</v>
      </c>
      <c r="B28">
        <v>7494</v>
      </c>
      <c r="C28">
        <v>-93</v>
      </c>
      <c r="D28">
        <v>0</v>
      </c>
    </row>
    <row r="29" spans="1:4" x14ac:dyDescent="0.25">
      <c r="A29">
        <v>193</v>
      </c>
      <c r="B29">
        <v>7898</v>
      </c>
      <c r="C29">
        <v>-57</v>
      </c>
      <c r="D29">
        <v>0</v>
      </c>
    </row>
    <row r="30" spans="1:4" x14ac:dyDescent="0.25">
      <c r="A30">
        <v>200</v>
      </c>
      <c r="B30">
        <v>8012</v>
      </c>
      <c r="C30">
        <v>-16</v>
      </c>
      <c r="D30">
        <v>0</v>
      </c>
    </row>
    <row r="31" spans="1:4" x14ac:dyDescent="0.25">
      <c r="A31">
        <v>207</v>
      </c>
      <c r="B31">
        <v>8012</v>
      </c>
      <c r="C31">
        <v>0</v>
      </c>
      <c r="D31">
        <v>0</v>
      </c>
    </row>
    <row r="32" spans="1:4" x14ac:dyDescent="0.25">
      <c r="A32">
        <v>214</v>
      </c>
      <c r="B32">
        <v>7706</v>
      </c>
      <c r="C32">
        <v>43</v>
      </c>
      <c r="D32">
        <v>0</v>
      </c>
    </row>
    <row r="33" spans="1:4" x14ac:dyDescent="0.25">
      <c r="A33">
        <v>221</v>
      </c>
      <c r="B33">
        <v>7492</v>
      </c>
      <c r="C33">
        <v>30</v>
      </c>
      <c r="D33">
        <v>0</v>
      </c>
    </row>
    <row r="34" spans="1:4" x14ac:dyDescent="0.25">
      <c r="A34">
        <v>228</v>
      </c>
      <c r="B34">
        <v>7834</v>
      </c>
      <c r="C34">
        <v>-48</v>
      </c>
      <c r="D34">
        <v>0</v>
      </c>
    </row>
    <row r="35" spans="1:4" x14ac:dyDescent="0.25">
      <c r="A35">
        <v>235</v>
      </c>
      <c r="B35">
        <v>8142</v>
      </c>
      <c r="C35">
        <v>-44</v>
      </c>
      <c r="D35">
        <v>0</v>
      </c>
    </row>
    <row r="36" spans="1:4" x14ac:dyDescent="0.25">
      <c r="A36">
        <v>242</v>
      </c>
      <c r="B36">
        <v>7990</v>
      </c>
      <c r="C36">
        <v>21</v>
      </c>
      <c r="D36">
        <v>0</v>
      </c>
    </row>
    <row r="37" spans="1:4" x14ac:dyDescent="0.25">
      <c r="A37">
        <v>253</v>
      </c>
      <c r="B37">
        <v>8216</v>
      </c>
      <c r="C37">
        <v>-20</v>
      </c>
      <c r="D37">
        <v>0</v>
      </c>
    </row>
    <row r="38" spans="1:4" x14ac:dyDescent="0.25">
      <c r="A38">
        <v>256</v>
      </c>
      <c r="B38">
        <v>8246</v>
      </c>
      <c r="C38">
        <v>-10</v>
      </c>
      <c r="D38">
        <v>0</v>
      </c>
    </row>
    <row r="39" spans="1:4" x14ac:dyDescent="0.25">
      <c r="A39">
        <v>264</v>
      </c>
      <c r="B39">
        <v>7828</v>
      </c>
      <c r="C39">
        <v>52</v>
      </c>
      <c r="D39">
        <v>0</v>
      </c>
    </row>
    <row r="40" spans="1:4" x14ac:dyDescent="0.25">
      <c r="A40">
        <v>270</v>
      </c>
      <c r="B40">
        <v>6986</v>
      </c>
      <c r="C40">
        <v>140</v>
      </c>
      <c r="D40">
        <v>0</v>
      </c>
    </row>
    <row r="41" spans="1:4" x14ac:dyDescent="0.25">
      <c r="A41">
        <v>277</v>
      </c>
      <c r="B41">
        <v>5726</v>
      </c>
      <c r="C41">
        <v>180</v>
      </c>
      <c r="D41">
        <v>0</v>
      </c>
    </row>
    <row r="42" spans="1:4" x14ac:dyDescent="0.25">
      <c r="A42">
        <v>284</v>
      </c>
      <c r="B42">
        <v>5084</v>
      </c>
      <c r="C42">
        <v>91</v>
      </c>
      <c r="D42">
        <v>0</v>
      </c>
    </row>
    <row r="43" spans="1:4" x14ac:dyDescent="0.25">
      <c r="A43">
        <v>292</v>
      </c>
      <c r="B43">
        <v>5966</v>
      </c>
      <c r="C43">
        <v>-110</v>
      </c>
      <c r="D43">
        <v>0</v>
      </c>
    </row>
    <row r="44" spans="1:4" x14ac:dyDescent="0.25">
      <c r="A44">
        <v>298</v>
      </c>
      <c r="B44">
        <v>6938</v>
      </c>
      <c r="C44">
        <v>-162</v>
      </c>
      <c r="D44">
        <v>0</v>
      </c>
    </row>
    <row r="45" spans="1:4" x14ac:dyDescent="0.25">
      <c r="A45">
        <v>305</v>
      </c>
      <c r="B45">
        <v>7866</v>
      </c>
      <c r="C45">
        <v>-132</v>
      </c>
      <c r="D45">
        <v>0</v>
      </c>
    </row>
    <row r="46" spans="1:4" x14ac:dyDescent="0.25">
      <c r="A46">
        <v>312</v>
      </c>
      <c r="B46">
        <v>8444</v>
      </c>
      <c r="C46">
        <v>-82</v>
      </c>
      <c r="D46">
        <v>0</v>
      </c>
    </row>
    <row r="47" spans="1:4" x14ac:dyDescent="0.25">
      <c r="A47">
        <v>319</v>
      </c>
      <c r="B47">
        <v>8472</v>
      </c>
      <c r="C47">
        <v>-4</v>
      </c>
      <c r="D47">
        <v>0</v>
      </c>
    </row>
    <row r="48" spans="1:4" x14ac:dyDescent="0.25">
      <c r="A48">
        <v>327</v>
      </c>
      <c r="B48">
        <v>8080</v>
      </c>
      <c r="C48">
        <v>49</v>
      </c>
      <c r="D48">
        <v>0</v>
      </c>
    </row>
    <row r="49" spans="1:4" x14ac:dyDescent="0.25">
      <c r="A49">
        <v>334</v>
      </c>
      <c r="B49">
        <v>8142</v>
      </c>
      <c r="C49">
        <v>-8</v>
      </c>
      <c r="D49">
        <v>0</v>
      </c>
    </row>
    <row r="50" spans="1:4" x14ac:dyDescent="0.25">
      <c r="A50">
        <v>341</v>
      </c>
      <c r="B50">
        <v>8100</v>
      </c>
      <c r="C50">
        <v>6</v>
      </c>
      <c r="D50">
        <v>0</v>
      </c>
    </row>
    <row r="51" spans="1:4" x14ac:dyDescent="0.25">
      <c r="A51">
        <v>348</v>
      </c>
      <c r="B51">
        <v>7972</v>
      </c>
      <c r="C51">
        <v>18</v>
      </c>
      <c r="D51">
        <v>0</v>
      </c>
    </row>
    <row r="52" spans="1:4" x14ac:dyDescent="0.25">
      <c r="A52">
        <v>359</v>
      </c>
      <c r="B52">
        <v>6482</v>
      </c>
      <c r="C52">
        <v>135</v>
      </c>
      <c r="D52">
        <v>0</v>
      </c>
    </row>
    <row r="53" spans="1:4" x14ac:dyDescent="0.25">
      <c r="A53">
        <v>362</v>
      </c>
      <c r="B53">
        <v>4984</v>
      </c>
      <c r="C53">
        <v>499</v>
      </c>
      <c r="D53">
        <v>14000</v>
      </c>
    </row>
    <row r="54" spans="1:4" x14ac:dyDescent="0.25">
      <c r="A54">
        <v>368</v>
      </c>
      <c r="B54">
        <v>2678</v>
      </c>
      <c r="C54">
        <v>384</v>
      </c>
      <c r="D54">
        <v>0</v>
      </c>
    </row>
    <row r="55" spans="1:4" x14ac:dyDescent="0.25">
      <c r="A55">
        <v>376</v>
      </c>
      <c r="B55">
        <v>594</v>
      </c>
      <c r="C55">
        <v>260</v>
      </c>
      <c r="D55">
        <v>0</v>
      </c>
    </row>
    <row r="56" spans="1:4" x14ac:dyDescent="0.25">
      <c r="A56">
        <v>382</v>
      </c>
      <c r="B56">
        <v>-648</v>
      </c>
      <c r="C56">
        <v>207</v>
      </c>
      <c r="D56">
        <v>0</v>
      </c>
    </row>
    <row r="57" spans="1:4" x14ac:dyDescent="0.25">
      <c r="A57">
        <v>391</v>
      </c>
      <c r="B57">
        <v>-1908</v>
      </c>
      <c r="C57">
        <v>140</v>
      </c>
      <c r="D57">
        <v>0</v>
      </c>
    </row>
    <row r="58" spans="1:4" x14ac:dyDescent="0.25">
      <c r="A58">
        <v>397</v>
      </c>
      <c r="B58">
        <v>-2488</v>
      </c>
      <c r="C58">
        <v>96</v>
      </c>
      <c r="D58">
        <v>0</v>
      </c>
    </row>
    <row r="59" spans="1:4" x14ac:dyDescent="0.25">
      <c r="A59">
        <v>404</v>
      </c>
      <c r="B59">
        <v>-3632</v>
      </c>
      <c r="C59">
        <v>163</v>
      </c>
      <c r="D59">
        <v>0</v>
      </c>
    </row>
    <row r="60" spans="1:4" x14ac:dyDescent="0.25">
      <c r="A60">
        <v>411</v>
      </c>
      <c r="B60">
        <v>-4470</v>
      </c>
      <c r="C60">
        <v>119</v>
      </c>
      <c r="D60">
        <v>0</v>
      </c>
    </row>
    <row r="61" spans="1:4" x14ac:dyDescent="0.25">
      <c r="A61">
        <v>418</v>
      </c>
      <c r="B61">
        <v>-6090</v>
      </c>
      <c r="C61">
        <v>231</v>
      </c>
      <c r="D61">
        <v>0</v>
      </c>
    </row>
    <row r="62" spans="1:4" x14ac:dyDescent="0.25">
      <c r="A62">
        <v>425</v>
      </c>
      <c r="B62">
        <v>-10406</v>
      </c>
      <c r="C62">
        <v>616</v>
      </c>
      <c r="D62">
        <v>14000</v>
      </c>
    </row>
    <row r="63" spans="1:4" x14ac:dyDescent="0.25">
      <c r="A63">
        <v>432</v>
      </c>
      <c r="B63">
        <v>-13314</v>
      </c>
      <c r="C63">
        <v>415</v>
      </c>
      <c r="D63">
        <v>14000</v>
      </c>
    </row>
    <row r="64" spans="1:4" x14ac:dyDescent="0.25">
      <c r="A64">
        <v>439</v>
      </c>
      <c r="B64">
        <v>-18144</v>
      </c>
      <c r="C64">
        <v>690</v>
      </c>
      <c r="D64">
        <v>14000</v>
      </c>
    </row>
    <row r="65" spans="1:4" x14ac:dyDescent="0.25">
      <c r="A65">
        <v>445</v>
      </c>
      <c r="B65">
        <v>-19776</v>
      </c>
      <c r="C65">
        <v>272</v>
      </c>
      <c r="D65">
        <v>0</v>
      </c>
    </row>
    <row r="66" spans="1:4" x14ac:dyDescent="0.25">
      <c r="A66">
        <v>462</v>
      </c>
      <c r="B66">
        <v>-18564</v>
      </c>
      <c r="C66">
        <v>-71</v>
      </c>
      <c r="D66">
        <v>0</v>
      </c>
    </row>
    <row r="67" spans="1:4" x14ac:dyDescent="0.25">
      <c r="A67">
        <v>465</v>
      </c>
      <c r="B67">
        <v>-15844</v>
      </c>
      <c r="C67">
        <v>-906</v>
      </c>
      <c r="D67">
        <v>0</v>
      </c>
    </row>
    <row r="68" spans="1:4" x14ac:dyDescent="0.25">
      <c r="A68">
        <v>468</v>
      </c>
      <c r="B68">
        <v>-12540</v>
      </c>
      <c r="C68">
        <v>-1101</v>
      </c>
      <c r="D68">
        <v>0</v>
      </c>
    </row>
    <row r="69" spans="1:4" x14ac:dyDescent="0.25">
      <c r="A69">
        <v>474</v>
      </c>
      <c r="B69">
        <v>-10614</v>
      </c>
      <c r="C69">
        <v>-321</v>
      </c>
      <c r="D69">
        <v>0</v>
      </c>
    </row>
    <row r="70" spans="1:4" x14ac:dyDescent="0.25">
      <c r="A70">
        <v>481</v>
      </c>
      <c r="B70">
        <v>-7642</v>
      </c>
      <c r="C70">
        <v>-424</v>
      </c>
      <c r="D70">
        <v>0</v>
      </c>
    </row>
    <row r="71" spans="1:4" x14ac:dyDescent="0.25">
      <c r="A71">
        <v>489</v>
      </c>
      <c r="B71">
        <v>-1384</v>
      </c>
      <c r="C71">
        <v>-782</v>
      </c>
      <c r="D71">
        <v>0</v>
      </c>
    </row>
    <row r="72" spans="1:4" x14ac:dyDescent="0.25">
      <c r="A72">
        <v>495</v>
      </c>
      <c r="B72">
        <v>1520</v>
      </c>
      <c r="C72">
        <v>-484</v>
      </c>
      <c r="D72">
        <v>0</v>
      </c>
    </row>
    <row r="73" spans="1:4" x14ac:dyDescent="0.25">
      <c r="A73">
        <v>502</v>
      </c>
      <c r="B73">
        <v>32767</v>
      </c>
      <c r="C73">
        <v>-4463</v>
      </c>
      <c r="D73">
        <v>0</v>
      </c>
    </row>
    <row r="74" spans="1:4" x14ac:dyDescent="0.25">
      <c r="A74">
        <v>509</v>
      </c>
      <c r="B74">
        <v>32767</v>
      </c>
      <c r="C74">
        <v>0</v>
      </c>
      <c r="D74">
        <v>0</v>
      </c>
    </row>
    <row r="75" spans="1:4" x14ac:dyDescent="0.25">
      <c r="A75">
        <v>516</v>
      </c>
      <c r="B75">
        <v>32767</v>
      </c>
      <c r="C75">
        <v>0</v>
      </c>
      <c r="D75">
        <v>0</v>
      </c>
    </row>
    <row r="76" spans="1:4" x14ac:dyDescent="0.25">
      <c r="A76">
        <v>523</v>
      </c>
      <c r="B76">
        <v>32767</v>
      </c>
      <c r="C76">
        <v>0</v>
      </c>
      <c r="D76">
        <v>0</v>
      </c>
    </row>
    <row r="77" spans="1:4" x14ac:dyDescent="0.25">
      <c r="A77">
        <v>530</v>
      </c>
      <c r="B77">
        <v>32767</v>
      </c>
      <c r="C77">
        <v>0</v>
      </c>
      <c r="D77">
        <v>0</v>
      </c>
    </row>
    <row r="78" spans="1:4" x14ac:dyDescent="0.25">
      <c r="A78">
        <v>537</v>
      </c>
      <c r="B78">
        <v>32767</v>
      </c>
      <c r="C78">
        <v>0</v>
      </c>
      <c r="D78">
        <v>0</v>
      </c>
    </row>
    <row r="79" spans="1:4" x14ac:dyDescent="0.25">
      <c r="A79">
        <v>544</v>
      </c>
      <c r="B79">
        <v>30676</v>
      </c>
      <c r="C79">
        <v>298</v>
      </c>
      <c r="D79">
        <v>0</v>
      </c>
    </row>
    <row r="80" spans="1:4" x14ac:dyDescent="0.25">
      <c r="A80">
        <v>551</v>
      </c>
      <c r="B80">
        <v>26420</v>
      </c>
      <c r="C80">
        <v>608</v>
      </c>
      <c r="D80">
        <v>14000</v>
      </c>
    </row>
    <row r="81" spans="1:4" x14ac:dyDescent="0.25">
      <c r="A81">
        <v>562</v>
      </c>
      <c r="B81">
        <v>19722</v>
      </c>
      <c r="C81">
        <v>608</v>
      </c>
      <c r="D81">
        <v>14000</v>
      </c>
    </row>
    <row r="82" spans="1:4" x14ac:dyDescent="0.25">
      <c r="A82">
        <v>568</v>
      </c>
      <c r="B82">
        <v>15600</v>
      </c>
      <c r="C82">
        <v>687</v>
      </c>
      <c r="D82">
        <v>14000</v>
      </c>
    </row>
    <row r="83" spans="1:4" x14ac:dyDescent="0.25">
      <c r="A83">
        <v>573</v>
      </c>
      <c r="B83">
        <v>14906</v>
      </c>
      <c r="C83">
        <v>138</v>
      </c>
      <c r="D83">
        <v>0</v>
      </c>
    </row>
    <row r="84" spans="1:4" x14ac:dyDescent="0.25">
      <c r="A84">
        <v>579</v>
      </c>
      <c r="B84">
        <v>17374</v>
      </c>
      <c r="C84">
        <v>-411</v>
      </c>
      <c r="D84">
        <v>0</v>
      </c>
    </row>
    <row r="85" spans="1:4" x14ac:dyDescent="0.25">
      <c r="A85">
        <v>586</v>
      </c>
      <c r="B85">
        <v>19996</v>
      </c>
      <c r="C85">
        <v>-374</v>
      </c>
      <c r="D85">
        <v>0</v>
      </c>
    </row>
    <row r="86" spans="1:4" x14ac:dyDescent="0.25">
      <c r="A86">
        <v>593</v>
      </c>
      <c r="B86">
        <v>20308</v>
      </c>
      <c r="C86">
        <v>-44</v>
      </c>
      <c r="D86">
        <v>0</v>
      </c>
    </row>
    <row r="87" spans="1:4" x14ac:dyDescent="0.25">
      <c r="A87">
        <v>600</v>
      </c>
      <c r="B87">
        <v>18210</v>
      </c>
      <c r="C87">
        <v>299</v>
      </c>
      <c r="D87">
        <v>0</v>
      </c>
    </row>
    <row r="88" spans="1:4" x14ac:dyDescent="0.25">
      <c r="A88">
        <v>609</v>
      </c>
      <c r="B88">
        <v>15688</v>
      </c>
      <c r="C88">
        <v>280</v>
      </c>
      <c r="D88">
        <v>0</v>
      </c>
    </row>
    <row r="89" spans="1:4" x14ac:dyDescent="0.25">
      <c r="A89">
        <v>615</v>
      </c>
      <c r="B89">
        <v>13426</v>
      </c>
      <c r="C89">
        <v>377</v>
      </c>
      <c r="D89">
        <v>0</v>
      </c>
    </row>
    <row r="90" spans="1:4" x14ac:dyDescent="0.25">
      <c r="A90">
        <v>622</v>
      </c>
      <c r="B90">
        <v>11478</v>
      </c>
      <c r="C90">
        <v>278</v>
      </c>
      <c r="D90">
        <v>0</v>
      </c>
    </row>
    <row r="91" spans="1:4" x14ac:dyDescent="0.25">
      <c r="A91">
        <v>629</v>
      </c>
      <c r="B91">
        <v>10070</v>
      </c>
      <c r="C91">
        <v>201</v>
      </c>
      <c r="D91">
        <v>0</v>
      </c>
    </row>
    <row r="92" spans="1:4" x14ac:dyDescent="0.25">
      <c r="A92">
        <v>636</v>
      </c>
      <c r="B92">
        <v>9242</v>
      </c>
      <c r="C92">
        <v>118</v>
      </c>
      <c r="D92">
        <v>0</v>
      </c>
    </row>
    <row r="93" spans="1:4" x14ac:dyDescent="0.25">
      <c r="A93">
        <v>643</v>
      </c>
      <c r="B93">
        <v>8722</v>
      </c>
      <c r="C93">
        <v>74</v>
      </c>
      <c r="D93">
        <v>0</v>
      </c>
    </row>
    <row r="94" spans="1:4" x14ac:dyDescent="0.25">
      <c r="A94">
        <v>650</v>
      </c>
      <c r="B94">
        <v>8582</v>
      </c>
      <c r="C94">
        <v>20</v>
      </c>
      <c r="D94">
        <v>0</v>
      </c>
    </row>
    <row r="95" spans="1:4" x14ac:dyDescent="0.25">
      <c r="A95">
        <v>657</v>
      </c>
      <c r="B95">
        <v>8482</v>
      </c>
      <c r="C95">
        <v>14</v>
      </c>
      <c r="D95">
        <v>0</v>
      </c>
    </row>
    <row r="96" spans="1:4" x14ac:dyDescent="0.25">
      <c r="A96">
        <v>664</v>
      </c>
      <c r="B96">
        <v>8364</v>
      </c>
      <c r="C96">
        <v>16</v>
      </c>
      <c r="D96">
        <v>0</v>
      </c>
    </row>
    <row r="97" spans="1:4" x14ac:dyDescent="0.25">
      <c r="A97">
        <v>672</v>
      </c>
      <c r="B97">
        <v>8100</v>
      </c>
      <c r="C97">
        <v>33</v>
      </c>
      <c r="D97">
        <v>0</v>
      </c>
    </row>
    <row r="98" spans="1:4" x14ac:dyDescent="0.25">
      <c r="A98">
        <v>679</v>
      </c>
      <c r="B98">
        <v>7918</v>
      </c>
      <c r="C98">
        <v>26</v>
      </c>
      <c r="D98">
        <v>0</v>
      </c>
    </row>
    <row r="99" spans="1:4" x14ac:dyDescent="0.25">
      <c r="A99">
        <v>686</v>
      </c>
      <c r="B99">
        <v>8106</v>
      </c>
      <c r="C99">
        <v>-26</v>
      </c>
      <c r="D99">
        <v>0</v>
      </c>
    </row>
    <row r="100" spans="1:4" x14ac:dyDescent="0.25">
      <c r="A100">
        <v>693</v>
      </c>
      <c r="B100">
        <v>8258</v>
      </c>
      <c r="C100">
        <v>-21</v>
      </c>
      <c r="D100">
        <v>0</v>
      </c>
    </row>
    <row r="101" spans="1:4" x14ac:dyDescent="0.25">
      <c r="A101">
        <v>699</v>
      </c>
      <c r="B101">
        <v>8032</v>
      </c>
      <c r="C101">
        <v>37</v>
      </c>
      <c r="D101">
        <v>0</v>
      </c>
    </row>
    <row r="102" spans="1:4" x14ac:dyDescent="0.25">
      <c r="A102">
        <v>706</v>
      </c>
      <c r="B102">
        <v>7464</v>
      </c>
      <c r="C102">
        <v>81</v>
      </c>
      <c r="D102">
        <v>0</v>
      </c>
    </row>
    <row r="103" spans="1:4" x14ac:dyDescent="0.25">
      <c r="A103">
        <v>713</v>
      </c>
      <c r="B103">
        <v>6990</v>
      </c>
      <c r="C103">
        <v>67</v>
      </c>
      <c r="D103">
        <v>0</v>
      </c>
    </row>
    <row r="104" spans="1:4" x14ac:dyDescent="0.25">
      <c r="A104">
        <v>720</v>
      </c>
      <c r="B104">
        <v>6514</v>
      </c>
      <c r="C104">
        <v>68</v>
      </c>
      <c r="D104">
        <v>0</v>
      </c>
    </row>
    <row r="105" spans="1:4" x14ac:dyDescent="0.25">
      <c r="A105">
        <v>727</v>
      </c>
      <c r="B105">
        <v>5724</v>
      </c>
      <c r="C105">
        <v>112</v>
      </c>
      <c r="D105">
        <v>0</v>
      </c>
    </row>
    <row r="106" spans="1:4" x14ac:dyDescent="0.25">
      <c r="A106">
        <v>734</v>
      </c>
      <c r="B106">
        <v>4858</v>
      </c>
      <c r="C106">
        <v>123</v>
      </c>
      <c r="D106">
        <v>0</v>
      </c>
    </row>
    <row r="107" spans="1:4" x14ac:dyDescent="0.25">
      <c r="A107">
        <v>741</v>
      </c>
      <c r="B107">
        <v>4202</v>
      </c>
      <c r="C107">
        <v>93</v>
      </c>
      <c r="D107">
        <v>0</v>
      </c>
    </row>
    <row r="108" spans="1:4" x14ac:dyDescent="0.25">
      <c r="A108">
        <v>748</v>
      </c>
      <c r="B108">
        <v>4026</v>
      </c>
      <c r="C108">
        <v>25</v>
      </c>
      <c r="D108">
        <v>0</v>
      </c>
    </row>
    <row r="109" spans="1:4" x14ac:dyDescent="0.25">
      <c r="A109">
        <v>755</v>
      </c>
      <c r="B109">
        <v>4082</v>
      </c>
      <c r="C109">
        <v>-8</v>
      </c>
      <c r="D109">
        <v>0</v>
      </c>
    </row>
    <row r="110" spans="1:4" x14ac:dyDescent="0.25">
      <c r="A110">
        <v>766</v>
      </c>
      <c r="B110">
        <v>4372</v>
      </c>
      <c r="C110">
        <v>-26</v>
      </c>
      <c r="D110">
        <v>0</v>
      </c>
    </row>
    <row r="111" spans="1:4" x14ac:dyDescent="0.25">
      <c r="A111">
        <v>770</v>
      </c>
      <c r="B111">
        <v>4790</v>
      </c>
      <c r="C111">
        <v>-104</v>
      </c>
      <c r="D111">
        <v>0</v>
      </c>
    </row>
    <row r="112" spans="1:4" x14ac:dyDescent="0.25">
      <c r="A112">
        <v>777</v>
      </c>
      <c r="B112">
        <v>4874</v>
      </c>
      <c r="C112">
        <v>-12</v>
      </c>
      <c r="D112">
        <v>0</v>
      </c>
    </row>
    <row r="113" spans="1:4" x14ac:dyDescent="0.25">
      <c r="A113">
        <v>784</v>
      </c>
      <c r="B113">
        <v>5648</v>
      </c>
      <c r="C113">
        <v>-110</v>
      </c>
      <c r="D113">
        <v>0</v>
      </c>
    </row>
    <row r="114" spans="1:4" x14ac:dyDescent="0.25">
      <c r="A114">
        <v>791</v>
      </c>
      <c r="B114">
        <v>5544</v>
      </c>
      <c r="C114">
        <v>14</v>
      </c>
      <c r="D114">
        <v>0</v>
      </c>
    </row>
    <row r="115" spans="1:4" x14ac:dyDescent="0.25">
      <c r="A115">
        <v>801</v>
      </c>
      <c r="B115">
        <v>6068</v>
      </c>
      <c r="C115">
        <v>-52</v>
      </c>
      <c r="D115">
        <v>0</v>
      </c>
    </row>
    <row r="116" spans="1:4" x14ac:dyDescent="0.25">
      <c r="A116">
        <v>804</v>
      </c>
      <c r="B116">
        <v>6432</v>
      </c>
      <c r="C116">
        <v>-121</v>
      </c>
      <c r="D116">
        <v>0</v>
      </c>
    </row>
    <row r="117" spans="1:4" x14ac:dyDescent="0.25">
      <c r="A117">
        <v>813</v>
      </c>
      <c r="B117">
        <v>6276</v>
      </c>
      <c r="C117">
        <v>17</v>
      </c>
      <c r="D117">
        <v>0</v>
      </c>
    </row>
    <row r="118" spans="1:4" x14ac:dyDescent="0.25">
      <c r="A118">
        <v>820</v>
      </c>
      <c r="B118">
        <v>5864</v>
      </c>
      <c r="C118">
        <v>58</v>
      </c>
      <c r="D118">
        <v>0</v>
      </c>
    </row>
    <row r="119" spans="1:4" x14ac:dyDescent="0.25">
      <c r="A119">
        <v>827</v>
      </c>
      <c r="B119">
        <v>5230</v>
      </c>
      <c r="C119">
        <v>90</v>
      </c>
      <c r="D119">
        <v>0</v>
      </c>
    </row>
    <row r="120" spans="1:4" x14ac:dyDescent="0.25">
      <c r="A120">
        <v>834</v>
      </c>
      <c r="B120">
        <v>4266</v>
      </c>
      <c r="C120">
        <v>137</v>
      </c>
      <c r="D120">
        <v>0</v>
      </c>
    </row>
    <row r="121" spans="1:4" x14ac:dyDescent="0.25">
      <c r="A121">
        <v>842</v>
      </c>
      <c r="B121">
        <v>3278</v>
      </c>
      <c r="C121">
        <v>123</v>
      </c>
      <c r="D121">
        <v>0</v>
      </c>
    </row>
    <row r="122" spans="1:4" x14ac:dyDescent="0.25">
      <c r="A122">
        <v>849</v>
      </c>
      <c r="B122">
        <v>2586</v>
      </c>
      <c r="C122">
        <v>98</v>
      </c>
      <c r="D122">
        <v>0</v>
      </c>
    </row>
    <row r="123" spans="1:4" x14ac:dyDescent="0.25">
      <c r="A123">
        <v>854</v>
      </c>
      <c r="B123">
        <v>2054</v>
      </c>
      <c r="C123">
        <v>106</v>
      </c>
      <c r="D123">
        <v>0</v>
      </c>
    </row>
    <row r="124" spans="1:4" x14ac:dyDescent="0.25">
      <c r="A124">
        <v>861</v>
      </c>
      <c r="B124">
        <v>1478</v>
      </c>
      <c r="C124">
        <v>82</v>
      </c>
      <c r="D124">
        <v>0</v>
      </c>
    </row>
    <row r="125" spans="1:4" x14ac:dyDescent="0.25">
      <c r="A125">
        <v>869</v>
      </c>
      <c r="B125">
        <v>1062</v>
      </c>
      <c r="C125">
        <v>52</v>
      </c>
      <c r="D125">
        <v>0</v>
      </c>
    </row>
    <row r="126" spans="1:4" x14ac:dyDescent="0.25">
      <c r="A126">
        <v>877</v>
      </c>
      <c r="B126">
        <v>402</v>
      </c>
      <c r="C126">
        <v>82</v>
      </c>
      <c r="D126">
        <v>0</v>
      </c>
    </row>
    <row r="127" spans="1:4" x14ac:dyDescent="0.25">
      <c r="A127">
        <v>884</v>
      </c>
      <c r="B127">
        <v>-742</v>
      </c>
      <c r="C127">
        <v>163</v>
      </c>
      <c r="D127">
        <v>0</v>
      </c>
    </row>
    <row r="128" spans="1:4" x14ac:dyDescent="0.25">
      <c r="A128">
        <v>888</v>
      </c>
      <c r="B128">
        <v>-1880</v>
      </c>
      <c r="C128">
        <v>284</v>
      </c>
      <c r="D128">
        <v>0</v>
      </c>
    </row>
    <row r="129" spans="1:4" x14ac:dyDescent="0.25">
      <c r="A129">
        <v>895</v>
      </c>
      <c r="B129">
        <v>-2950</v>
      </c>
      <c r="C129">
        <v>152</v>
      </c>
      <c r="D129">
        <v>0</v>
      </c>
    </row>
    <row r="130" spans="1:4" x14ac:dyDescent="0.25">
      <c r="A130">
        <v>992</v>
      </c>
      <c r="B130">
        <v>-4166</v>
      </c>
      <c r="C130">
        <v>12</v>
      </c>
      <c r="D130">
        <v>0</v>
      </c>
    </row>
    <row r="131" spans="1:4" x14ac:dyDescent="0.25">
      <c r="A131">
        <v>996</v>
      </c>
      <c r="B131">
        <v>-5634</v>
      </c>
      <c r="C131">
        <v>367</v>
      </c>
      <c r="D131">
        <v>0</v>
      </c>
    </row>
    <row r="132" spans="1:4" x14ac:dyDescent="0.25">
      <c r="A132">
        <v>1000</v>
      </c>
      <c r="B132">
        <v>-7380</v>
      </c>
      <c r="C132">
        <v>436</v>
      </c>
      <c r="D132">
        <v>14000</v>
      </c>
    </row>
    <row r="133" spans="1:4" x14ac:dyDescent="0.25">
      <c r="A133">
        <v>1003</v>
      </c>
      <c r="B133">
        <v>-14742</v>
      </c>
      <c r="C133">
        <v>2454</v>
      </c>
      <c r="D133">
        <v>14000</v>
      </c>
    </row>
    <row r="134" spans="1:4" x14ac:dyDescent="0.25">
      <c r="A134">
        <v>1007</v>
      </c>
      <c r="B134">
        <v>-13482</v>
      </c>
      <c r="C134">
        <v>-315</v>
      </c>
      <c r="D134">
        <v>0</v>
      </c>
    </row>
    <row r="135" spans="1:4" x14ac:dyDescent="0.25">
      <c r="A135">
        <v>1011</v>
      </c>
      <c r="B135">
        <v>-13576</v>
      </c>
      <c r="C135">
        <v>23</v>
      </c>
      <c r="D135">
        <v>0</v>
      </c>
    </row>
    <row r="136" spans="1:4" x14ac:dyDescent="0.25">
      <c r="A136">
        <v>1014</v>
      </c>
      <c r="B136">
        <v>-13922</v>
      </c>
      <c r="C136">
        <v>115</v>
      </c>
      <c r="D136">
        <v>0</v>
      </c>
    </row>
    <row r="137" spans="1:4" x14ac:dyDescent="0.25">
      <c r="A137">
        <v>1018</v>
      </c>
      <c r="B137">
        <v>-13886</v>
      </c>
      <c r="C137">
        <v>-9</v>
      </c>
      <c r="D137">
        <v>0</v>
      </c>
    </row>
    <row r="138" spans="1:4" x14ac:dyDescent="0.25">
      <c r="A138">
        <v>1022</v>
      </c>
      <c r="B138">
        <v>-13716</v>
      </c>
      <c r="C138">
        <v>-42</v>
      </c>
      <c r="D138">
        <v>0</v>
      </c>
    </row>
    <row r="139" spans="1:4" x14ac:dyDescent="0.25">
      <c r="A139">
        <v>1025</v>
      </c>
      <c r="B139">
        <v>-11338</v>
      </c>
      <c r="C139">
        <v>-792</v>
      </c>
      <c r="D139">
        <v>0</v>
      </c>
    </row>
    <row r="140" spans="1:4" x14ac:dyDescent="0.25">
      <c r="A140">
        <v>1028</v>
      </c>
      <c r="B140">
        <v>-6296</v>
      </c>
      <c r="C140">
        <v>-1680</v>
      </c>
      <c r="D140">
        <v>0</v>
      </c>
    </row>
    <row r="141" spans="1:4" x14ac:dyDescent="0.25">
      <c r="A141">
        <v>1030</v>
      </c>
      <c r="B141">
        <v>-1808</v>
      </c>
      <c r="C141">
        <v>-2244</v>
      </c>
      <c r="D141">
        <v>0</v>
      </c>
    </row>
    <row r="142" spans="1:4" x14ac:dyDescent="0.25">
      <c r="A142">
        <v>1032</v>
      </c>
      <c r="B142">
        <v>1006</v>
      </c>
      <c r="C142">
        <v>-1407</v>
      </c>
      <c r="D142">
        <v>0</v>
      </c>
    </row>
    <row r="143" spans="1:4" x14ac:dyDescent="0.25">
      <c r="A143">
        <v>1034</v>
      </c>
      <c r="B143">
        <v>7010</v>
      </c>
      <c r="C143">
        <v>-3002</v>
      </c>
      <c r="D143">
        <v>0</v>
      </c>
    </row>
    <row r="144" spans="1:4" x14ac:dyDescent="0.25">
      <c r="A144">
        <v>1036</v>
      </c>
      <c r="B144">
        <v>25678</v>
      </c>
      <c r="C144">
        <v>-9334</v>
      </c>
      <c r="D144">
        <v>0</v>
      </c>
    </row>
    <row r="145" spans="1:4" x14ac:dyDescent="0.25">
      <c r="A145">
        <v>1038</v>
      </c>
      <c r="B145">
        <v>32767</v>
      </c>
      <c r="C145">
        <v>-3544</v>
      </c>
      <c r="D145">
        <v>0</v>
      </c>
    </row>
    <row r="146" spans="1:4" x14ac:dyDescent="0.25">
      <c r="A146">
        <v>1040</v>
      </c>
      <c r="B146">
        <v>32767</v>
      </c>
      <c r="C146">
        <v>0</v>
      </c>
      <c r="D146">
        <v>0</v>
      </c>
    </row>
    <row r="147" spans="1:4" x14ac:dyDescent="0.25">
      <c r="A147">
        <v>1042</v>
      </c>
      <c r="B147">
        <v>32767</v>
      </c>
      <c r="C147">
        <v>0</v>
      </c>
      <c r="D147">
        <v>0</v>
      </c>
    </row>
    <row r="148" spans="1:4" x14ac:dyDescent="0.25">
      <c r="A148">
        <v>1045</v>
      </c>
      <c r="B148">
        <v>32767</v>
      </c>
      <c r="C148">
        <v>0</v>
      </c>
      <c r="D148">
        <v>0</v>
      </c>
    </row>
    <row r="149" spans="1:4" x14ac:dyDescent="0.25">
      <c r="A149">
        <v>1047</v>
      </c>
      <c r="B149">
        <v>28848</v>
      </c>
      <c r="C149">
        <v>1959</v>
      </c>
      <c r="D149">
        <v>14000</v>
      </c>
    </row>
    <row r="150" spans="1:4" x14ac:dyDescent="0.25">
      <c r="A150">
        <v>1049</v>
      </c>
      <c r="B150">
        <v>21596</v>
      </c>
      <c r="C150">
        <v>3626</v>
      </c>
      <c r="D150">
        <v>14000</v>
      </c>
    </row>
    <row r="151" spans="1:4" x14ac:dyDescent="0.25">
      <c r="A151">
        <v>1051</v>
      </c>
      <c r="B151">
        <v>17072</v>
      </c>
      <c r="C151">
        <v>2262</v>
      </c>
      <c r="D151">
        <v>14000</v>
      </c>
    </row>
    <row r="152" spans="1:4" x14ac:dyDescent="0.25">
      <c r="A152">
        <v>1064</v>
      </c>
      <c r="B152">
        <v>15642</v>
      </c>
      <c r="C152">
        <v>110</v>
      </c>
      <c r="D152">
        <v>0</v>
      </c>
    </row>
    <row r="153" spans="1:4" x14ac:dyDescent="0.25">
      <c r="A153">
        <v>1067</v>
      </c>
      <c r="B153">
        <v>17068</v>
      </c>
      <c r="C153">
        <v>-475</v>
      </c>
      <c r="D153">
        <v>0</v>
      </c>
    </row>
    <row r="154" spans="1:4" x14ac:dyDescent="0.25">
      <c r="A154">
        <v>1076</v>
      </c>
      <c r="B154">
        <v>18696</v>
      </c>
      <c r="C154">
        <v>-180</v>
      </c>
      <c r="D154">
        <v>0</v>
      </c>
    </row>
    <row r="155" spans="1:4" x14ac:dyDescent="0.25">
      <c r="A155">
        <v>1081</v>
      </c>
      <c r="B155">
        <v>20394</v>
      </c>
      <c r="C155">
        <v>-339</v>
      </c>
      <c r="D155">
        <v>0</v>
      </c>
    </row>
    <row r="156" spans="1:4" x14ac:dyDescent="0.25">
      <c r="A156">
        <v>1087</v>
      </c>
      <c r="B156">
        <v>22006</v>
      </c>
      <c r="C156">
        <v>-268</v>
      </c>
      <c r="D156">
        <v>0</v>
      </c>
    </row>
    <row r="157" spans="1:4" x14ac:dyDescent="0.25">
      <c r="A157">
        <v>1093</v>
      </c>
      <c r="B157">
        <v>22558</v>
      </c>
      <c r="C157">
        <v>-92</v>
      </c>
      <c r="D157">
        <v>0</v>
      </c>
    </row>
    <row r="158" spans="1:4" x14ac:dyDescent="0.25">
      <c r="A158">
        <v>1100</v>
      </c>
      <c r="B158">
        <v>21422</v>
      </c>
      <c r="C158">
        <v>162</v>
      </c>
      <c r="D158">
        <v>0</v>
      </c>
    </row>
    <row r="159" spans="1:4" x14ac:dyDescent="0.25">
      <c r="A159">
        <v>1109</v>
      </c>
      <c r="B159">
        <v>18962</v>
      </c>
      <c r="C159">
        <v>273</v>
      </c>
      <c r="D159">
        <v>0</v>
      </c>
    </row>
    <row r="160" spans="1:4" x14ac:dyDescent="0.25">
      <c r="A160">
        <v>1114</v>
      </c>
      <c r="B160">
        <v>15712</v>
      </c>
      <c r="C160">
        <v>650</v>
      </c>
      <c r="D160">
        <v>14000</v>
      </c>
    </row>
    <row r="161" spans="1:4" x14ac:dyDescent="0.25">
      <c r="A161">
        <v>1123</v>
      </c>
      <c r="B161">
        <v>12882</v>
      </c>
      <c r="C161">
        <v>314</v>
      </c>
      <c r="D161">
        <v>0</v>
      </c>
    </row>
    <row r="162" spans="1:4" x14ac:dyDescent="0.25">
      <c r="A162">
        <v>1128</v>
      </c>
      <c r="B162">
        <v>10570</v>
      </c>
      <c r="C162">
        <v>462</v>
      </c>
      <c r="D162">
        <v>14000</v>
      </c>
    </row>
    <row r="163" spans="1:4" x14ac:dyDescent="0.25">
      <c r="A163">
        <v>1137</v>
      </c>
      <c r="B163">
        <v>9100</v>
      </c>
      <c r="C163">
        <v>163</v>
      </c>
      <c r="D163">
        <v>0</v>
      </c>
    </row>
    <row r="164" spans="1:4" x14ac:dyDescent="0.25">
      <c r="A164">
        <v>1142</v>
      </c>
      <c r="B164">
        <v>8380</v>
      </c>
      <c r="C164">
        <v>144</v>
      </c>
      <c r="D164">
        <v>0</v>
      </c>
    </row>
    <row r="165" spans="1:4" x14ac:dyDescent="0.25">
      <c r="A165">
        <v>1149</v>
      </c>
      <c r="B165">
        <v>8516</v>
      </c>
      <c r="C165">
        <v>-19</v>
      </c>
      <c r="D165">
        <v>0</v>
      </c>
    </row>
    <row r="166" spans="1:4" x14ac:dyDescent="0.25">
      <c r="A166">
        <v>1158</v>
      </c>
      <c r="B166">
        <v>9118</v>
      </c>
      <c r="C166">
        <v>-66</v>
      </c>
      <c r="D166">
        <v>0</v>
      </c>
    </row>
    <row r="167" spans="1:4" x14ac:dyDescent="0.25">
      <c r="A167">
        <v>1164</v>
      </c>
      <c r="B167">
        <v>9480</v>
      </c>
      <c r="C167">
        <v>-60</v>
      </c>
      <c r="D167">
        <v>0</v>
      </c>
    </row>
    <row r="168" spans="1:4" x14ac:dyDescent="0.25">
      <c r="A168">
        <v>1180</v>
      </c>
      <c r="B168">
        <v>9618</v>
      </c>
      <c r="C168">
        <v>-8</v>
      </c>
      <c r="D168">
        <v>0</v>
      </c>
    </row>
    <row r="169" spans="1:4" x14ac:dyDescent="0.25">
      <c r="A169">
        <v>1183</v>
      </c>
      <c r="B169">
        <v>9456</v>
      </c>
      <c r="C169">
        <v>54</v>
      </c>
      <c r="D169">
        <v>0</v>
      </c>
    </row>
    <row r="170" spans="1:4" x14ac:dyDescent="0.25">
      <c r="A170">
        <v>1185</v>
      </c>
      <c r="B170">
        <v>9754</v>
      </c>
      <c r="C170">
        <v>-149</v>
      </c>
      <c r="D170">
        <v>0</v>
      </c>
    </row>
    <row r="171" spans="1:4" x14ac:dyDescent="0.25">
      <c r="A171">
        <v>1191</v>
      </c>
      <c r="B171">
        <v>10314</v>
      </c>
      <c r="C171">
        <v>-93</v>
      </c>
      <c r="D171">
        <v>0</v>
      </c>
    </row>
    <row r="172" spans="1:4" x14ac:dyDescent="0.25">
      <c r="A172">
        <v>1198</v>
      </c>
      <c r="B172">
        <v>11014</v>
      </c>
      <c r="C172">
        <v>-100</v>
      </c>
      <c r="D172">
        <v>0</v>
      </c>
    </row>
    <row r="173" spans="1:4" x14ac:dyDescent="0.25">
      <c r="A173">
        <v>1205</v>
      </c>
      <c r="B173">
        <v>11102</v>
      </c>
      <c r="C173">
        <v>-12</v>
      </c>
      <c r="D173">
        <v>0</v>
      </c>
    </row>
    <row r="174" spans="1:4" x14ac:dyDescent="0.25">
      <c r="A174">
        <v>1212</v>
      </c>
      <c r="B174">
        <v>10170</v>
      </c>
      <c r="C174">
        <v>133</v>
      </c>
      <c r="D174">
        <v>0</v>
      </c>
    </row>
    <row r="175" spans="1:4" x14ac:dyDescent="0.25">
      <c r="A175">
        <v>1219</v>
      </c>
      <c r="B175">
        <v>8916</v>
      </c>
      <c r="C175">
        <v>179</v>
      </c>
      <c r="D175">
        <v>0</v>
      </c>
    </row>
    <row r="176" spans="1:4" x14ac:dyDescent="0.25">
      <c r="A176">
        <v>1227</v>
      </c>
      <c r="B176">
        <v>7140</v>
      </c>
      <c r="C176">
        <v>222</v>
      </c>
      <c r="D176">
        <v>0</v>
      </c>
    </row>
    <row r="177" spans="1:4" x14ac:dyDescent="0.25">
      <c r="A177">
        <v>1233</v>
      </c>
      <c r="B177">
        <v>5160</v>
      </c>
      <c r="C177">
        <v>330</v>
      </c>
      <c r="D177">
        <v>0</v>
      </c>
    </row>
    <row r="178" spans="1:4" x14ac:dyDescent="0.25">
      <c r="A178">
        <v>1240</v>
      </c>
      <c r="B178">
        <v>3312</v>
      </c>
      <c r="C178">
        <v>264</v>
      </c>
      <c r="D178">
        <v>0</v>
      </c>
    </row>
    <row r="179" spans="1:4" x14ac:dyDescent="0.25">
      <c r="A179">
        <v>1248</v>
      </c>
      <c r="B179">
        <v>2336</v>
      </c>
      <c r="C179">
        <v>122</v>
      </c>
      <c r="D179">
        <v>0</v>
      </c>
    </row>
    <row r="180" spans="1:4" x14ac:dyDescent="0.25">
      <c r="A180">
        <v>1255</v>
      </c>
      <c r="B180">
        <v>2142</v>
      </c>
      <c r="C180">
        <v>27</v>
      </c>
      <c r="D180">
        <v>0</v>
      </c>
    </row>
    <row r="181" spans="1:4" x14ac:dyDescent="0.25">
      <c r="A181">
        <v>1261</v>
      </c>
      <c r="B181">
        <v>2242</v>
      </c>
      <c r="C181">
        <v>-16</v>
      </c>
      <c r="D181">
        <v>0</v>
      </c>
    </row>
    <row r="182" spans="1:4" x14ac:dyDescent="0.25">
      <c r="A182">
        <v>1268</v>
      </c>
      <c r="B182">
        <v>3090</v>
      </c>
      <c r="C182">
        <v>-121</v>
      </c>
      <c r="D182">
        <v>0</v>
      </c>
    </row>
    <row r="183" spans="1:4" x14ac:dyDescent="0.25">
      <c r="A183">
        <v>1279</v>
      </c>
      <c r="B183">
        <v>4476</v>
      </c>
      <c r="C183">
        <v>-126</v>
      </c>
      <c r="D183">
        <v>0</v>
      </c>
    </row>
    <row r="184" spans="1:4" x14ac:dyDescent="0.25">
      <c r="A184">
        <v>1282</v>
      </c>
      <c r="B184">
        <v>5588</v>
      </c>
      <c r="C184">
        <v>-370</v>
      </c>
      <c r="D184">
        <v>0</v>
      </c>
    </row>
    <row r="185" spans="1:4" x14ac:dyDescent="0.25">
      <c r="A185">
        <v>1289</v>
      </c>
      <c r="B185">
        <v>6106</v>
      </c>
      <c r="C185">
        <v>-74</v>
      </c>
      <c r="D185">
        <v>0</v>
      </c>
    </row>
    <row r="186" spans="1:4" x14ac:dyDescent="0.25">
      <c r="A186">
        <v>1297</v>
      </c>
      <c r="B186">
        <v>6058</v>
      </c>
      <c r="C186">
        <v>6</v>
      </c>
      <c r="D186">
        <v>0</v>
      </c>
    </row>
    <row r="187" spans="1:4" x14ac:dyDescent="0.25">
      <c r="A187">
        <v>1304</v>
      </c>
      <c r="B187">
        <v>5426</v>
      </c>
      <c r="C187">
        <v>90</v>
      </c>
      <c r="D187">
        <v>0</v>
      </c>
    </row>
    <row r="188" spans="1:4" x14ac:dyDescent="0.25">
      <c r="A188">
        <v>1310</v>
      </c>
      <c r="B188">
        <v>4180</v>
      </c>
      <c r="C188">
        <v>207</v>
      </c>
      <c r="D188">
        <v>0</v>
      </c>
    </row>
    <row r="189" spans="1:4" x14ac:dyDescent="0.25">
      <c r="A189">
        <v>1318</v>
      </c>
      <c r="B189">
        <v>2838</v>
      </c>
      <c r="C189">
        <v>167</v>
      </c>
      <c r="D189">
        <v>0</v>
      </c>
    </row>
    <row r="190" spans="1:4" x14ac:dyDescent="0.25">
      <c r="A190">
        <v>1325</v>
      </c>
      <c r="B190">
        <v>1868</v>
      </c>
      <c r="C190">
        <v>138</v>
      </c>
      <c r="D190">
        <v>0</v>
      </c>
    </row>
    <row r="191" spans="1:4" x14ac:dyDescent="0.25">
      <c r="A191">
        <v>1331</v>
      </c>
      <c r="B191">
        <v>1328</v>
      </c>
      <c r="C191">
        <v>90</v>
      </c>
      <c r="D191">
        <v>0</v>
      </c>
    </row>
    <row r="192" spans="1:4" x14ac:dyDescent="0.25">
      <c r="A192">
        <v>1339</v>
      </c>
      <c r="B192">
        <v>718</v>
      </c>
      <c r="C192">
        <v>76</v>
      </c>
      <c r="D192">
        <v>0</v>
      </c>
    </row>
    <row r="193" spans="1:4" x14ac:dyDescent="0.25">
      <c r="A193">
        <v>1345</v>
      </c>
      <c r="B193">
        <v>320</v>
      </c>
      <c r="C193">
        <v>66</v>
      </c>
      <c r="D193">
        <v>0</v>
      </c>
    </row>
    <row r="194" spans="1:4" x14ac:dyDescent="0.25">
      <c r="A194">
        <v>1352</v>
      </c>
      <c r="B194">
        <v>-556</v>
      </c>
      <c r="C194">
        <v>125</v>
      </c>
      <c r="D194">
        <v>0</v>
      </c>
    </row>
    <row r="195" spans="1:4" x14ac:dyDescent="0.25">
      <c r="A195">
        <v>1359</v>
      </c>
      <c r="B195">
        <v>-1140</v>
      </c>
      <c r="C195">
        <v>83</v>
      </c>
      <c r="D195">
        <v>0</v>
      </c>
    </row>
    <row r="196" spans="1:4" x14ac:dyDescent="0.25">
      <c r="A196">
        <v>1367</v>
      </c>
      <c r="B196">
        <v>-1896</v>
      </c>
      <c r="C196">
        <v>94</v>
      </c>
      <c r="D196">
        <v>0</v>
      </c>
    </row>
    <row r="197" spans="1:4" x14ac:dyDescent="0.25">
      <c r="A197">
        <v>1382</v>
      </c>
      <c r="B197">
        <v>-2704</v>
      </c>
      <c r="C197">
        <v>53</v>
      </c>
      <c r="D197">
        <v>0</v>
      </c>
    </row>
    <row r="198" spans="1:4" x14ac:dyDescent="0.25">
      <c r="A198">
        <v>1384</v>
      </c>
      <c r="B198">
        <v>-4066</v>
      </c>
      <c r="C198">
        <v>681</v>
      </c>
      <c r="D198">
        <v>14000</v>
      </c>
    </row>
    <row r="199" spans="1:4" x14ac:dyDescent="0.25">
      <c r="A199">
        <v>1387</v>
      </c>
      <c r="B199">
        <v>-5924</v>
      </c>
      <c r="C199">
        <v>619</v>
      </c>
      <c r="D199">
        <v>14000</v>
      </c>
    </row>
    <row r="200" spans="1:4" x14ac:dyDescent="0.25">
      <c r="A200">
        <v>1395</v>
      </c>
      <c r="B200">
        <v>-8802</v>
      </c>
      <c r="C200">
        <v>359</v>
      </c>
      <c r="D200">
        <v>0</v>
      </c>
    </row>
    <row r="201" spans="1:4" x14ac:dyDescent="0.25">
      <c r="A201">
        <v>1401</v>
      </c>
      <c r="B201">
        <v>-11580</v>
      </c>
      <c r="C201">
        <v>463</v>
      </c>
      <c r="D201">
        <v>14000</v>
      </c>
    </row>
    <row r="202" spans="1:4" x14ac:dyDescent="0.25">
      <c r="A202">
        <v>1409</v>
      </c>
      <c r="B202">
        <v>-19826</v>
      </c>
      <c r="C202">
        <v>1030</v>
      </c>
      <c r="D202">
        <v>14000</v>
      </c>
    </row>
    <row r="203" spans="1:4" x14ac:dyDescent="0.25">
      <c r="A203">
        <v>1417</v>
      </c>
      <c r="B203">
        <v>-22130</v>
      </c>
      <c r="C203">
        <v>288</v>
      </c>
      <c r="D203">
        <v>0</v>
      </c>
    </row>
    <row r="204" spans="1:4" x14ac:dyDescent="0.25">
      <c r="A204">
        <v>1423</v>
      </c>
      <c r="B204">
        <v>-21042</v>
      </c>
      <c r="C204">
        <v>-181</v>
      </c>
      <c r="D204">
        <v>0</v>
      </c>
    </row>
    <row r="205" spans="1:4" x14ac:dyDescent="0.25">
      <c r="A205">
        <v>1430</v>
      </c>
      <c r="B205">
        <v>-20320</v>
      </c>
      <c r="C205">
        <v>-103</v>
      </c>
      <c r="D205">
        <v>0</v>
      </c>
    </row>
    <row r="206" spans="1:4" x14ac:dyDescent="0.25">
      <c r="A206">
        <v>1437</v>
      </c>
      <c r="B206">
        <v>-16346</v>
      </c>
      <c r="C206">
        <v>-567</v>
      </c>
      <c r="D206">
        <v>0</v>
      </c>
    </row>
    <row r="207" spans="1:4" x14ac:dyDescent="0.25">
      <c r="A207">
        <v>1444</v>
      </c>
      <c r="B207">
        <v>-13298</v>
      </c>
      <c r="C207">
        <v>-435</v>
      </c>
      <c r="D207">
        <v>0</v>
      </c>
    </row>
    <row r="208" spans="1:4" x14ac:dyDescent="0.25">
      <c r="A208">
        <v>1451</v>
      </c>
      <c r="B208">
        <v>-5884</v>
      </c>
      <c r="C208">
        <v>-1059</v>
      </c>
      <c r="D208">
        <v>0</v>
      </c>
    </row>
    <row r="209" spans="1:4" x14ac:dyDescent="0.25">
      <c r="A209">
        <v>1458</v>
      </c>
      <c r="B209">
        <v>-266</v>
      </c>
      <c r="C209">
        <v>-802</v>
      </c>
      <c r="D209">
        <v>0</v>
      </c>
    </row>
    <row r="210" spans="1:4" x14ac:dyDescent="0.25">
      <c r="A210">
        <v>1465</v>
      </c>
      <c r="B210">
        <v>2308</v>
      </c>
      <c r="C210">
        <v>-367</v>
      </c>
      <c r="D210">
        <v>0</v>
      </c>
    </row>
    <row r="211" spans="1:4" x14ac:dyDescent="0.25">
      <c r="A211">
        <v>1472</v>
      </c>
      <c r="B211">
        <v>32767</v>
      </c>
      <c r="C211">
        <v>-4351</v>
      </c>
      <c r="D211">
        <v>0</v>
      </c>
    </row>
    <row r="212" spans="1:4" x14ac:dyDescent="0.25">
      <c r="A212">
        <v>1490</v>
      </c>
      <c r="B212">
        <v>26968</v>
      </c>
      <c r="C212">
        <v>322</v>
      </c>
      <c r="D212">
        <v>0</v>
      </c>
    </row>
    <row r="213" spans="1:4" x14ac:dyDescent="0.25">
      <c r="A213">
        <v>1493</v>
      </c>
      <c r="B213">
        <v>32767</v>
      </c>
      <c r="C213">
        <v>-1933</v>
      </c>
      <c r="D213">
        <v>0</v>
      </c>
    </row>
    <row r="214" spans="1:4" x14ac:dyDescent="0.25">
      <c r="A214">
        <v>1496</v>
      </c>
      <c r="B214">
        <v>32767</v>
      </c>
      <c r="C214">
        <v>0</v>
      </c>
      <c r="D214">
        <v>0</v>
      </c>
    </row>
    <row r="215" spans="1:4" x14ac:dyDescent="0.25">
      <c r="A215">
        <v>1502</v>
      </c>
      <c r="B215">
        <v>32767</v>
      </c>
      <c r="C215">
        <v>0</v>
      </c>
      <c r="D215">
        <v>0</v>
      </c>
    </row>
    <row r="216" spans="1:4" x14ac:dyDescent="0.25">
      <c r="A216">
        <v>1509</v>
      </c>
      <c r="B216">
        <v>32767</v>
      </c>
      <c r="C216">
        <v>0</v>
      </c>
      <c r="D216">
        <v>0</v>
      </c>
    </row>
    <row r="217" spans="1:4" x14ac:dyDescent="0.25">
      <c r="A217">
        <v>1516</v>
      </c>
      <c r="B217">
        <v>32767</v>
      </c>
      <c r="C217">
        <v>0</v>
      </c>
      <c r="D217">
        <v>0</v>
      </c>
    </row>
    <row r="218" spans="1:4" x14ac:dyDescent="0.25">
      <c r="A218">
        <v>1522</v>
      </c>
      <c r="B218">
        <v>29980</v>
      </c>
      <c r="C218">
        <v>464</v>
      </c>
      <c r="D218">
        <v>14000</v>
      </c>
    </row>
    <row r="219" spans="1:4" x14ac:dyDescent="0.25">
      <c r="A219">
        <v>1530</v>
      </c>
      <c r="B219">
        <v>21734</v>
      </c>
      <c r="C219">
        <v>1030</v>
      </c>
      <c r="D219">
        <v>14000</v>
      </c>
    </row>
    <row r="220" spans="1:4" x14ac:dyDescent="0.25">
      <c r="A220">
        <v>1537</v>
      </c>
      <c r="B220">
        <v>16310</v>
      </c>
      <c r="C220">
        <v>774</v>
      </c>
      <c r="D220">
        <v>14000</v>
      </c>
    </row>
    <row r="221" spans="1:4" x14ac:dyDescent="0.25">
      <c r="A221">
        <v>1544</v>
      </c>
      <c r="B221">
        <v>14404</v>
      </c>
      <c r="C221">
        <v>272</v>
      </c>
      <c r="D221">
        <v>0</v>
      </c>
    </row>
    <row r="222" spans="1:4" x14ac:dyDescent="0.25">
      <c r="A222">
        <v>1550</v>
      </c>
      <c r="B222">
        <v>14440</v>
      </c>
      <c r="C222">
        <v>-6</v>
      </c>
      <c r="D222">
        <v>0</v>
      </c>
    </row>
    <row r="223" spans="1:4" x14ac:dyDescent="0.25">
      <c r="A223">
        <v>1557</v>
      </c>
      <c r="B223">
        <v>14068</v>
      </c>
      <c r="C223">
        <v>53</v>
      </c>
      <c r="D223">
        <v>0</v>
      </c>
    </row>
    <row r="224" spans="1:4" x14ac:dyDescent="0.25">
      <c r="A224">
        <v>1564</v>
      </c>
      <c r="B224">
        <v>15202</v>
      </c>
      <c r="C224">
        <v>-162</v>
      </c>
      <c r="D224">
        <v>0</v>
      </c>
    </row>
    <row r="225" spans="1:4" x14ac:dyDescent="0.25">
      <c r="A225">
        <v>1571</v>
      </c>
      <c r="B225">
        <v>17380</v>
      </c>
      <c r="C225">
        <v>-311</v>
      </c>
      <c r="D225">
        <v>0</v>
      </c>
    </row>
    <row r="226" spans="1:4" x14ac:dyDescent="0.25">
      <c r="A226">
        <v>1578</v>
      </c>
      <c r="B226">
        <v>19434</v>
      </c>
      <c r="C226">
        <v>-293</v>
      </c>
      <c r="D226">
        <v>0</v>
      </c>
    </row>
    <row r="227" spans="1:4" x14ac:dyDescent="0.25">
      <c r="A227">
        <v>1586</v>
      </c>
      <c r="B227">
        <v>20092</v>
      </c>
      <c r="C227">
        <v>-82</v>
      </c>
      <c r="D227">
        <v>0</v>
      </c>
    </row>
    <row r="228" spans="1:4" x14ac:dyDescent="0.25">
      <c r="A228">
        <v>1593</v>
      </c>
      <c r="B228">
        <v>19654</v>
      </c>
      <c r="C228">
        <v>62</v>
      </c>
      <c r="D228">
        <v>0</v>
      </c>
    </row>
    <row r="229" spans="1:4" x14ac:dyDescent="0.25">
      <c r="A229">
        <v>1599</v>
      </c>
      <c r="B229">
        <v>18674</v>
      </c>
      <c r="C229">
        <v>163</v>
      </c>
      <c r="D229">
        <v>0</v>
      </c>
    </row>
    <row r="230" spans="1:4" x14ac:dyDescent="0.25">
      <c r="A230">
        <v>1606</v>
      </c>
      <c r="B230">
        <v>17044</v>
      </c>
      <c r="C230">
        <v>232</v>
      </c>
      <c r="D230">
        <v>0</v>
      </c>
    </row>
    <row r="231" spans="1:4" x14ac:dyDescent="0.25">
      <c r="A231">
        <v>1613</v>
      </c>
      <c r="B231">
        <v>15002</v>
      </c>
      <c r="C231">
        <v>291</v>
      </c>
      <c r="D231">
        <v>0</v>
      </c>
    </row>
    <row r="232" spans="1:4" x14ac:dyDescent="0.25">
      <c r="A232">
        <v>1620</v>
      </c>
      <c r="B232">
        <v>14410</v>
      </c>
      <c r="C232">
        <v>84</v>
      </c>
      <c r="D232">
        <v>0</v>
      </c>
    </row>
    <row r="233" spans="1:4" x14ac:dyDescent="0.25">
      <c r="A233">
        <v>1627</v>
      </c>
      <c r="B233">
        <v>14244</v>
      </c>
      <c r="C233">
        <v>23</v>
      </c>
      <c r="D233">
        <v>0</v>
      </c>
    </row>
    <row r="234" spans="1:4" x14ac:dyDescent="0.25">
      <c r="A234">
        <v>1634</v>
      </c>
      <c r="B234">
        <v>13436</v>
      </c>
      <c r="C234">
        <v>115</v>
      </c>
      <c r="D234">
        <v>0</v>
      </c>
    </row>
    <row r="235" spans="1:4" x14ac:dyDescent="0.25">
      <c r="A235">
        <v>1641</v>
      </c>
      <c r="B235">
        <v>12910</v>
      </c>
      <c r="C235">
        <v>75</v>
      </c>
      <c r="D235">
        <v>0</v>
      </c>
    </row>
    <row r="236" spans="1:4" x14ac:dyDescent="0.25">
      <c r="A236">
        <v>1648</v>
      </c>
      <c r="B236">
        <v>13156</v>
      </c>
      <c r="C236">
        <v>-35</v>
      </c>
      <c r="D236">
        <v>0</v>
      </c>
    </row>
    <row r="237" spans="1:4" x14ac:dyDescent="0.25">
      <c r="A237">
        <v>1655</v>
      </c>
      <c r="B237">
        <v>13054</v>
      </c>
      <c r="C237">
        <v>14</v>
      </c>
      <c r="D237">
        <v>0</v>
      </c>
    </row>
    <row r="238" spans="1:4" x14ac:dyDescent="0.25">
      <c r="A238">
        <v>1662</v>
      </c>
      <c r="B238">
        <v>12434</v>
      </c>
      <c r="C238">
        <v>88</v>
      </c>
      <c r="D238">
        <v>0</v>
      </c>
    </row>
    <row r="239" spans="1:4" x14ac:dyDescent="0.25">
      <c r="A239">
        <v>1669</v>
      </c>
      <c r="B239">
        <v>11996</v>
      </c>
      <c r="C239">
        <v>62</v>
      </c>
      <c r="D239">
        <v>0</v>
      </c>
    </row>
    <row r="240" spans="1:4" x14ac:dyDescent="0.25">
      <c r="A240">
        <v>1676</v>
      </c>
      <c r="B240">
        <v>11454</v>
      </c>
      <c r="C240">
        <v>77</v>
      </c>
      <c r="D240">
        <v>0</v>
      </c>
    </row>
    <row r="241" spans="1:4" x14ac:dyDescent="0.25">
      <c r="A241">
        <v>1686</v>
      </c>
      <c r="B241">
        <v>10268</v>
      </c>
      <c r="C241">
        <v>118</v>
      </c>
      <c r="D241">
        <v>0</v>
      </c>
    </row>
    <row r="242" spans="1:4" x14ac:dyDescent="0.25">
      <c r="A242">
        <v>1693</v>
      </c>
      <c r="B242">
        <v>8794</v>
      </c>
      <c r="C242">
        <v>210</v>
      </c>
      <c r="D242">
        <v>0</v>
      </c>
    </row>
    <row r="243" spans="1:4" x14ac:dyDescent="0.25">
      <c r="A243">
        <v>1700</v>
      </c>
      <c r="B243">
        <v>7310</v>
      </c>
      <c r="C243">
        <v>212</v>
      </c>
      <c r="D243">
        <v>0</v>
      </c>
    </row>
    <row r="244" spans="1:4" x14ac:dyDescent="0.25">
      <c r="A244">
        <v>1707</v>
      </c>
      <c r="B244">
        <v>5822</v>
      </c>
      <c r="C244">
        <v>212</v>
      </c>
      <c r="D244">
        <v>0</v>
      </c>
    </row>
    <row r="245" spans="1:4" x14ac:dyDescent="0.25">
      <c r="A245">
        <v>1714</v>
      </c>
      <c r="B245">
        <v>4470</v>
      </c>
      <c r="C245">
        <v>193</v>
      </c>
      <c r="D245">
        <v>0</v>
      </c>
    </row>
    <row r="246" spans="1:4" x14ac:dyDescent="0.25">
      <c r="A246">
        <v>1721</v>
      </c>
      <c r="B246">
        <v>3066</v>
      </c>
      <c r="C246">
        <v>200</v>
      </c>
      <c r="D246">
        <v>0</v>
      </c>
    </row>
    <row r="247" spans="1:4" x14ac:dyDescent="0.25">
      <c r="A247">
        <v>1728</v>
      </c>
      <c r="B247">
        <v>2370</v>
      </c>
      <c r="C247">
        <v>99</v>
      </c>
      <c r="D247">
        <v>0</v>
      </c>
    </row>
    <row r="248" spans="1:4" x14ac:dyDescent="0.25">
      <c r="A248">
        <v>1740</v>
      </c>
      <c r="B248">
        <v>2288</v>
      </c>
      <c r="C248">
        <v>6</v>
      </c>
      <c r="D248">
        <v>0</v>
      </c>
    </row>
    <row r="249" spans="1:4" x14ac:dyDescent="0.25">
      <c r="A249">
        <v>1743</v>
      </c>
      <c r="B249">
        <v>3052</v>
      </c>
      <c r="C249">
        <v>-254</v>
      </c>
      <c r="D249">
        <v>0</v>
      </c>
    </row>
    <row r="250" spans="1:4" x14ac:dyDescent="0.25">
      <c r="A250">
        <v>1747</v>
      </c>
      <c r="B250">
        <v>3736</v>
      </c>
      <c r="C250">
        <v>-171</v>
      </c>
      <c r="D250">
        <v>0</v>
      </c>
    </row>
    <row r="251" spans="1:4" x14ac:dyDescent="0.25">
      <c r="A251">
        <v>1754</v>
      </c>
      <c r="B251">
        <v>3796</v>
      </c>
      <c r="C251">
        <v>-8</v>
      </c>
      <c r="D251">
        <v>0</v>
      </c>
    </row>
    <row r="252" spans="1:4" x14ac:dyDescent="0.25">
      <c r="A252">
        <v>1761</v>
      </c>
      <c r="B252">
        <v>2934</v>
      </c>
      <c r="C252">
        <v>123</v>
      </c>
      <c r="D252">
        <v>0</v>
      </c>
    </row>
    <row r="253" spans="1:4" x14ac:dyDescent="0.25">
      <c r="A253">
        <v>1768</v>
      </c>
      <c r="B253">
        <v>1978</v>
      </c>
      <c r="C253">
        <v>136</v>
      </c>
      <c r="D253">
        <v>0</v>
      </c>
    </row>
    <row r="254" spans="1:4" x14ac:dyDescent="0.25">
      <c r="A254">
        <v>1775</v>
      </c>
      <c r="B254">
        <v>1010</v>
      </c>
      <c r="C254">
        <v>138</v>
      </c>
      <c r="D254">
        <v>0</v>
      </c>
    </row>
    <row r="255" spans="1:4" x14ac:dyDescent="0.25">
      <c r="A255">
        <v>1783</v>
      </c>
      <c r="B255">
        <v>66</v>
      </c>
      <c r="C255">
        <v>118</v>
      </c>
      <c r="D255">
        <v>0</v>
      </c>
    </row>
    <row r="256" spans="1:4" x14ac:dyDescent="0.25">
      <c r="A256">
        <v>1793</v>
      </c>
      <c r="B256">
        <v>-1080</v>
      </c>
      <c r="C256">
        <v>114</v>
      </c>
      <c r="D256">
        <v>0</v>
      </c>
    </row>
    <row r="257" spans="1:4" x14ac:dyDescent="0.25">
      <c r="A257">
        <v>1797</v>
      </c>
      <c r="B257">
        <v>-2248</v>
      </c>
      <c r="C257">
        <v>292</v>
      </c>
      <c r="D257">
        <v>0</v>
      </c>
    </row>
    <row r="258" spans="1:4" x14ac:dyDescent="0.25">
      <c r="A258">
        <v>1803</v>
      </c>
      <c r="B258">
        <v>-3482</v>
      </c>
      <c r="C258">
        <v>205</v>
      </c>
      <c r="D258">
        <v>0</v>
      </c>
    </row>
    <row r="259" spans="1:4" x14ac:dyDescent="0.25">
      <c r="A259">
        <v>1811</v>
      </c>
      <c r="B259">
        <v>-4156</v>
      </c>
      <c r="C259">
        <v>84</v>
      </c>
      <c r="D259">
        <v>0</v>
      </c>
    </row>
    <row r="260" spans="1:4" x14ac:dyDescent="0.25">
      <c r="A260">
        <v>1818</v>
      </c>
      <c r="B260">
        <v>-4700</v>
      </c>
      <c r="C260">
        <v>77</v>
      </c>
      <c r="D260">
        <v>0</v>
      </c>
    </row>
    <row r="261" spans="1:4" x14ac:dyDescent="0.25">
      <c r="A261">
        <v>1826</v>
      </c>
      <c r="B261">
        <v>-5646</v>
      </c>
      <c r="C261">
        <v>118</v>
      </c>
      <c r="D261">
        <v>0</v>
      </c>
    </row>
    <row r="262" spans="1:4" x14ac:dyDescent="0.25">
      <c r="A262">
        <v>1833</v>
      </c>
      <c r="B262">
        <v>-7354</v>
      </c>
      <c r="C262">
        <v>244</v>
      </c>
      <c r="D262">
        <v>0</v>
      </c>
    </row>
    <row r="263" spans="1:4" x14ac:dyDescent="0.25">
      <c r="A263">
        <v>1840</v>
      </c>
      <c r="B263">
        <v>-16856</v>
      </c>
      <c r="C263">
        <v>1357</v>
      </c>
      <c r="D263">
        <v>14000</v>
      </c>
    </row>
    <row r="264" spans="1:4" x14ac:dyDescent="0.25">
      <c r="A264">
        <v>1848</v>
      </c>
      <c r="B264">
        <v>-16648</v>
      </c>
      <c r="C264">
        <v>-26</v>
      </c>
      <c r="D264">
        <v>0</v>
      </c>
    </row>
    <row r="265" spans="1:4" x14ac:dyDescent="0.25">
      <c r="A265">
        <v>1855</v>
      </c>
      <c r="B265">
        <v>-18164</v>
      </c>
      <c r="C265">
        <v>216</v>
      </c>
      <c r="D265">
        <v>0</v>
      </c>
    </row>
    <row r="266" spans="1:4" x14ac:dyDescent="0.25">
      <c r="A266">
        <v>1859</v>
      </c>
      <c r="B266">
        <v>-19552</v>
      </c>
      <c r="C266">
        <v>347</v>
      </c>
      <c r="D266">
        <v>0</v>
      </c>
    </row>
    <row r="267" spans="1:4" x14ac:dyDescent="0.25">
      <c r="A267">
        <v>1867</v>
      </c>
      <c r="B267">
        <v>-17280</v>
      </c>
      <c r="C267">
        <v>-284</v>
      </c>
      <c r="D267">
        <v>0</v>
      </c>
    </row>
    <row r="268" spans="1:4" x14ac:dyDescent="0.25">
      <c r="A268">
        <v>1874</v>
      </c>
      <c r="B268">
        <v>-14278</v>
      </c>
      <c r="C268">
        <v>-428</v>
      </c>
      <c r="D268">
        <v>0</v>
      </c>
    </row>
    <row r="269" spans="1:4" x14ac:dyDescent="0.25">
      <c r="A269">
        <v>1881</v>
      </c>
      <c r="B269">
        <v>-11532</v>
      </c>
      <c r="C269">
        <v>-392</v>
      </c>
      <c r="D269">
        <v>0</v>
      </c>
    </row>
    <row r="270" spans="1:4" x14ac:dyDescent="0.25">
      <c r="A270">
        <v>1893</v>
      </c>
      <c r="B270">
        <v>-8120</v>
      </c>
      <c r="C270">
        <v>-284</v>
      </c>
      <c r="D270">
        <v>0</v>
      </c>
    </row>
    <row r="271" spans="1:4" x14ac:dyDescent="0.25">
      <c r="A271">
        <v>1897</v>
      </c>
      <c r="B271">
        <v>-4252</v>
      </c>
      <c r="C271">
        <v>-967</v>
      </c>
      <c r="D271">
        <v>0</v>
      </c>
    </row>
    <row r="272" spans="1:4" x14ac:dyDescent="0.25">
      <c r="A272">
        <v>1904</v>
      </c>
      <c r="B272">
        <v>-226</v>
      </c>
      <c r="C272">
        <v>-575</v>
      </c>
      <c r="D272">
        <v>0</v>
      </c>
    </row>
    <row r="273" spans="1:4" x14ac:dyDescent="0.25">
      <c r="A273">
        <v>1911</v>
      </c>
      <c r="B273">
        <v>4650</v>
      </c>
      <c r="C273">
        <v>-696</v>
      </c>
      <c r="D273">
        <v>0</v>
      </c>
    </row>
    <row r="274" spans="1:4" x14ac:dyDescent="0.25">
      <c r="A274">
        <v>1916</v>
      </c>
      <c r="B274">
        <v>25692</v>
      </c>
      <c r="C274">
        <v>-4208</v>
      </c>
      <c r="D274">
        <v>0</v>
      </c>
    </row>
    <row r="275" spans="1:4" x14ac:dyDescent="0.25">
      <c r="A275">
        <v>1923</v>
      </c>
      <c r="B275">
        <v>32767</v>
      </c>
      <c r="C275">
        <v>-1010</v>
      </c>
      <c r="D275">
        <v>0</v>
      </c>
    </row>
    <row r="276" spans="1:4" x14ac:dyDescent="0.25">
      <c r="A276">
        <v>1931</v>
      </c>
      <c r="B276">
        <v>32767</v>
      </c>
      <c r="C276">
        <v>0</v>
      </c>
      <c r="D276">
        <v>0</v>
      </c>
    </row>
    <row r="277" spans="1:4" x14ac:dyDescent="0.25">
      <c r="A277">
        <v>1940</v>
      </c>
      <c r="B277">
        <v>32767</v>
      </c>
      <c r="C277">
        <v>0</v>
      </c>
      <c r="D277">
        <v>0</v>
      </c>
    </row>
    <row r="278" spans="1:4" x14ac:dyDescent="0.25">
      <c r="A278">
        <v>1944</v>
      </c>
      <c r="B278">
        <v>32767</v>
      </c>
      <c r="C278">
        <v>0</v>
      </c>
      <c r="D278">
        <v>0</v>
      </c>
    </row>
    <row r="279" spans="1:4" x14ac:dyDescent="0.25">
      <c r="A279">
        <v>1951</v>
      </c>
      <c r="B279">
        <v>32767</v>
      </c>
      <c r="C279">
        <v>0</v>
      </c>
      <c r="D279">
        <v>0</v>
      </c>
    </row>
    <row r="280" spans="1:4" x14ac:dyDescent="0.25">
      <c r="A280">
        <v>1958</v>
      </c>
      <c r="B280">
        <v>31920</v>
      </c>
      <c r="C280">
        <v>121</v>
      </c>
      <c r="D280">
        <v>0</v>
      </c>
    </row>
    <row r="281" spans="1:4" x14ac:dyDescent="0.25">
      <c r="A281">
        <v>1966</v>
      </c>
      <c r="B281">
        <v>24632</v>
      </c>
      <c r="C281">
        <v>911</v>
      </c>
      <c r="D281">
        <v>14000</v>
      </c>
    </row>
    <row r="282" spans="1:4" x14ac:dyDescent="0.25">
      <c r="A282">
        <v>1973</v>
      </c>
      <c r="B282">
        <v>18990</v>
      </c>
      <c r="C282">
        <v>806</v>
      </c>
      <c r="D282">
        <v>14000</v>
      </c>
    </row>
    <row r="283" spans="1:4" x14ac:dyDescent="0.25">
      <c r="A283">
        <v>1987</v>
      </c>
      <c r="B283">
        <v>16294</v>
      </c>
      <c r="C283">
        <v>192</v>
      </c>
      <c r="D283">
        <v>0</v>
      </c>
    </row>
    <row r="284" spans="1:4" x14ac:dyDescent="0.25">
      <c r="A284">
        <v>1989</v>
      </c>
      <c r="B284">
        <v>15666</v>
      </c>
      <c r="C284">
        <v>314</v>
      </c>
      <c r="D284">
        <v>0</v>
      </c>
    </row>
    <row r="285" spans="1:4" x14ac:dyDescent="0.25">
      <c r="A285">
        <v>1997</v>
      </c>
      <c r="B285">
        <v>16410</v>
      </c>
      <c r="C285">
        <v>-93</v>
      </c>
      <c r="D285">
        <v>0</v>
      </c>
    </row>
    <row r="286" spans="1:4" x14ac:dyDescent="0.25">
      <c r="A286">
        <v>2003</v>
      </c>
      <c r="B286">
        <v>18396</v>
      </c>
      <c r="C286">
        <v>-331</v>
      </c>
      <c r="D286">
        <v>0</v>
      </c>
    </row>
    <row r="287" spans="1:4" x14ac:dyDescent="0.25">
      <c r="A287">
        <v>2009</v>
      </c>
      <c r="B287">
        <v>20780</v>
      </c>
      <c r="C287">
        <v>-397</v>
      </c>
      <c r="D287">
        <v>0</v>
      </c>
    </row>
    <row r="288" spans="1:4" x14ac:dyDescent="0.25">
      <c r="A288">
        <v>2015</v>
      </c>
      <c r="B288">
        <v>21648</v>
      </c>
      <c r="C288">
        <v>-144</v>
      </c>
      <c r="D288">
        <v>0</v>
      </c>
    </row>
    <row r="289" spans="1:4" x14ac:dyDescent="0.25">
      <c r="A289">
        <v>2021</v>
      </c>
      <c r="B289">
        <v>20676</v>
      </c>
      <c r="C289">
        <v>162</v>
      </c>
      <c r="D289">
        <v>0</v>
      </c>
    </row>
    <row r="290" spans="1:4" x14ac:dyDescent="0.25">
      <c r="A290">
        <v>2029</v>
      </c>
      <c r="B290">
        <v>18674</v>
      </c>
      <c r="C290">
        <v>250</v>
      </c>
      <c r="D290">
        <v>0</v>
      </c>
    </row>
    <row r="291" spans="1:4" x14ac:dyDescent="0.25">
      <c r="A291">
        <v>2035</v>
      </c>
      <c r="B291">
        <v>16242</v>
      </c>
      <c r="C291">
        <v>405</v>
      </c>
      <c r="D291">
        <v>14000</v>
      </c>
    </row>
    <row r="292" spans="1:4" x14ac:dyDescent="0.25">
      <c r="A292">
        <v>2042</v>
      </c>
      <c r="B292">
        <v>13374</v>
      </c>
      <c r="C292">
        <v>409</v>
      </c>
      <c r="D292">
        <v>14000</v>
      </c>
    </row>
    <row r="293" spans="1:4" x14ac:dyDescent="0.25">
      <c r="A293">
        <v>2049</v>
      </c>
      <c r="B293">
        <v>10996</v>
      </c>
      <c r="C293">
        <v>339</v>
      </c>
      <c r="D293">
        <v>0</v>
      </c>
    </row>
    <row r="294" spans="1:4" x14ac:dyDescent="0.25">
      <c r="A294">
        <v>2056</v>
      </c>
      <c r="B294">
        <v>9854</v>
      </c>
      <c r="C294">
        <v>163</v>
      </c>
      <c r="D294">
        <v>0</v>
      </c>
    </row>
    <row r="295" spans="1:4" x14ac:dyDescent="0.25">
      <c r="A295">
        <v>2063</v>
      </c>
      <c r="B295">
        <v>9330</v>
      </c>
      <c r="C295">
        <v>74</v>
      </c>
      <c r="D295">
        <v>0</v>
      </c>
    </row>
    <row r="296" spans="1:4" x14ac:dyDescent="0.25">
      <c r="A296">
        <v>2070</v>
      </c>
      <c r="B296">
        <v>10194</v>
      </c>
      <c r="C296">
        <v>-123</v>
      </c>
      <c r="D296">
        <v>0</v>
      </c>
    </row>
    <row r="297" spans="1:4" x14ac:dyDescent="0.25">
      <c r="A297">
        <v>2077</v>
      </c>
      <c r="B297">
        <v>11912</v>
      </c>
      <c r="C297">
        <v>-245</v>
      </c>
      <c r="D297">
        <v>0</v>
      </c>
    </row>
    <row r="298" spans="1:4" x14ac:dyDescent="0.25">
      <c r="A298">
        <v>2084</v>
      </c>
      <c r="B298">
        <v>12862</v>
      </c>
      <c r="C298">
        <v>-135</v>
      </c>
      <c r="D298">
        <v>0</v>
      </c>
    </row>
    <row r="299" spans="1:4" x14ac:dyDescent="0.25">
      <c r="A299">
        <v>2094</v>
      </c>
      <c r="B299">
        <v>12520</v>
      </c>
      <c r="C299">
        <v>34</v>
      </c>
      <c r="D299">
        <v>0</v>
      </c>
    </row>
    <row r="300" spans="1:4" x14ac:dyDescent="0.25">
      <c r="A300">
        <v>2099</v>
      </c>
      <c r="B300">
        <v>11384</v>
      </c>
      <c r="C300">
        <v>227</v>
      </c>
      <c r="D300">
        <v>0</v>
      </c>
    </row>
    <row r="301" spans="1:4" x14ac:dyDescent="0.25">
      <c r="A301">
        <v>2106</v>
      </c>
      <c r="B301">
        <v>10320</v>
      </c>
      <c r="C301">
        <v>152</v>
      </c>
      <c r="D301">
        <v>0</v>
      </c>
    </row>
    <row r="302" spans="1:4" x14ac:dyDescent="0.25">
      <c r="A302">
        <v>2112</v>
      </c>
      <c r="B302">
        <v>9582</v>
      </c>
      <c r="C302">
        <v>123</v>
      </c>
      <c r="D302">
        <v>0</v>
      </c>
    </row>
    <row r="303" spans="1:4" x14ac:dyDescent="0.25">
      <c r="A303">
        <v>2120</v>
      </c>
      <c r="B303">
        <v>8888</v>
      </c>
      <c r="C303">
        <v>86</v>
      </c>
      <c r="D303">
        <v>0</v>
      </c>
    </row>
    <row r="304" spans="1:4" x14ac:dyDescent="0.25">
      <c r="A304">
        <v>2127</v>
      </c>
      <c r="B304">
        <v>8328</v>
      </c>
      <c r="C304">
        <v>80</v>
      </c>
      <c r="D304">
        <v>0</v>
      </c>
    </row>
    <row r="305" spans="1:4" x14ac:dyDescent="0.25">
      <c r="A305">
        <v>2133</v>
      </c>
      <c r="B305">
        <v>8436</v>
      </c>
      <c r="C305">
        <v>-18</v>
      </c>
      <c r="D305">
        <v>0</v>
      </c>
    </row>
    <row r="306" spans="1:4" x14ac:dyDescent="0.25">
      <c r="A306">
        <v>2140</v>
      </c>
      <c r="B306">
        <v>7710</v>
      </c>
      <c r="C306">
        <v>103</v>
      </c>
      <c r="D306">
        <v>0</v>
      </c>
    </row>
    <row r="307" spans="1:4" x14ac:dyDescent="0.25">
      <c r="A307">
        <v>2147</v>
      </c>
      <c r="B307">
        <v>5844</v>
      </c>
      <c r="C307">
        <v>266</v>
      </c>
      <c r="D307">
        <v>0</v>
      </c>
    </row>
    <row r="308" spans="1:4" x14ac:dyDescent="0.25">
      <c r="A308">
        <v>2154</v>
      </c>
      <c r="B308">
        <v>3478</v>
      </c>
      <c r="C308">
        <v>338</v>
      </c>
      <c r="D308">
        <v>0</v>
      </c>
    </row>
    <row r="309" spans="1:4" x14ac:dyDescent="0.25">
      <c r="A309">
        <v>2161</v>
      </c>
      <c r="B309">
        <v>1270</v>
      </c>
      <c r="C309">
        <v>315</v>
      </c>
      <c r="D309">
        <v>0</v>
      </c>
    </row>
    <row r="310" spans="1:4" x14ac:dyDescent="0.25">
      <c r="A310">
        <v>2168</v>
      </c>
      <c r="B310">
        <v>-142</v>
      </c>
      <c r="C310">
        <v>201</v>
      </c>
      <c r="D310">
        <v>0</v>
      </c>
    </row>
    <row r="311" spans="1:4" x14ac:dyDescent="0.25">
      <c r="A311">
        <v>2175</v>
      </c>
      <c r="B311">
        <v>-1972</v>
      </c>
      <c r="C311">
        <v>261</v>
      </c>
      <c r="D311">
        <v>0</v>
      </c>
    </row>
    <row r="312" spans="1:4" x14ac:dyDescent="0.25">
      <c r="A312">
        <v>2183</v>
      </c>
      <c r="B312">
        <v>-4182</v>
      </c>
      <c r="C312">
        <v>276</v>
      </c>
      <c r="D312">
        <v>0</v>
      </c>
    </row>
    <row r="313" spans="1:4" x14ac:dyDescent="0.25">
      <c r="A313">
        <v>2189</v>
      </c>
      <c r="B313">
        <v>-6752</v>
      </c>
      <c r="C313">
        <v>428</v>
      </c>
      <c r="D313">
        <v>14000</v>
      </c>
    </row>
    <row r="314" spans="1:4" x14ac:dyDescent="0.25">
      <c r="A314">
        <v>2200</v>
      </c>
      <c r="B314">
        <v>-8314</v>
      </c>
      <c r="C314">
        <v>142</v>
      </c>
      <c r="D314">
        <v>0</v>
      </c>
    </row>
    <row r="315" spans="1:4" x14ac:dyDescent="0.25">
      <c r="A315">
        <v>2205</v>
      </c>
      <c r="B315">
        <v>-9366</v>
      </c>
      <c r="C315">
        <v>210</v>
      </c>
      <c r="D315">
        <v>0</v>
      </c>
    </row>
    <row r="316" spans="1:4" x14ac:dyDescent="0.25">
      <c r="A316">
        <v>2212</v>
      </c>
      <c r="B316">
        <v>-8862</v>
      </c>
      <c r="C316">
        <v>-72</v>
      </c>
      <c r="D316">
        <v>0</v>
      </c>
    </row>
    <row r="317" spans="1:4" x14ac:dyDescent="0.25">
      <c r="A317">
        <v>2218</v>
      </c>
      <c r="B317">
        <v>-8346</v>
      </c>
      <c r="C317">
        <v>-86</v>
      </c>
      <c r="D317">
        <v>0</v>
      </c>
    </row>
    <row r="318" spans="1:4" x14ac:dyDescent="0.25">
      <c r="A318">
        <v>2226</v>
      </c>
      <c r="B318">
        <v>-7802</v>
      </c>
      <c r="C318">
        <v>-68</v>
      </c>
      <c r="D318">
        <v>0</v>
      </c>
    </row>
    <row r="319" spans="1:4" x14ac:dyDescent="0.25">
      <c r="A319">
        <v>2231</v>
      </c>
      <c r="B319">
        <v>-8274</v>
      </c>
      <c r="C319">
        <v>94</v>
      </c>
      <c r="D319">
        <v>0</v>
      </c>
    </row>
    <row r="320" spans="1:4" x14ac:dyDescent="0.25">
      <c r="A320">
        <v>2239</v>
      </c>
      <c r="B320">
        <v>-8878</v>
      </c>
      <c r="C320">
        <v>75</v>
      </c>
      <c r="D320">
        <v>0</v>
      </c>
    </row>
    <row r="321" spans="1:4" x14ac:dyDescent="0.25">
      <c r="A321">
        <v>2247</v>
      </c>
      <c r="B321">
        <v>-9644</v>
      </c>
      <c r="C321">
        <v>95</v>
      </c>
      <c r="D321">
        <v>0</v>
      </c>
    </row>
    <row r="322" spans="1:4" x14ac:dyDescent="0.25">
      <c r="A322">
        <v>2252</v>
      </c>
      <c r="B322">
        <v>-10588</v>
      </c>
      <c r="C322">
        <v>188</v>
      </c>
      <c r="D322">
        <v>0</v>
      </c>
    </row>
    <row r="323" spans="1:4" x14ac:dyDescent="0.25">
      <c r="A323">
        <v>2260</v>
      </c>
      <c r="B323">
        <v>-11522</v>
      </c>
      <c r="C323">
        <v>116</v>
      </c>
      <c r="D323">
        <v>0</v>
      </c>
    </row>
    <row r="324" spans="1:4" x14ac:dyDescent="0.25">
      <c r="A324">
        <v>2267</v>
      </c>
      <c r="B324">
        <v>-12098</v>
      </c>
      <c r="C324">
        <v>82</v>
      </c>
      <c r="D324">
        <v>0</v>
      </c>
    </row>
    <row r="325" spans="1:4" x14ac:dyDescent="0.25">
      <c r="A325">
        <v>2274</v>
      </c>
      <c r="B325">
        <v>-11768</v>
      </c>
      <c r="C325">
        <v>-47</v>
      </c>
      <c r="D325">
        <v>0</v>
      </c>
    </row>
    <row r="326" spans="1:4" x14ac:dyDescent="0.25">
      <c r="A326">
        <v>2281</v>
      </c>
      <c r="B326">
        <v>-11010</v>
      </c>
      <c r="C326">
        <v>-108</v>
      </c>
      <c r="D326">
        <v>0</v>
      </c>
    </row>
    <row r="327" spans="1:4" x14ac:dyDescent="0.25">
      <c r="A327">
        <v>2288</v>
      </c>
      <c r="B327">
        <v>-8976</v>
      </c>
      <c r="C327">
        <v>-290</v>
      </c>
      <c r="D327">
        <v>0</v>
      </c>
    </row>
    <row r="328" spans="1:4" x14ac:dyDescent="0.25">
      <c r="A328">
        <v>2295</v>
      </c>
      <c r="B328">
        <v>-7080</v>
      </c>
      <c r="C328">
        <v>-270</v>
      </c>
      <c r="D328">
        <v>0</v>
      </c>
    </row>
    <row r="329" spans="1:4" x14ac:dyDescent="0.25">
      <c r="A329">
        <v>2302</v>
      </c>
      <c r="B329">
        <v>-5484</v>
      </c>
      <c r="C329">
        <v>-228</v>
      </c>
      <c r="D329">
        <v>0</v>
      </c>
    </row>
    <row r="330" spans="1:4" x14ac:dyDescent="0.25">
      <c r="A330">
        <v>2309</v>
      </c>
      <c r="B330">
        <v>-1552</v>
      </c>
      <c r="C330">
        <v>-561</v>
      </c>
      <c r="D330">
        <v>0</v>
      </c>
    </row>
    <row r="331" spans="1:4" x14ac:dyDescent="0.25">
      <c r="A331">
        <v>2316</v>
      </c>
      <c r="B331">
        <v>-38</v>
      </c>
      <c r="C331">
        <v>-216</v>
      </c>
      <c r="D331">
        <v>0</v>
      </c>
    </row>
    <row r="332" spans="1:4" x14ac:dyDescent="0.25">
      <c r="A332">
        <v>2324</v>
      </c>
      <c r="B332">
        <v>3978</v>
      </c>
      <c r="C332">
        <v>-502</v>
      </c>
      <c r="D332">
        <v>0</v>
      </c>
    </row>
    <row r="333" spans="1:4" x14ac:dyDescent="0.25">
      <c r="A333">
        <v>2330</v>
      </c>
      <c r="B333">
        <v>28694</v>
      </c>
      <c r="C333">
        <v>-4119</v>
      </c>
      <c r="D333">
        <v>0</v>
      </c>
    </row>
    <row r="334" spans="1:4" x14ac:dyDescent="0.25">
      <c r="A334">
        <v>2337</v>
      </c>
      <c r="B334">
        <v>23800</v>
      </c>
      <c r="C334">
        <v>699</v>
      </c>
      <c r="D334">
        <v>14000</v>
      </c>
    </row>
    <row r="335" spans="1:4" x14ac:dyDescent="0.25">
      <c r="A335">
        <v>2344</v>
      </c>
      <c r="B335">
        <v>32282</v>
      </c>
      <c r="C335">
        <v>-1211</v>
      </c>
      <c r="D335">
        <v>0</v>
      </c>
    </row>
    <row r="336" spans="1:4" x14ac:dyDescent="0.25">
      <c r="A336">
        <v>2351</v>
      </c>
      <c r="B336">
        <v>32767</v>
      </c>
      <c r="C336">
        <v>-69</v>
      </c>
      <c r="D336">
        <v>0</v>
      </c>
    </row>
    <row r="337" spans="1:4" x14ac:dyDescent="0.25">
      <c r="A337">
        <v>2358</v>
      </c>
      <c r="B337">
        <v>32767</v>
      </c>
      <c r="C337">
        <v>0</v>
      </c>
      <c r="D337">
        <v>0</v>
      </c>
    </row>
    <row r="338" spans="1:4" x14ac:dyDescent="0.25">
      <c r="A338">
        <v>2365</v>
      </c>
      <c r="B338">
        <v>32767</v>
      </c>
      <c r="C338">
        <v>0</v>
      </c>
      <c r="D338">
        <v>0</v>
      </c>
    </row>
    <row r="339" spans="1:4" x14ac:dyDescent="0.25">
      <c r="A339">
        <v>2372</v>
      </c>
      <c r="B339">
        <v>32767</v>
      </c>
      <c r="C339">
        <v>0</v>
      </c>
      <c r="D339">
        <v>0</v>
      </c>
    </row>
    <row r="340" spans="1:4" x14ac:dyDescent="0.25">
      <c r="A340">
        <v>2379</v>
      </c>
      <c r="B340">
        <v>32767</v>
      </c>
      <c r="C340">
        <v>0</v>
      </c>
      <c r="D340">
        <v>0</v>
      </c>
    </row>
    <row r="341" spans="1:4" x14ac:dyDescent="0.25">
      <c r="A341">
        <v>2386</v>
      </c>
      <c r="B341">
        <v>30940</v>
      </c>
      <c r="C341">
        <v>261</v>
      </c>
      <c r="D341">
        <v>0</v>
      </c>
    </row>
    <row r="342" spans="1:4" x14ac:dyDescent="0.25">
      <c r="A342">
        <v>2393</v>
      </c>
      <c r="B342">
        <v>27550</v>
      </c>
      <c r="C342">
        <v>484</v>
      </c>
      <c r="D342">
        <v>14000</v>
      </c>
    </row>
    <row r="343" spans="1:4" x14ac:dyDescent="0.25">
      <c r="A343">
        <v>2403</v>
      </c>
      <c r="B343">
        <v>23906</v>
      </c>
      <c r="C343">
        <v>364</v>
      </c>
      <c r="D343">
        <v>0</v>
      </c>
    </row>
    <row r="344" spans="1:4" x14ac:dyDescent="0.25">
      <c r="A344">
        <v>2409</v>
      </c>
      <c r="B344">
        <v>21224</v>
      </c>
      <c r="C344">
        <v>447</v>
      </c>
      <c r="D344">
        <v>14000</v>
      </c>
    </row>
    <row r="345" spans="1:4" x14ac:dyDescent="0.25">
      <c r="A345">
        <v>2416</v>
      </c>
      <c r="B345">
        <v>19618</v>
      </c>
      <c r="C345">
        <v>229</v>
      </c>
      <c r="D345">
        <v>0</v>
      </c>
    </row>
    <row r="346" spans="1:4" x14ac:dyDescent="0.25">
      <c r="A346">
        <v>2422</v>
      </c>
      <c r="B346">
        <v>18606</v>
      </c>
      <c r="C346">
        <v>168</v>
      </c>
      <c r="D346">
        <v>0</v>
      </c>
    </row>
    <row r="347" spans="1:4" x14ac:dyDescent="0.25">
      <c r="A347">
        <v>2429</v>
      </c>
      <c r="B347">
        <v>17882</v>
      </c>
      <c r="C347">
        <v>103</v>
      </c>
      <c r="D347">
        <v>0</v>
      </c>
    </row>
    <row r="348" spans="1:4" x14ac:dyDescent="0.25">
      <c r="A348">
        <v>2435</v>
      </c>
      <c r="B348">
        <v>17362</v>
      </c>
      <c r="C348">
        <v>86</v>
      </c>
      <c r="D348">
        <v>0</v>
      </c>
    </row>
    <row r="349" spans="1:4" x14ac:dyDescent="0.25">
      <c r="A349">
        <v>2442</v>
      </c>
      <c r="B349">
        <v>16862</v>
      </c>
      <c r="C349">
        <v>71</v>
      </c>
      <c r="D349">
        <v>0</v>
      </c>
    </row>
    <row r="350" spans="1:4" x14ac:dyDescent="0.25">
      <c r="A350">
        <v>2451</v>
      </c>
      <c r="B350">
        <v>16238</v>
      </c>
      <c r="C350">
        <v>69</v>
      </c>
      <c r="D350">
        <v>0</v>
      </c>
    </row>
    <row r="351" spans="1:4" x14ac:dyDescent="0.25">
      <c r="A351">
        <v>2457</v>
      </c>
      <c r="B351">
        <v>15356</v>
      </c>
      <c r="C351">
        <v>147</v>
      </c>
      <c r="D351">
        <v>0</v>
      </c>
    </row>
    <row r="352" spans="1:4" x14ac:dyDescent="0.25">
      <c r="A352">
        <v>2464</v>
      </c>
      <c r="B352">
        <v>14804</v>
      </c>
      <c r="C352">
        <v>78</v>
      </c>
      <c r="D352">
        <v>0</v>
      </c>
    </row>
    <row r="353" spans="1:4" x14ac:dyDescent="0.25">
      <c r="A353">
        <v>2470</v>
      </c>
      <c r="B353">
        <v>13762</v>
      </c>
      <c r="C353">
        <v>173</v>
      </c>
      <c r="D353">
        <v>0</v>
      </c>
    </row>
    <row r="354" spans="1:4" x14ac:dyDescent="0.25">
      <c r="A354">
        <v>2477</v>
      </c>
      <c r="B354">
        <v>12326</v>
      </c>
      <c r="C354">
        <v>205</v>
      </c>
      <c r="D354">
        <v>0</v>
      </c>
    </row>
    <row r="355" spans="1:4" x14ac:dyDescent="0.25">
      <c r="A355">
        <v>2484</v>
      </c>
      <c r="B355">
        <v>11074</v>
      </c>
      <c r="C355">
        <v>178</v>
      </c>
      <c r="D355">
        <v>0</v>
      </c>
    </row>
    <row r="356" spans="1:4" x14ac:dyDescent="0.25">
      <c r="A356">
        <v>2491</v>
      </c>
      <c r="B356">
        <v>9896</v>
      </c>
      <c r="C356">
        <v>168</v>
      </c>
      <c r="D356">
        <v>0</v>
      </c>
    </row>
    <row r="357" spans="1:4" x14ac:dyDescent="0.25">
      <c r="A357">
        <v>2498</v>
      </c>
      <c r="B357">
        <v>9946</v>
      </c>
      <c r="C357">
        <v>-7</v>
      </c>
      <c r="D357">
        <v>0</v>
      </c>
    </row>
    <row r="358" spans="1:4" x14ac:dyDescent="0.25">
      <c r="A358">
        <v>2506</v>
      </c>
      <c r="B358">
        <v>10314</v>
      </c>
      <c r="C358">
        <v>-46</v>
      </c>
      <c r="D358">
        <v>0</v>
      </c>
    </row>
    <row r="359" spans="1:4" x14ac:dyDescent="0.25">
      <c r="A359">
        <v>2512</v>
      </c>
      <c r="B359">
        <v>10454</v>
      </c>
      <c r="C359">
        <v>-23</v>
      </c>
      <c r="D359">
        <v>0</v>
      </c>
    </row>
    <row r="360" spans="1:4" x14ac:dyDescent="0.25">
      <c r="A360">
        <v>2519</v>
      </c>
      <c r="B360">
        <v>10868</v>
      </c>
      <c r="C360">
        <v>-59</v>
      </c>
      <c r="D360">
        <v>0</v>
      </c>
    </row>
    <row r="361" spans="1:4" x14ac:dyDescent="0.25">
      <c r="A361">
        <v>2526</v>
      </c>
      <c r="B361">
        <v>12310</v>
      </c>
      <c r="C361">
        <v>-206</v>
      </c>
      <c r="D361">
        <v>0</v>
      </c>
    </row>
    <row r="362" spans="1:4" x14ac:dyDescent="0.25">
      <c r="A362">
        <v>2533</v>
      </c>
      <c r="B362">
        <v>13308</v>
      </c>
      <c r="C362">
        <v>-142</v>
      </c>
      <c r="D362">
        <v>0</v>
      </c>
    </row>
    <row r="363" spans="1:4" x14ac:dyDescent="0.25">
      <c r="A363">
        <v>2541</v>
      </c>
      <c r="B363">
        <v>12516</v>
      </c>
      <c r="C363">
        <v>99</v>
      </c>
      <c r="D363">
        <v>0</v>
      </c>
    </row>
    <row r="364" spans="1:4" x14ac:dyDescent="0.25">
      <c r="A364">
        <v>2547</v>
      </c>
      <c r="B364">
        <v>11178</v>
      </c>
      <c r="C364">
        <v>223</v>
      </c>
      <c r="D364">
        <v>0</v>
      </c>
    </row>
    <row r="365" spans="1:4" x14ac:dyDescent="0.25">
      <c r="A365">
        <v>2555</v>
      </c>
      <c r="B365">
        <v>9390</v>
      </c>
      <c r="C365">
        <v>223</v>
      </c>
      <c r="D365">
        <v>0</v>
      </c>
    </row>
    <row r="366" spans="1:4" x14ac:dyDescent="0.25">
      <c r="A366">
        <v>2562</v>
      </c>
      <c r="B366">
        <v>7318</v>
      </c>
      <c r="C366">
        <v>296</v>
      </c>
      <c r="D366">
        <v>0</v>
      </c>
    </row>
    <row r="367" spans="1:4" x14ac:dyDescent="0.25">
      <c r="A367">
        <v>2568</v>
      </c>
      <c r="B367">
        <v>5286</v>
      </c>
      <c r="C367">
        <v>338</v>
      </c>
      <c r="D367">
        <v>0</v>
      </c>
    </row>
    <row r="368" spans="1:4" x14ac:dyDescent="0.25">
      <c r="A368">
        <v>2576</v>
      </c>
      <c r="B368">
        <v>2988</v>
      </c>
      <c r="C368">
        <v>287</v>
      </c>
      <c r="D368">
        <v>0</v>
      </c>
    </row>
    <row r="369" spans="1:4" x14ac:dyDescent="0.25">
      <c r="A369">
        <v>2582</v>
      </c>
      <c r="B369">
        <v>1152</v>
      </c>
      <c r="C369">
        <v>306</v>
      </c>
      <c r="D369">
        <v>0</v>
      </c>
    </row>
    <row r="370" spans="1:4" x14ac:dyDescent="0.25">
      <c r="A370">
        <v>2590</v>
      </c>
      <c r="B370">
        <v>86</v>
      </c>
      <c r="C370">
        <v>133</v>
      </c>
      <c r="D370">
        <v>0</v>
      </c>
    </row>
    <row r="371" spans="1:4" x14ac:dyDescent="0.25">
      <c r="A371">
        <v>2597</v>
      </c>
      <c r="B371">
        <v>-764</v>
      </c>
      <c r="C371">
        <v>121</v>
      </c>
      <c r="D371">
        <v>0</v>
      </c>
    </row>
    <row r="372" spans="1:4" x14ac:dyDescent="0.25">
      <c r="A372">
        <v>2611</v>
      </c>
      <c r="B372">
        <v>-2084</v>
      </c>
      <c r="C372">
        <v>94</v>
      </c>
      <c r="D372">
        <v>0</v>
      </c>
    </row>
    <row r="373" spans="1:4" x14ac:dyDescent="0.25">
      <c r="A373">
        <v>2614</v>
      </c>
      <c r="B373">
        <v>-3770</v>
      </c>
      <c r="C373">
        <v>562</v>
      </c>
      <c r="D373">
        <v>14000</v>
      </c>
    </row>
    <row r="374" spans="1:4" x14ac:dyDescent="0.25">
      <c r="A374">
        <v>2620</v>
      </c>
      <c r="B374">
        <v>-6764</v>
      </c>
      <c r="C374">
        <v>499</v>
      </c>
      <c r="D374">
        <v>14000</v>
      </c>
    </row>
    <row r="375" spans="1:4" x14ac:dyDescent="0.25">
      <c r="A375">
        <v>2628</v>
      </c>
      <c r="B375">
        <v>-8608</v>
      </c>
      <c r="C375">
        <v>230</v>
      </c>
      <c r="D375">
        <v>0</v>
      </c>
    </row>
    <row r="376" spans="1:4" x14ac:dyDescent="0.25">
      <c r="A376">
        <v>2632</v>
      </c>
      <c r="B376">
        <v>-9250</v>
      </c>
      <c r="C376">
        <v>160</v>
      </c>
      <c r="D376">
        <v>0</v>
      </c>
    </row>
    <row r="377" spans="1:4" x14ac:dyDescent="0.25">
      <c r="A377">
        <v>2639</v>
      </c>
      <c r="B377">
        <v>-8976</v>
      </c>
      <c r="C377">
        <v>-39</v>
      </c>
      <c r="D377">
        <v>0</v>
      </c>
    </row>
    <row r="378" spans="1:4" x14ac:dyDescent="0.25">
      <c r="A378">
        <v>2646</v>
      </c>
      <c r="B378">
        <v>-8788</v>
      </c>
      <c r="C378">
        <v>-26</v>
      </c>
      <c r="D378">
        <v>0</v>
      </c>
    </row>
    <row r="379" spans="1:4" x14ac:dyDescent="0.25">
      <c r="A379">
        <v>2653</v>
      </c>
      <c r="B379">
        <v>-7624</v>
      </c>
      <c r="C379">
        <v>-166</v>
      </c>
      <c r="D379">
        <v>0</v>
      </c>
    </row>
    <row r="380" spans="1:4" x14ac:dyDescent="0.25">
      <c r="A380">
        <v>2660</v>
      </c>
      <c r="B380">
        <v>-6652</v>
      </c>
      <c r="C380">
        <v>-138</v>
      </c>
      <c r="D380">
        <v>0</v>
      </c>
    </row>
    <row r="381" spans="1:4" x14ac:dyDescent="0.25">
      <c r="A381">
        <v>2667</v>
      </c>
      <c r="B381">
        <v>-6168</v>
      </c>
      <c r="C381">
        <v>-69</v>
      </c>
      <c r="D381">
        <v>0</v>
      </c>
    </row>
    <row r="382" spans="1:4" x14ac:dyDescent="0.25">
      <c r="A382">
        <v>2674</v>
      </c>
      <c r="B382">
        <v>-6268</v>
      </c>
      <c r="C382">
        <v>14</v>
      </c>
      <c r="D382">
        <v>0</v>
      </c>
    </row>
    <row r="383" spans="1:4" x14ac:dyDescent="0.25">
      <c r="A383">
        <v>2681</v>
      </c>
      <c r="B383">
        <v>-7148</v>
      </c>
      <c r="C383">
        <v>125</v>
      </c>
      <c r="D383">
        <v>0</v>
      </c>
    </row>
    <row r="384" spans="1:4" x14ac:dyDescent="0.25">
      <c r="A384">
        <v>2688</v>
      </c>
      <c r="B384">
        <v>-8184</v>
      </c>
      <c r="C384">
        <v>148</v>
      </c>
      <c r="D384">
        <v>0</v>
      </c>
    </row>
    <row r="385" spans="1:4" x14ac:dyDescent="0.25">
      <c r="A385">
        <v>2695</v>
      </c>
      <c r="B385">
        <v>-9314</v>
      </c>
      <c r="C385">
        <v>161</v>
      </c>
      <c r="D385">
        <v>0</v>
      </c>
    </row>
    <row r="386" spans="1:4" x14ac:dyDescent="0.25">
      <c r="A386">
        <v>2702</v>
      </c>
      <c r="B386">
        <v>-9936</v>
      </c>
      <c r="C386">
        <v>88</v>
      </c>
      <c r="D386">
        <v>0</v>
      </c>
    </row>
    <row r="387" spans="1:4" x14ac:dyDescent="0.25">
      <c r="A387">
        <v>2712</v>
      </c>
      <c r="B387">
        <v>-10762</v>
      </c>
      <c r="C387">
        <v>82</v>
      </c>
      <c r="D387">
        <v>0</v>
      </c>
    </row>
    <row r="388" spans="1:4" x14ac:dyDescent="0.25">
      <c r="A388">
        <v>2718</v>
      </c>
      <c r="B388">
        <v>-10570</v>
      </c>
      <c r="C388">
        <v>-32</v>
      </c>
      <c r="D388">
        <v>0</v>
      </c>
    </row>
    <row r="389" spans="1:4" x14ac:dyDescent="0.25">
      <c r="A389">
        <v>2725</v>
      </c>
      <c r="B389">
        <v>-8858</v>
      </c>
      <c r="C389">
        <v>-244</v>
      </c>
      <c r="D389">
        <v>0</v>
      </c>
    </row>
    <row r="390" spans="1:4" x14ac:dyDescent="0.25">
      <c r="A390">
        <v>2733</v>
      </c>
      <c r="B390">
        <v>-7096</v>
      </c>
      <c r="C390">
        <v>-220</v>
      </c>
      <c r="D390">
        <v>0</v>
      </c>
    </row>
    <row r="391" spans="1:4" x14ac:dyDescent="0.25">
      <c r="A391">
        <v>2739</v>
      </c>
      <c r="B391">
        <v>-5276</v>
      </c>
      <c r="C391">
        <v>-303</v>
      </c>
      <c r="D391">
        <v>0</v>
      </c>
    </row>
    <row r="392" spans="1:4" x14ac:dyDescent="0.25">
      <c r="A392">
        <v>2744</v>
      </c>
      <c r="B392">
        <v>-1716</v>
      </c>
      <c r="C392">
        <v>-712</v>
      </c>
      <c r="D392">
        <v>0</v>
      </c>
    </row>
    <row r="393" spans="1:4" x14ac:dyDescent="0.25">
      <c r="A393">
        <v>2751</v>
      </c>
      <c r="B393">
        <v>132</v>
      </c>
      <c r="C393">
        <v>-264</v>
      </c>
      <c r="D393">
        <v>0</v>
      </c>
    </row>
    <row r="394" spans="1:4" x14ac:dyDescent="0.25">
      <c r="A394">
        <v>2759</v>
      </c>
      <c r="B394">
        <v>4712</v>
      </c>
      <c r="C394">
        <v>-572</v>
      </c>
      <c r="D394">
        <v>0</v>
      </c>
    </row>
    <row r="395" spans="1:4" x14ac:dyDescent="0.25">
      <c r="A395">
        <v>2766</v>
      </c>
      <c r="B395">
        <v>32676</v>
      </c>
      <c r="C395">
        <v>-3994</v>
      </c>
      <c r="D395">
        <v>0</v>
      </c>
    </row>
    <row r="396" spans="1:4" x14ac:dyDescent="0.25">
      <c r="A396">
        <v>2773</v>
      </c>
      <c r="B396">
        <v>32767</v>
      </c>
      <c r="C396">
        <v>-13</v>
      </c>
      <c r="D396">
        <v>0</v>
      </c>
    </row>
    <row r="397" spans="1:4" x14ac:dyDescent="0.25">
      <c r="A397">
        <v>2780</v>
      </c>
      <c r="B397">
        <v>32767</v>
      </c>
      <c r="C397">
        <v>0</v>
      </c>
      <c r="D397">
        <v>0</v>
      </c>
    </row>
    <row r="398" spans="1:4" x14ac:dyDescent="0.25">
      <c r="A398">
        <v>2787</v>
      </c>
      <c r="B398">
        <v>32767</v>
      </c>
      <c r="C398">
        <v>0</v>
      </c>
      <c r="D398">
        <v>0</v>
      </c>
    </row>
    <row r="399" spans="1:4" x14ac:dyDescent="0.25">
      <c r="A399">
        <v>2794</v>
      </c>
      <c r="B399">
        <v>32767</v>
      </c>
      <c r="C399">
        <v>0</v>
      </c>
      <c r="D399">
        <v>0</v>
      </c>
    </row>
    <row r="400" spans="1:4" x14ac:dyDescent="0.25">
      <c r="A400">
        <v>2801</v>
      </c>
      <c r="B400">
        <v>32767</v>
      </c>
      <c r="C400">
        <v>0</v>
      </c>
      <c r="D400">
        <v>0</v>
      </c>
    </row>
    <row r="401" spans="1:4" x14ac:dyDescent="0.25">
      <c r="A401">
        <v>2815</v>
      </c>
      <c r="B401">
        <v>32767</v>
      </c>
      <c r="C401">
        <v>0</v>
      </c>
      <c r="D401">
        <v>0</v>
      </c>
    </row>
    <row r="402" spans="1:4" x14ac:dyDescent="0.25">
      <c r="A402">
        <v>2819</v>
      </c>
      <c r="B402">
        <v>32400</v>
      </c>
      <c r="C402">
        <v>91</v>
      </c>
      <c r="D402">
        <v>0</v>
      </c>
    </row>
    <row r="403" spans="1:4" x14ac:dyDescent="0.25">
      <c r="A403">
        <v>2825</v>
      </c>
      <c r="B403">
        <v>28030</v>
      </c>
      <c r="C403">
        <v>728</v>
      </c>
      <c r="D403">
        <v>14000</v>
      </c>
    </row>
    <row r="404" spans="1:4" x14ac:dyDescent="0.25">
      <c r="A404">
        <v>2830</v>
      </c>
      <c r="B404">
        <v>21182</v>
      </c>
      <c r="C404">
        <v>1369</v>
      </c>
      <c r="D404">
        <v>14000</v>
      </c>
    </row>
    <row r="405" spans="1:4" x14ac:dyDescent="0.25">
      <c r="A405">
        <v>2837</v>
      </c>
      <c r="B405">
        <v>15636</v>
      </c>
      <c r="C405">
        <v>792</v>
      </c>
      <c r="D405">
        <v>14000</v>
      </c>
    </row>
    <row r="406" spans="1:4" x14ac:dyDescent="0.25">
      <c r="A406">
        <v>2844</v>
      </c>
      <c r="B406">
        <v>11432</v>
      </c>
      <c r="C406">
        <v>600</v>
      </c>
      <c r="D406">
        <v>14000</v>
      </c>
    </row>
    <row r="407" spans="1:4" x14ac:dyDescent="0.25">
      <c r="A407">
        <v>2851</v>
      </c>
      <c r="B407">
        <v>8618</v>
      </c>
      <c r="C407">
        <v>402</v>
      </c>
      <c r="D407">
        <v>14000</v>
      </c>
    </row>
    <row r="408" spans="1:4" x14ac:dyDescent="0.25">
      <c r="A408">
        <v>2859</v>
      </c>
      <c r="B408">
        <v>6616</v>
      </c>
      <c r="C408">
        <v>250</v>
      </c>
      <c r="D408">
        <v>0</v>
      </c>
    </row>
    <row r="409" spans="1:4" x14ac:dyDescent="0.25">
      <c r="A409">
        <v>2866</v>
      </c>
      <c r="B409">
        <v>5066</v>
      </c>
      <c r="C409">
        <v>221</v>
      </c>
      <c r="D409">
        <v>0</v>
      </c>
    </row>
    <row r="410" spans="1:4" x14ac:dyDescent="0.25">
      <c r="A410">
        <v>2871</v>
      </c>
      <c r="B410">
        <v>4208</v>
      </c>
      <c r="C410">
        <v>171</v>
      </c>
      <c r="D410">
        <v>0</v>
      </c>
    </row>
    <row r="411" spans="1:4" x14ac:dyDescent="0.25">
      <c r="A411">
        <v>2877</v>
      </c>
      <c r="B411">
        <v>4740</v>
      </c>
      <c r="C411">
        <v>-88</v>
      </c>
      <c r="D411">
        <v>0</v>
      </c>
    </row>
    <row r="412" spans="1:4" x14ac:dyDescent="0.25">
      <c r="A412">
        <v>2885</v>
      </c>
      <c r="B412">
        <v>5954</v>
      </c>
      <c r="C412">
        <v>-151</v>
      </c>
      <c r="D412">
        <v>0</v>
      </c>
    </row>
    <row r="413" spans="1:4" x14ac:dyDescent="0.25">
      <c r="A413">
        <v>2892</v>
      </c>
      <c r="B413">
        <v>7032</v>
      </c>
      <c r="C413">
        <v>-154</v>
      </c>
      <c r="D413">
        <v>0</v>
      </c>
    </row>
    <row r="414" spans="1:4" x14ac:dyDescent="0.25">
      <c r="A414">
        <v>2899</v>
      </c>
      <c r="B414">
        <v>7676</v>
      </c>
      <c r="C414">
        <v>-92</v>
      </c>
      <c r="D414">
        <v>0</v>
      </c>
    </row>
    <row r="415" spans="1:4" x14ac:dyDescent="0.25">
      <c r="A415">
        <v>2906</v>
      </c>
      <c r="B415">
        <v>7672</v>
      </c>
      <c r="C415">
        <v>0</v>
      </c>
      <c r="D415">
        <v>0</v>
      </c>
    </row>
    <row r="416" spans="1:4" x14ac:dyDescent="0.25">
      <c r="A416">
        <v>2915</v>
      </c>
      <c r="B416">
        <v>7054</v>
      </c>
      <c r="C416">
        <v>68</v>
      </c>
      <c r="D416">
        <v>0</v>
      </c>
    </row>
    <row r="417" spans="1:4" x14ac:dyDescent="0.25">
      <c r="A417">
        <v>2922</v>
      </c>
      <c r="B417">
        <v>6218</v>
      </c>
      <c r="C417">
        <v>119</v>
      </c>
      <c r="D417">
        <v>0</v>
      </c>
    </row>
    <row r="418" spans="1:4" x14ac:dyDescent="0.25">
      <c r="A418">
        <v>2927</v>
      </c>
      <c r="B418">
        <v>5376</v>
      </c>
      <c r="C418">
        <v>168</v>
      </c>
      <c r="D418">
        <v>0</v>
      </c>
    </row>
    <row r="419" spans="1:4" x14ac:dyDescent="0.25">
      <c r="A419">
        <v>2934</v>
      </c>
      <c r="B419">
        <v>4702</v>
      </c>
      <c r="C419">
        <v>96</v>
      </c>
      <c r="D419">
        <v>0</v>
      </c>
    </row>
    <row r="420" spans="1:4" x14ac:dyDescent="0.25">
      <c r="A420">
        <v>2941</v>
      </c>
      <c r="B420">
        <v>4654</v>
      </c>
      <c r="C420">
        <v>6</v>
      </c>
      <c r="D420">
        <v>0</v>
      </c>
    </row>
    <row r="421" spans="1:4" x14ac:dyDescent="0.25">
      <c r="A421">
        <v>2949</v>
      </c>
      <c r="B421">
        <v>4788</v>
      </c>
      <c r="C421">
        <v>-16</v>
      </c>
      <c r="D421">
        <v>0</v>
      </c>
    </row>
    <row r="422" spans="1:4" x14ac:dyDescent="0.25">
      <c r="A422">
        <v>2956</v>
      </c>
      <c r="B422">
        <v>5204</v>
      </c>
      <c r="C422">
        <v>-59</v>
      </c>
      <c r="D422">
        <v>0</v>
      </c>
    </row>
    <row r="423" spans="1:4" x14ac:dyDescent="0.25">
      <c r="A423">
        <v>2963</v>
      </c>
      <c r="B423">
        <v>5616</v>
      </c>
      <c r="C423">
        <v>-58</v>
      </c>
      <c r="D423">
        <v>0</v>
      </c>
    </row>
    <row r="424" spans="1:4" x14ac:dyDescent="0.25">
      <c r="A424">
        <v>2971</v>
      </c>
      <c r="B424">
        <v>6032</v>
      </c>
      <c r="C424">
        <v>-52</v>
      </c>
      <c r="D424">
        <v>0</v>
      </c>
    </row>
    <row r="425" spans="1:4" x14ac:dyDescent="0.25">
      <c r="A425">
        <v>2978</v>
      </c>
      <c r="B425">
        <v>6522</v>
      </c>
      <c r="C425">
        <v>-70</v>
      </c>
      <c r="D425">
        <v>0</v>
      </c>
    </row>
    <row r="426" spans="1:4" x14ac:dyDescent="0.25">
      <c r="A426">
        <v>2995</v>
      </c>
      <c r="B426">
        <v>6914</v>
      </c>
      <c r="C426">
        <v>-23</v>
      </c>
      <c r="D426">
        <v>0</v>
      </c>
    </row>
    <row r="427" spans="1:4" x14ac:dyDescent="0.25">
      <c r="A427">
        <v>2998</v>
      </c>
      <c r="B427">
        <v>7336</v>
      </c>
      <c r="C427">
        <v>-140</v>
      </c>
      <c r="D427">
        <v>0</v>
      </c>
    </row>
    <row r="428" spans="1:4" x14ac:dyDescent="0.25">
      <c r="A428">
        <v>3000</v>
      </c>
      <c r="B428">
        <v>7356</v>
      </c>
      <c r="C428">
        <v>-10</v>
      </c>
      <c r="D428">
        <v>0</v>
      </c>
    </row>
    <row r="429" spans="1:4" x14ac:dyDescent="0.25">
      <c r="A429">
        <v>3004</v>
      </c>
      <c r="B429">
        <v>7070</v>
      </c>
      <c r="C429">
        <v>71</v>
      </c>
      <c r="D429">
        <v>0</v>
      </c>
    </row>
    <row r="430" spans="1:4" x14ac:dyDescent="0.25">
      <c r="A430">
        <v>3023</v>
      </c>
      <c r="B430">
        <v>6716</v>
      </c>
      <c r="C430">
        <v>18</v>
      </c>
      <c r="D430">
        <v>0</v>
      </c>
    </row>
    <row r="431" spans="1:4" x14ac:dyDescent="0.25">
      <c r="A431">
        <v>3025</v>
      </c>
      <c r="B431">
        <v>6614</v>
      </c>
      <c r="C431">
        <v>51</v>
      </c>
      <c r="D431">
        <v>0</v>
      </c>
    </row>
    <row r="432" spans="1:4" x14ac:dyDescent="0.25">
      <c r="A432">
        <v>3027</v>
      </c>
      <c r="B432">
        <v>6458</v>
      </c>
      <c r="C432">
        <v>78</v>
      </c>
      <c r="D432">
        <v>0</v>
      </c>
    </row>
    <row r="433" spans="1:4" x14ac:dyDescent="0.25">
      <c r="A433">
        <v>3033</v>
      </c>
      <c r="B433">
        <v>6522</v>
      </c>
      <c r="C433">
        <v>-10</v>
      </c>
      <c r="D433">
        <v>0</v>
      </c>
    </row>
    <row r="434" spans="1:4" x14ac:dyDescent="0.25">
      <c r="A434">
        <v>3040</v>
      </c>
      <c r="B434">
        <v>6866</v>
      </c>
      <c r="C434">
        <v>-49</v>
      </c>
      <c r="D434">
        <v>0</v>
      </c>
    </row>
    <row r="435" spans="1:4" x14ac:dyDescent="0.25">
      <c r="A435">
        <v>3047</v>
      </c>
      <c r="B435">
        <v>7278</v>
      </c>
      <c r="C435">
        <v>-58</v>
      </c>
      <c r="D435">
        <v>0</v>
      </c>
    </row>
    <row r="436" spans="1:4" x14ac:dyDescent="0.25">
      <c r="A436">
        <v>3054</v>
      </c>
      <c r="B436">
        <v>7430</v>
      </c>
      <c r="C436">
        <v>-21</v>
      </c>
      <c r="D436">
        <v>0</v>
      </c>
    </row>
    <row r="437" spans="1:4" x14ac:dyDescent="0.25">
      <c r="A437">
        <v>3061</v>
      </c>
      <c r="B437">
        <v>7810</v>
      </c>
      <c r="C437">
        <v>-54</v>
      </c>
      <c r="D437">
        <v>0</v>
      </c>
    </row>
    <row r="438" spans="1:4" x14ac:dyDescent="0.25">
      <c r="A438">
        <v>3068</v>
      </c>
      <c r="B438">
        <v>7860</v>
      </c>
      <c r="C438">
        <v>-7</v>
      </c>
      <c r="D43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workbookViewId="0">
      <selection sqref="A1:L1"/>
    </sheetView>
  </sheetViews>
  <sheetFormatPr defaultColWidth="9" defaultRowHeight="12.75" x14ac:dyDescent="0.2"/>
  <cols>
    <col min="1" max="1" width="16.42578125" style="3" customWidth="1"/>
    <col min="2" max="2" width="10.42578125" style="3" bestFit="1" customWidth="1"/>
    <col min="3" max="3" width="15.7109375" style="3" bestFit="1" customWidth="1"/>
    <col min="4" max="5" width="10" style="3" customWidth="1"/>
    <col min="6" max="6" width="13.85546875" style="3" bestFit="1" customWidth="1"/>
    <col min="7" max="7" width="11.85546875" style="3" bestFit="1" customWidth="1"/>
    <col min="8" max="256" width="10" style="3" customWidth="1"/>
    <col min="257" max="16384" width="9" style="3"/>
  </cols>
  <sheetData>
    <row r="1" spans="1:12" ht="75" customHeight="1" x14ac:dyDescent="0.2">
      <c r="A1" s="52" t="s">
        <v>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13.5" thickBot="1" x14ac:dyDescent="0.25"/>
    <row r="3" spans="1:12" ht="14.25" customHeight="1" thickBot="1" x14ac:dyDescent="0.25">
      <c r="A3" s="53" t="s">
        <v>20</v>
      </c>
      <c r="B3" s="54"/>
      <c r="C3" s="54"/>
      <c r="D3" s="55"/>
    </row>
    <row r="4" spans="1:12" ht="25.5" x14ac:dyDescent="0.2">
      <c r="A4" s="40" t="s">
        <v>19</v>
      </c>
      <c r="B4" s="39" t="s">
        <v>18</v>
      </c>
      <c r="C4" s="38">
        <v>5</v>
      </c>
      <c r="D4" s="37" t="s">
        <v>3</v>
      </c>
    </row>
    <row r="5" spans="1:12" x14ac:dyDescent="0.2">
      <c r="A5" s="36" t="s">
        <v>16</v>
      </c>
      <c r="B5" s="35" t="s">
        <v>17</v>
      </c>
      <c r="C5" s="34">
        <v>1</v>
      </c>
      <c r="D5" s="33" t="s">
        <v>14</v>
      </c>
    </row>
    <row r="6" spans="1:12" ht="13.5" thickBot="1" x14ac:dyDescent="0.25">
      <c r="A6" s="32" t="s">
        <v>16</v>
      </c>
      <c r="B6" s="31" t="s">
        <v>15</v>
      </c>
      <c r="C6" s="30">
        <v>3</v>
      </c>
      <c r="D6" s="29" t="s">
        <v>14</v>
      </c>
    </row>
    <row r="7" spans="1:12" ht="13.5" thickBot="1" x14ac:dyDescent="0.25">
      <c r="A7" s="32" t="s">
        <v>16</v>
      </c>
      <c r="B7" s="31" t="s">
        <v>6</v>
      </c>
      <c r="C7" s="30">
        <v>10</v>
      </c>
      <c r="D7" s="29" t="s">
        <v>14</v>
      </c>
    </row>
    <row r="8" spans="1:12" ht="13.5" thickBot="1" x14ac:dyDescent="0.25">
      <c r="A8" s="41" t="s">
        <v>16</v>
      </c>
      <c r="B8" s="42" t="s">
        <v>25</v>
      </c>
      <c r="C8" s="43">
        <v>10</v>
      </c>
      <c r="D8" s="44"/>
    </row>
    <row r="9" spans="1:12" ht="13.5" thickBot="1" x14ac:dyDescent="0.25">
      <c r="A9" s="56" t="s">
        <v>13</v>
      </c>
      <c r="B9" s="57"/>
      <c r="C9" s="57"/>
      <c r="D9" s="58"/>
    </row>
    <row r="10" spans="1:12" ht="25.5" x14ac:dyDescent="0.2">
      <c r="A10" s="28" t="s">
        <v>12</v>
      </c>
      <c r="B10" s="27" t="s">
        <v>11</v>
      </c>
      <c r="C10" s="26">
        <f>1/(2*PI()*C13/1000)</f>
        <v>7.9577471545947667</v>
      </c>
      <c r="D10" s="25" t="s">
        <v>8</v>
      </c>
    </row>
    <row r="11" spans="1:12" ht="38.25" x14ac:dyDescent="0.2">
      <c r="A11" s="24" t="s">
        <v>10</v>
      </c>
      <c r="B11" s="23" t="s">
        <v>9</v>
      </c>
      <c r="C11" s="23">
        <f>1/C4*1000</f>
        <v>200</v>
      </c>
      <c r="D11" s="21" t="s">
        <v>8</v>
      </c>
    </row>
    <row r="12" spans="1:12" ht="25.5" x14ac:dyDescent="0.2">
      <c r="A12" s="24" t="s">
        <v>7</v>
      </c>
      <c r="B12" s="23" t="s">
        <v>6</v>
      </c>
      <c r="C12" s="22">
        <f>(2^C5)/(2^C6)</f>
        <v>0.25</v>
      </c>
      <c r="D12" s="21"/>
    </row>
    <row r="13" spans="1:12" ht="26.25" thickBot="1" x14ac:dyDescent="0.25">
      <c r="A13" s="20" t="s">
        <v>5</v>
      </c>
      <c r="B13" s="19" t="s">
        <v>4</v>
      </c>
      <c r="C13" s="18">
        <f>C4/C12</f>
        <v>20</v>
      </c>
      <c r="D13" s="17" t="s">
        <v>3</v>
      </c>
    </row>
    <row r="14" spans="1:12" ht="25.5" x14ac:dyDescent="0.2">
      <c r="A14" s="24" t="s">
        <v>7</v>
      </c>
      <c r="B14" s="23" t="s">
        <v>26</v>
      </c>
      <c r="C14" s="22">
        <f>(2^C5)/(2^C7)</f>
        <v>1.953125E-3</v>
      </c>
      <c r="D14" s="21"/>
    </row>
    <row r="15" spans="1:12" ht="25.5" x14ac:dyDescent="0.2">
      <c r="A15" s="24" t="s">
        <v>7</v>
      </c>
      <c r="B15" s="23" t="s">
        <v>27</v>
      </c>
      <c r="C15" s="22">
        <f>(2^C5)/(2^C8)</f>
        <v>1.953125E-3</v>
      </c>
      <c r="D15" s="21"/>
    </row>
    <row r="17" spans="1:9" x14ac:dyDescent="0.2">
      <c r="B17" s="3" t="s">
        <v>24</v>
      </c>
    </row>
    <row r="20" spans="1:9" ht="76.5" x14ac:dyDescent="0.2">
      <c r="A20" s="16" t="s">
        <v>23</v>
      </c>
      <c r="B20" s="15" t="s">
        <v>31</v>
      </c>
      <c r="C20" s="15" t="s">
        <v>2</v>
      </c>
      <c r="D20" s="15" t="s">
        <v>29</v>
      </c>
    </row>
    <row r="21" spans="1:9" ht="15" x14ac:dyDescent="0.25">
      <c r="A21" s="1">
        <v>7425</v>
      </c>
      <c r="B21" s="2">
        <v>6916</v>
      </c>
      <c r="C21" s="12">
        <f>B21</f>
        <v>6916</v>
      </c>
      <c r="D21" s="11">
        <f>ROUNDUP(C21,G$34)</f>
        <v>10000</v>
      </c>
      <c r="G21" s="14"/>
      <c r="H21" s="14"/>
      <c r="I21" s="14"/>
    </row>
    <row r="22" spans="1:9" ht="15" x14ac:dyDescent="0.25">
      <c r="A22" s="1">
        <v>7432</v>
      </c>
      <c r="B22" s="2">
        <v>7076</v>
      </c>
      <c r="C22" s="13">
        <f>C21+(B22-C21)*C$12</f>
        <v>6956</v>
      </c>
      <c r="D22" s="11">
        <f t="shared" ref="D22:D85" si="0">ROUNDUP(C22,G$34)</f>
        <v>10000</v>
      </c>
      <c r="H22" s="9"/>
      <c r="I22" s="8"/>
    </row>
    <row r="23" spans="1:9" ht="15" x14ac:dyDescent="0.25">
      <c r="A23" s="1">
        <v>7439</v>
      </c>
      <c r="B23" s="2">
        <v>7002</v>
      </c>
      <c r="C23" s="13">
        <f>C22+(B23-C22)*C$12</f>
        <v>6967.5</v>
      </c>
      <c r="D23" s="11">
        <f t="shared" si="0"/>
        <v>10000</v>
      </c>
      <c r="H23" s="9"/>
      <c r="I23" s="8"/>
    </row>
    <row r="24" spans="1:9" ht="15" x14ac:dyDescent="0.25">
      <c r="A24" s="1">
        <v>7446</v>
      </c>
      <c r="B24" s="2">
        <v>6872</v>
      </c>
      <c r="C24" s="13">
        <f>C23+(B24-C23)*C$12+(B23-C22)*C$14+(B22-C21)*C$15</f>
        <v>6944.02734375</v>
      </c>
      <c r="D24" s="11">
        <f t="shared" si="0"/>
        <v>10000</v>
      </c>
      <c r="H24" s="9"/>
      <c r="I24" s="8"/>
    </row>
    <row r="25" spans="1:9" ht="15" x14ac:dyDescent="0.25">
      <c r="A25" s="1">
        <v>7453</v>
      </c>
      <c r="B25" s="2">
        <v>6788</v>
      </c>
      <c r="C25" s="13">
        <f t="shared" ref="C25:C88" si="1">C24+(B25-C24)*C$12+(B24-C23)*C$14+(B23-C22)*C$15</f>
        <v>6904.923828125</v>
      </c>
      <c r="D25" s="11">
        <f t="shared" si="0"/>
        <v>10000</v>
      </c>
      <c r="H25" s="9"/>
      <c r="I25" s="8"/>
    </row>
    <row r="26" spans="1:9" ht="15" x14ac:dyDescent="0.25">
      <c r="A26" s="1">
        <v>7460</v>
      </c>
      <c r="B26" s="2">
        <v>6832</v>
      </c>
      <c r="C26" s="13">
        <f t="shared" si="1"/>
        <v>6886.2016067504883</v>
      </c>
      <c r="D26" s="11">
        <f t="shared" si="0"/>
        <v>10000</v>
      </c>
      <c r="H26" s="9"/>
      <c r="I26" s="8"/>
    </row>
    <row r="27" spans="1:9" ht="15" x14ac:dyDescent="0.25">
      <c r="A27" s="1">
        <v>7467</v>
      </c>
      <c r="B27" s="2">
        <v>6898</v>
      </c>
      <c r="C27" s="13">
        <f t="shared" si="1"/>
        <v>6888.7040348052979</v>
      </c>
      <c r="D27" s="11">
        <f t="shared" si="0"/>
        <v>10000</v>
      </c>
      <c r="H27" s="9"/>
      <c r="I27" s="8"/>
    </row>
    <row r="28" spans="1:9" ht="15" x14ac:dyDescent="0.25">
      <c r="A28" s="1">
        <v>7473</v>
      </c>
      <c r="B28" s="2">
        <v>6842</v>
      </c>
      <c r="C28" s="13">
        <f t="shared" si="1"/>
        <v>6876.9086404889822</v>
      </c>
      <c r="D28" s="11">
        <f t="shared" si="0"/>
        <v>10000</v>
      </c>
      <c r="H28" s="9"/>
      <c r="I28" s="8"/>
    </row>
    <row r="29" spans="1:9" ht="15" x14ac:dyDescent="0.25">
      <c r="A29" s="1">
        <v>7480</v>
      </c>
      <c r="B29" s="2">
        <v>7026</v>
      </c>
      <c r="C29" s="13">
        <f t="shared" si="1"/>
        <v>6914.113305285573</v>
      </c>
      <c r="D29" s="11">
        <f t="shared" si="0"/>
        <v>10000</v>
      </c>
      <c r="H29" s="9"/>
      <c r="I29" s="8"/>
    </row>
    <row r="30" spans="1:9" ht="15" x14ac:dyDescent="0.25">
      <c r="A30" s="1">
        <v>7487</v>
      </c>
      <c r="B30" s="2">
        <v>6956</v>
      </c>
      <c r="C30" s="13">
        <f t="shared" si="1"/>
        <v>6924.7849542077456</v>
      </c>
      <c r="D30" s="11">
        <f t="shared" si="0"/>
        <v>10000</v>
      </c>
      <c r="H30" s="9"/>
      <c r="I30" s="8"/>
    </row>
    <row r="31" spans="1:9" ht="15" x14ac:dyDescent="0.25">
      <c r="A31" s="1">
        <v>7494</v>
      </c>
      <c r="B31" s="2">
        <v>6854</v>
      </c>
      <c r="C31" s="13">
        <f t="shared" si="1"/>
        <v>6907.4617196679683</v>
      </c>
      <c r="D31" s="11">
        <f t="shared" si="0"/>
        <v>10000</v>
      </c>
      <c r="H31" s="9"/>
      <c r="I31" s="8"/>
    </row>
    <row r="32" spans="1:9" ht="15" x14ac:dyDescent="0.25">
      <c r="A32" s="1">
        <v>7501</v>
      </c>
      <c r="B32" s="2">
        <v>6900</v>
      </c>
      <c r="C32" s="13">
        <f t="shared" si="1"/>
        <v>6905.5398478379029</v>
      </c>
      <c r="D32" s="11">
        <f t="shared" si="0"/>
        <v>10000</v>
      </c>
      <c r="H32" s="9"/>
      <c r="I32" s="8"/>
    </row>
    <row r="33" spans="1:9" ht="15" x14ac:dyDescent="0.25">
      <c r="A33" s="1">
        <v>7508</v>
      </c>
      <c r="B33" s="2">
        <v>7030</v>
      </c>
      <c r="C33" s="13">
        <f t="shared" si="1"/>
        <v>6936.5020603435132</v>
      </c>
      <c r="D33" s="11">
        <f t="shared" si="0"/>
        <v>10000</v>
      </c>
      <c r="H33" s="9"/>
      <c r="I33" s="8"/>
    </row>
    <row r="34" spans="1:9" ht="15" x14ac:dyDescent="0.25">
      <c r="A34" s="1">
        <v>7515</v>
      </c>
      <c r="B34" s="2">
        <v>6980</v>
      </c>
      <c r="C34" s="13">
        <f t="shared" si="1"/>
        <v>6947.6050578211007</v>
      </c>
      <c r="D34" s="11">
        <f t="shared" si="0"/>
        <v>10000</v>
      </c>
      <c r="F34" s="46" t="s">
        <v>28</v>
      </c>
      <c r="G34" s="45">
        <v>-4</v>
      </c>
      <c r="H34" s="9"/>
      <c r="I34" s="8"/>
    </row>
    <row r="35" spans="1:9" ht="15" x14ac:dyDescent="0.25">
      <c r="A35" s="1">
        <v>7522</v>
      </c>
      <c r="B35" s="2">
        <v>7014</v>
      </c>
      <c r="C35" s="13">
        <f t="shared" si="1"/>
        <v>6964.5318365139092</v>
      </c>
      <c r="D35" s="11">
        <f t="shared" si="0"/>
        <v>10000</v>
      </c>
      <c r="E35" s="12" t="s">
        <v>1</v>
      </c>
      <c r="F35" s="12">
        <f>SUM(B21:B299)</f>
        <v>2096506</v>
      </c>
      <c r="G35" s="12">
        <f>SUM(C21:C299)</f>
        <v>2096616.5501048963</v>
      </c>
      <c r="H35" s="11">
        <f>SUM(D21:D199)</f>
        <v>2120000</v>
      </c>
      <c r="I35" s="8"/>
    </row>
    <row r="36" spans="1:9" ht="15" x14ac:dyDescent="0.25">
      <c r="A36" s="1">
        <v>7529</v>
      </c>
      <c r="B36" s="2">
        <v>7166</v>
      </c>
      <c r="C36" s="13">
        <f t="shared" si="1"/>
        <v>7015.1135119202663</v>
      </c>
      <c r="D36" s="11">
        <f t="shared" si="0"/>
        <v>10000</v>
      </c>
      <c r="E36" s="7" t="s">
        <v>0</v>
      </c>
      <c r="F36" s="7">
        <f>F35/200</f>
        <v>10482.530000000001</v>
      </c>
      <c r="G36" s="7">
        <f>G35/200</f>
        <v>10483.082750524482</v>
      </c>
      <c r="H36" s="7">
        <f>H35/200</f>
        <v>10600</v>
      </c>
      <c r="I36" s="8"/>
    </row>
    <row r="37" spans="1:9" ht="15" x14ac:dyDescent="0.25">
      <c r="A37" s="1">
        <v>7536</v>
      </c>
      <c r="B37" s="2">
        <v>7260</v>
      </c>
      <c r="C37" s="13">
        <f t="shared" si="1"/>
        <v>7076.8583040684516</v>
      </c>
      <c r="D37" s="11">
        <f t="shared" si="0"/>
        <v>10000</v>
      </c>
      <c r="H37" s="9"/>
      <c r="I37" s="8"/>
    </row>
    <row r="38" spans="1:9" ht="15" x14ac:dyDescent="0.25">
      <c r="A38" s="1">
        <v>7543</v>
      </c>
      <c r="B38" s="2">
        <v>7150</v>
      </c>
      <c r="C38" s="13">
        <f t="shared" si="1"/>
        <v>7096.0155144801774</v>
      </c>
      <c r="D38" s="11">
        <f t="shared" si="0"/>
        <v>10000</v>
      </c>
      <c r="H38" s="9"/>
      <c r="I38" s="8"/>
    </row>
    <row r="39" spans="1:9" ht="15" x14ac:dyDescent="0.25">
      <c r="A39" s="1">
        <v>7549</v>
      </c>
      <c r="B39" s="2">
        <v>6778</v>
      </c>
      <c r="C39" s="13">
        <f t="shared" si="1"/>
        <v>7017.1327846570302</v>
      </c>
      <c r="D39" s="11">
        <f t="shared" si="0"/>
        <v>10000</v>
      </c>
      <c r="H39" s="9"/>
      <c r="I39" s="8"/>
    </row>
    <row r="40" spans="1:9" ht="15" x14ac:dyDescent="0.25">
      <c r="A40" s="1">
        <v>7558</v>
      </c>
      <c r="B40" s="2">
        <v>6908</v>
      </c>
      <c r="C40" s="13">
        <f t="shared" si="1"/>
        <v>6989.3713193159201</v>
      </c>
      <c r="D40" s="11">
        <f t="shared" si="0"/>
        <v>10000</v>
      </c>
      <c r="H40" s="9"/>
      <c r="I40" s="8"/>
    </row>
    <row r="41" spans="1:9" ht="15" x14ac:dyDescent="0.25">
      <c r="A41" s="1">
        <v>7563</v>
      </c>
      <c r="B41" s="2">
        <v>6890</v>
      </c>
      <c r="C41" s="13">
        <f t="shared" si="1"/>
        <v>6963.6942154651879</v>
      </c>
      <c r="D41" s="11">
        <f t="shared" si="0"/>
        <v>10000</v>
      </c>
      <c r="H41" s="9"/>
      <c r="I41" s="8"/>
    </row>
    <row r="42" spans="1:9" ht="15" x14ac:dyDescent="0.25">
      <c r="A42" s="1">
        <v>7570</v>
      </c>
      <c r="B42" s="2">
        <v>6788</v>
      </c>
      <c r="C42" s="13">
        <f t="shared" si="1"/>
        <v>6919.3634270208186</v>
      </c>
      <c r="D42" s="11">
        <f t="shared" si="0"/>
        <v>10000</v>
      </c>
      <c r="G42" s="10"/>
      <c r="H42" s="9"/>
      <c r="I42" s="8"/>
    </row>
    <row r="43" spans="1:9" ht="15" x14ac:dyDescent="0.25">
      <c r="A43" s="1">
        <v>7577</v>
      </c>
      <c r="B43" s="2">
        <v>7112</v>
      </c>
      <c r="C43" s="13">
        <f t="shared" si="1"/>
        <v>6966.9853328929939</v>
      </c>
      <c r="D43" s="11">
        <f t="shared" si="0"/>
        <v>10000</v>
      </c>
      <c r="G43" s="6"/>
      <c r="H43" s="6"/>
      <c r="I43" s="5"/>
    </row>
    <row r="44" spans="1:9" ht="15" x14ac:dyDescent="0.25">
      <c r="A44" s="1">
        <v>7584</v>
      </c>
      <c r="B44" s="2">
        <v>7090</v>
      </c>
      <c r="C44" s="13">
        <f t="shared" si="1"/>
        <v>6997.7720902117653</v>
      </c>
      <c r="D44" s="11">
        <f t="shared" si="0"/>
        <v>10000</v>
      </c>
    </row>
    <row r="45" spans="1:9" ht="15" x14ac:dyDescent="0.25">
      <c r="A45" s="1">
        <v>7591</v>
      </c>
      <c r="B45" s="2">
        <v>6948</v>
      </c>
      <c r="C45" s="13">
        <f t="shared" si="1"/>
        <v>6985.9455739871173</v>
      </c>
      <c r="D45" s="11">
        <f t="shared" si="0"/>
        <v>10000</v>
      </c>
      <c r="I45" s="4"/>
    </row>
    <row r="46" spans="1:9" ht="15" x14ac:dyDescent="0.25">
      <c r="A46" s="1">
        <v>7598</v>
      </c>
      <c r="B46" s="2">
        <v>6952</v>
      </c>
      <c r="C46" s="13">
        <f t="shared" si="1"/>
        <v>6977.6022323983352</v>
      </c>
      <c r="D46" s="11">
        <f t="shared" si="0"/>
        <v>10000</v>
      </c>
    </row>
    <row r="47" spans="1:9" ht="15" x14ac:dyDescent="0.25">
      <c r="A47" s="1">
        <v>7605</v>
      </c>
      <c r="B47" s="2">
        <v>6962</v>
      </c>
      <c r="C47" s="13">
        <f t="shared" si="1"/>
        <v>6973.5381632358631</v>
      </c>
      <c r="D47" s="11">
        <f t="shared" si="0"/>
        <v>10000</v>
      </c>
    </row>
    <row r="48" spans="1:9" ht="15" x14ac:dyDescent="0.25">
      <c r="A48" s="1">
        <v>7612</v>
      </c>
      <c r="B48" s="2">
        <v>7062</v>
      </c>
      <c r="C48" s="13">
        <f t="shared" si="1"/>
        <v>6995.556849367551</v>
      </c>
      <c r="D48" s="11">
        <f t="shared" si="0"/>
        <v>10000</v>
      </c>
    </row>
    <row r="49" spans="1:4" ht="15" x14ac:dyDescent="0.25">
      <c r="A49" s="1">
        <v>7619</v>
      </c>
      <c r="B49" s="2">
        <v>6996</v>
      </c>
      <c r="C49" s="13">
        <f t="shared" si="1"/>
        <v>6995.8099409404394</v>
      </c>
      <c r="D49" s="11">
        <f t="shared" si="0"/>
        <v>10000</v>
      </c>
    </row>
    <row r="50" spans="1:4" ht="15" x14ac:dyDescent="0.25">
      <c r="A50" s="1">
        <v>7626</v>
      </c>
      <c r="B50" s="2">
        <v>6858</v>
      </c>
      <c r="C50" s="13">
        <f t="shared" si="1"/>
        <v>6961.5310982588389</v>
      </c>
      <c r="D50" s="11">
        <f t="shared" si="0"/>
        <v>10000</v>
      </c>
    </row>
    <row r="51" spans="1:4" ht="15" x14ac:dyDescent="0.25">
      <c r="A51" s="1">
        <v>7633</v>
      </c>
      <c r="B51" s="2">
        <v>6962</v>
      </c>
      <c r="C51" s="13">
        <f t="shared" si="1"/>
        <v>6961.3800291818097</v>
      </c>
      <c r="D51" s="11">
        <f t="shared" si="0"/>
        <v>10000</v>
      </c>
    </row>
    <row r="52" spans="1:4" ht="15" x14ac:dyDescent="0.25">
      <c r="A52" s="1">
        <v>7640</v>
      </c>
      <c r="B52" s="2">
        <v>6942</v>
      </c>
      <c r="C52" s="13">
        <f t="shared" si="1"/>
        <v>6956.2667776691715</v>
      </c>
      <c r="D52" s="11">
        <f t="shared" si="0"/>
        <v>10000</v>
      </c>
    </row>
    <row r="53" spans="1:4" ht="15" x14ac:dyDescent="0.25">
      <c r="A53" s="1">
        <v>7646</v>
      </c>
      <c r="B53" s="2">
        <v>7022</v>
      </c>
      <c r="C53" s="13">
        <f t="shared" si="1"/>
        <v>6972.6631474560963</v>
      </c>
      <c r="D53" s="11">
        <f t="shared" si="0"/>
        <v>10000</v>
      </c>
    </row>
    <row r="54" spans="1:4" ht="15" x14ac:dyDescent="0.25">
      <c r="A54" s="1">
        <v>7653</v>
      </c>
      <c r="B54" s="2">
        <v>6954</v>
      </c>
      <c r="C54" s="13">
        <f t="shared" si="1"/>
        <v>6968.0878941724413</v>
      </c>
      <c r="D54" s="11">
        <f t="shared" si="0"/>
        <v>10000</v>
      </c>
    </row>
    <row r="55" spans="1:4" ht="15" x14ac:dyDescent="0.25">
      <c r="A55" s="1">
        <v>7661</v>
      </c>
      <c r="B55" s="2">
        <v>6934</v>
      </c>
      <c r="C55" s="13">
        <f t="shared" si="1"/>
        <v>6959.6578543693213</v>
      </c>
      <c r="D55" s="11">
        <f t="shared" si="0"/>
        <v>10000</v>
      </c>
    </row>
    <row r="56" spans="1:4" ht="15" x14ac:dyDescent="0.25">
      <c r="A56" s="1">
        <v>7667</v>
      </c>
      <c r="B56" s="2">
        <v>6858</v>
      </c>
      <c r="C56" s="13">
        <f t="shared" si="1"/>
        <v>6934.1403613988105</v>
      </c>
      <c r="D56" s="11">
        <f t="shared" si="0"/>
        <v>10000</v>
      </c>
    </row>
    <row r="57" spans="1:4" ht="15" x14ac:dyDescent="0.25">
      <c r="A57" s="1">
        <v>7674</v>
      </c>
      <c r="B57" s="2">
        <v>6670</v>
      </c>
      <c r="C57" s="13">
        <f t="shared" si="1"/>
        <v>6867.8401426339869</v>
      </c>
      <c r="D57" s="11">
        <f t="shared" si="0"/>
        <v>10000</v>
      </c>
    </row>
    <row r="58" spans="1:4" ht="15" x14ac:dyDescent="0.25">
      <c r="A58" s="1">
        <v>7681</v>
      </c>
      <c r="B58" s="2">
        <v>6640</v>
      </c>
      <c r="C58" s="13">
        <f t="shared" si="1"/>
        <v>6810.1656573353175</v>
      </c>
      <c r="D58" s="11">
        <f t="shared" si="0"/>
        <v>10000</v>
      </c>
    </row>
    <row r="59" spans="1:4" ht="15" x14ac:dyDescent="0.25">
      <c r="A59" s="1">
        <v>7688</v>
      </c>
      <c r="B59" s="2">
        <v>6442</v>
      </c>
      <c r="C59" s="13">
        <f t="shared" si="1"/>
        <v>6717.1633435795493</v>
      </c>
      <c r="D59" s="11">
        <f t="shared" si="0"/>
        <v>10000</v>
      </c>
    </row>
    <row r="60" spans="1:4" ht="15" x14ac:dyDescent="0.25">
      <c r="A60" s="1">
        <v>7695</v>
      </c>
      <c r="B60" s="2">
        <v>6924</v>
      </c>
      <c r="C60" s="13">
        <f t="shared" si="1"/>
        <v>6767.7084338565974</v>
      </c>
      <c r="D60" s="11">
        <f t="shared" si="0"/>
        <v>10000</v>
      </c>
    </row>
    <row r="61" spans="1:4" ht="15" x14ac:dyDescent="0.25">
      <c r="A61" s="1">
        <v>7702</v>
      </c>
      <c r="B61" s="2">
        <v>6712</v>
      </c>
      <c r="C61" s="13">
        <f t="shared" si="1"/>
        <v>6753.4662296875358</v>
      </c>
      <c r="D61" s="11">
        <f t="shared" si="0"/>
        <v>10000</v>
      </c>
    </row>
    <row r="62" spans="1:4" ht="15" x14ac:dyDescent="0.25">
      <c r="A62" s="1">
        <v>7709</v>
      </c>
      <c r="B62" s="2">
        <v>7114</v>
      </c>
      <c r="C62" s="13">
        <f t="shared" si="1"/>
        <v>6843.8948445753467</v>
      </c>
      <c r="D62" s="11">
        <f t="shared" si="0"/>
        <v>10000</v>
      </c>
    </row>
    <row r="63" spans="1:4" ht="15" x14ac:dyDescent="0.25">
      <c r="A63" s="1">
        <v>7716</v>
      </c>
      <c r="B63" s="2">
        <v>7082</v>
      </c>
      <c r="C63" s="13">
        <f t="shared" si="1"/>
        <v>6904.0164954167749</v>
      </c>
      <c r="D63" s="11">
        <f t="shared" si="0"/>
        <v>10000</v>
      </c>
    </row>
    <row r="64" spans="1:4" ht="15" x14ac:dyDescent="0.25">
      <c r="A64" s="1">
        <v>7722</v>
      </c>
      <c r="B64" s="2">
        <v>7098</v>
      </c>
      <c r="C64" s="13">
        <f t="shared" si="1"/>
        <v>6953.6815882144119</v>
      </c>
      <c r="D64" s="11">
        <f t="shared" si="0"/>
        <v>10000</v>
      </c>
    </row>
    <row r="65" spans="1:4" ht="15" x14ac:dyDescent="0.25">
      <c r="A65" s="1">
        <v>7729</v>
      </c>
      <c r="B65" s="2">
        <v>6974</v>
      </c>
      <c r="C65" s="13">
        <f t="shared" si="1"/>
        <v>6959.6051143248869</v>
      </c>
      <c r="D65" s="11">
        <f t="shared" si="0"/>
        <v>10000</v>
      </c>
    </row>
    <row r="66" spans="1:4" ht="15" x14ac:dyDescent="0.25">
      <c r="A66" s="1">
        <v>7736</v>
      </c>
      <c r="B66" s="2">
        <v>6702</v>
      </c>
      <c r="C66" s="13">
        <f t="shared" si="1"/>
        <v>6895.6223941740727</v>
      </c>
      <c r="D66" s="11">
        <f t="shared" si="0"/>
        <v>10000</v>
      </c>
    </row>
    <row r="67" spans="1:4" ht="15" x14ac:dyDescent="0.25">
      <c r="A67" s="1">
        <v>7743</v>
      </c>
      <c r="B67" s="2">
        <v>6762</v>
      </c>
      <c r="C67" s="13">
        <f t="shared" si="1"/>
        <v>6861.7533450396577</v>
      </c>
      <c r="D67" s="11">
        <f t="shared" si="0"/>
        <v>10000</v>
      </c>
    </row>
    <row r="68" spans="1:4" ht="15" x14ac:dyDescent="0.25">
      <c r="A68" s="1">
        <v>7750</v>
      </c>
      <c r="B68" s="2">
        <v>6872</v>
      </c>
      <c r="C68" s="13">
        <f t="shared" si="1"/>
        <v>6863.5508925522063</v>
      </c>
      <c r="D68" s="11">
        <f t="shared" si="0"/>
        <v>10000</v>
      </c>
    </row>
    <row r="69" spans="1:4" ht="15" x14ac:dyDescent="0.25">
      <c r="A69" s="1">
        <v>7757</v>
      </c>
      <c r="B69" s="2">
        <v>6910</v>
      </c>
      <c r="C69" s="13">
        <f t="shared" si="1"/>
        <v>6874.9222011735028</v>
      </c>
      <c r="D69" s="11">
        <f t="shared" si="0"/>
        <v>10000</v>
      </c>
    </row>
    <row r="70" spans="1:4" ht="15" x14ac:dyDescent="0.25">
      <c r="A70" s="1">
        <v>7764</v>
      </c>
      <c r="B70" s="2">
        <v>6770</v>
      </c>
      <c r="C70" s="13">
        <f t="shared" si="1"/>
        <v>6848.8023847910799</v>
      </c>
      <c r="D70" s="11">
        <f t="shared" si="0"/>
        <v>10000</v>
      </c>
    </row>
    <row r="71" spans="1:4" ht="15" x14ac:dyDescent="0.25">
      <c r="A71" s="1">
        <v>7771</v>
      </c>
      <c r="B71" s="2">
        <v>6796</v>
      </c>
      <c r="C71" s="13">
        <f t="shared" si="1"/>
        <v>6835.4875833321266</v>
      </c>
      <c r="D71" s="11">
        <f t="shared" si="0"/>
        <v>10000</v>
      </c>
    </row>
    <row r="72" spans="1:4" ht="15" x14ac:dyDescent="0.25">
      <c r="A72" s="1">
        <v>7778</v>
      </c>
      <c r="B72" s="2">
        <v>6790</v>
      </c>
      <c r="C72" s="13">
        <f t="shared" si="1"/>
        <v>6823.8076316671331</v>
      </c>
      <c r="D72" s="11">
        <f t="shared" si="0"/>
        <v>10000</v>
      </c>
    </row>
    <row r="73" spans="1:4" ht="15" x14ac:dyDescent="0.25">
      <c r="A73" s="1">
        <v>7785</v>
      </c>
      <c r="B73" s="2">
        <v>6818</v>
      </c>
      <c r="C73" s="13">
        <f t="shared" si="1"/>
        <v>6822.1637511563595</v>
      </c>
      <c r="D73" s="11">
        <f t="shared" si="0"/>
        <v>10000</v>
      </c>
    </row>
    <row r="74" spans="1:4" ht="15" x14ac:dyDescent="0.25">
      <c r="A74" s="1">
        <v>7792</v>
      </c>
      <c r="B74" s="2">
        <v>6904</v>
      </c>
      <c r="C74" s="13">
        <f t="shared" si="1"/>
        <v>6842.5226274004735</v>
      </c>
      <c r="D74" s="11">
        <f t="shared" si="0"/>
        <v>10000</v>
      </c>
    </row>
    <row r="75" spans="1:4" ht="15" x14ac:dyDescent="0.25">
      <c r="A75" s="1">
        <v>7799</v>
      </c>
      <c r="B75" s="2">
        <v>6994</v>
      </c>
      <c r="C75" s="13">
        <f t="shared" si="1"/>
        <v>6880.5404639432772</v>
      </c>
      <c r="D75" s="11">
        <f t="shared" si="0"/>
        <v>10000</v>
      </c>
    </row>
    <row r="76" spans="1:4" ht="15" x14ac:dyDescent="0.25">
      <c r="A76" s="1">
        <v>7806</v>
      </c>
      <c r="B76" s="2">
        <v>6792</v>
      </c>
      <c r="C76" s="13">
        <f t="shared" si="1"/>
        <v>6858.8610386243381</v>
      </c>
      <c r="D76" s="11">
        <f t="shared" si="0"/>
        <v>10000</v>
      </c>
    </row>
    <row r="77" spans="1:4" ht="15" x14ac:dyDescent="0.25">
      <c r="A77" s="1">
        <v>7812</v>
      </c>
      <c r="B77" s="2">
        <v>6760</v>
      </c>
      <c r="C77" s="13">
        <f t="shared" si="1"/>
        <v>6834.2687026179719</v>
      </c>
      <c r="D77" s="11">
        <f t="shared" si="0"/>
        <v>10000</v>
      </c>
    </row>
    <row r="78" spans="1:4" ht="15" x14ac:dyDescent="0.25">
      <c r="A78" s="1">
        <v>7819</v>
      </c>
      <c r="B78" s="2">
        <v>6580</v>
      </c>
      <c r="C78" s="13">
        <f t="shared" si="1"/>
        <v>6770.3355084037767</v>
      </c>
      <c r="D78" s="11">
        <f t="shared" si="0"/>
        <v>10000</v>
      </c>
    </row>
    <row r="79" spans="1:4" ht="15" x14ac:dyDescent="0.25">
      <c r="A79" s="1">
        <v>7826</v>
      </c>
      <c r="B79" s="2">
        <v>6752</v>
      </c>
      <c r="C79" s="13">
        <f t="shared" si="1"/>
        <v>6765.0619247769691</v>
      </c>
      <c r="D79" s="11">
        <f t="shared" si="0"/>
        <v>10000</v>
      </c>
    </row>
    <row r="80" spans="1:4" ht="15" x14ac:dyDescent="0.25">
      <c r="A80" s="1">
        <v>7833</v>
      </c>
      <c r="B80" s="2">
        <v>6788</v>
      </c>
      <c r="C80" s="13">
        <f t="shared" si="1"/>
        <v>6770.2640134830754</v>
      </c>
      <c r="D80" s="11">
        <f t="shared" si="0"/>
        <v>10000</v>
      </c>
    </row>
    <row r="81" spans="1:4" ht="15" x14ac:dyDescent="0.25">
      <c r="A81" s="1">
        <v>7840</v>
      </c>
      <c r="B81" s="2">
        <v>6420</v>
      </c>
      <c r="C81" s="13">
        <f t="shared" si="1"/>
        <v>6682.706999500625</v>
      </c>
      <c r="D81" s="11">
        <f t="shared" si="0"/>
        <v>10000</v>
      </c>
    </row>
    <row r="82" spans="1:4" ht="15" x14ac:dyDescent="0.25">
      <c r="A82" s="1">
        <v>7847</v>
      </c>
      <c r="B82" s="2">
        <v>6340</v>
      </c>
      <c r="C82" s="13">
        <f t="shared" si="1"/>
        <v>6596.3909411523045</v>
      </c>
      <c r="D82" s="11">
        <f t="shared" si="0"/>
        <v>10000</v>
      </c>
    </row>
    <row r="83" spans="1:4" ht="15" x14ac:dyDescent="0.25">
      <c r="A83" s="1">
        <v>7854</v>
      </c>
      <c r="B83" s="2">
        <v>6440</v>
      </c>
      <c r="C83" s="13">
        <f t="shared" si="1"/>
        <v>6555.9397468544939</v>
      </c>
      <c r="D83" s="11">
        <f t="shared" si="0"/>
        <v>10000</v>
      </c>
    </row>
    <row r="84" spans="1:4" ht="15" x14ac:dyDescent="0.25">
      <c r="A84" s="1">
        <v>7861</v>
      </c>
      <c r="B84" s="2">
        <v>10406</v>
      </c>
      <c r="C84" s="13">
        <f t="shared" si="1"/>
        <v>7517.4800094755328</v>
      </c>
      <c r="D84" s="11">
        <f t="shared" si="0"/>
        <v>10000</v>
      </c>
    </row>
    <row r="85" spans="1:4" ht="15" x14ac:dyDescent="0.25">
      <c r="A85" s="1">
        <v>7868</v>
      </c>
      <c r="B85" s="2">
        <v>6326</v>
      </c>
      <c r="C85" s="13">
        <f t="shared" si="1"/>
        <v>7226.8242049816363</v>
      </c>
      <c r="D85" s="11">
        <f t="shared" si="0"/>
        <v>10000</v>
      </c>
    </row>
    <row r="86" spans="1:4" ht="15" x14ac:dyDescent="0.25">
      <c r="A86" s="1">
        <v>7875</v>
      </c>
      <c r="B86" s="2">
        <v>7310</v>
      </c>
      <c r="C86" s="13">
        <f t="shared" si="1"/>
        <v>7252.810693274645</v>
      </c>
      <c r="D86" s="11">
        <f t="shared" ref="D86:D149" si="2">ROUNDUP(C86,G$34)</f>
        <v>10000</v>
      </c>
    </row>
    <row r="87" spans="1:4" ht="15" x14ac:dyDescent="0.25">
      <c r="A87" s="1">
        <v>7882</v>
      </c>
      <c r="B87" s="2">
        <v>6074</v>
      </c>
      <c r="C87" s="13">
        <f t="shared" si="1"/>
        <v>6955.9433632871214</v>
      </c>
      <c r="D87" s="11">
        <f t="shared" si="2"/>
        <v>10000</v>
      </c>
    </row>
    <row r="88" spans="1:4" ht="15" x14ac:dyDescent="0.25">
      <c r="A88" s="1">
        <v>7889</v>
      </c>
      <c r="B88" s="2">
        <v>5224</v>
      </c>
      <c r="C88" s="13">
        <f t="shared" si="1"/>
        <v>6520.8176105546836</v>
      </c>
      <c r="D88" s="11">
        <f t="shared" si="2"/>
        <v>10000</v>
      </c>
    </row>
    <row r="89" spans="1:4" ht="15" x14ac:dyDescent="0.25">
      <c r="A89" s="1">
        <v>7895</v>
      </c>
      <c r="B89" s="2">
        <v>7210</v>
      </c>
      <c r="C89" s="13">
        <f t="shared" ref="C89:C152" si="3">C88+(B89-C88)*C$12+(B88-C87)*C$14+(B87-C86)*C$15</f>
        <v>6687.4281413992903</v>
      </c>
      <c r="D89" s="11">
        <f t="shared" si="2"/>
        <v>10000</v>
      </c>
    </row>
    <row r="90" spans="1:4" ht="15" x14ac:dyDescent="0.25">
      <c r="A90" s="1">
        <v>7902</v>
      </c>
      <c r="B90" s="2">
        <v>5392</v>
      </c>
      <c r="C90" s="13">
        <f t="shared" si="3"/>
        <v>6361.5344635224328</v>
      </c>
      <c r="D90" s="11">
        <f t="shared" si="2"/>
        <v>10000</v>
      </c>
    </row>
    <row r="91" spans="1:4" ht="15" x14ac:dyDescent="0.25">
      <c r="A91" s="1">
        <v>7909</v>
      </c>
      <c r="B91" s="2">
        <v>4988</v>
      </c>
      <c r="C91" s="13">
        <f t="shared" si="3"/>
        <v>6016.9667739075394</v>
      </c>
      <c r="D91" s="11">
        <f t="shared" si="2"/>
        <v>10000</v>
      </c>
    </row>
    <row r="92" spans="1:4" ht="15" x14ac:dyDescent="0.25">
      <c r="A92" s="1">
        <v>7916</v>
      </c>
      <c r="B92" s="2">
        <v>6964</v>
      </c>
      <c r="C92" s="13">
        <f t="shared" si="3"/>
        <v>6248.5122628429172</v>
      </c>
      <c r="D92" s="11">
        <f t="shared" si="2"/>
        <v>10000</v>
      </c>
    </row>
    <row r="93" spans="1:4" ht="15" x14ac:dyDescent="0.25">
      <c r="A93" s="1">
        <v>7923</v>
      </c>
      <c r="B93" s="2">
        <v>4246</v>
      </c>
      <c r="C93" s="13">
        <f t="shared" si="3"/>
        <v>5747.0511869028323</v>
      </c>
      <c r="D93" s="11">
        <f t="shared" si="2"/>
        <v>10000</v>
      </c>
    </row>
    <row r="94" spans="1:4" ht="15" x14ac:dyDescent="0.25">
      <c r="A94" s="1">
        <v>7930</v>
      </c>
      <c r="B94" s="2">
        <v>4816</v>
      </c>
      <c r="C94" s="13">
        <f t="shared" si="3"/>
        <v>5512.22690768347</v>
      </c>
      <c r="D94" s="11">
        <f t="shared" si="2"/>
        <v>10000</v>
      </c>
    </row>
    <row r="95" spans="1:4" ht="15" x14ac:dyDescent="0.25">
      <c r="A95" s="1">
        <v>7937</v>
      </c>
      <c r="B95" s="2">
        <v>4764</v>
      </c>
      <c r="C95" s="13">
        <f t="shared" si="3"/>
        <v>5319.4405646498171</v>
      </c>
      <c r="D95" s="11">
        <f t="shared" si="2"/>
        <v>10000</v>
      </c>
    </row>
    <row r="96" spans="1:4" ht="15" x14ac:dyDescent="0.25">
      <c r="A96" s="1">
        <v>7944</v>
      </c>
      <c r="B96" s="2">
        <v>5894</v>
      </c>
      <c r="C96" s="13">
        <f t="shared" si="3"/>
        <v>5459.8005834588739</v>
      </c>
      <c r="D96" s="11">
        <f t="shared" si="2"/>
        <v>10000</v>
      </c>
    </row>
    <row r="97" spans="1:4" ht="15" x14ac:dyDescent="0.25">
      <c r="A97" s="1">
        <v>7951</v>
      </c>
      <c r="B97" s="2">
        <v>6298</v>
      </c>
      <c r="C97" s="13">
        <f t="shared" si="3"/>
        <v>5669.0112433122549</v>
      </c>
      <c r="D97" s="11">
        <f t="shared" si="2"/>
        <v>10000</v>
      </c>
    </row>
    <row r="98" spans="1:4" ht="15" x14ac:dyDescent="0.25">
      <c r="A98" s="1">
        <v>7958</v>
      </c>
      <c r="B98" s="2">
        <v>6544</v>
      </c>
      <c r="C98" s="13">
        <f t="shared" si="3"/>
        <v>5890.5177271167913</v>
      </c>
      <c r="D98" s="11">
        <f t="shared" si="2"/>
        <v>10000</v>
      </c>
    </row>
    <row r="99" spans="1:4" ht="15" x14ac:dyDescent="0.25">
      <c r="A99" s="1">
        <v>7965</v>
      </c>
      <c r="B99" s="2">
        <v>6698</v>
      </c>
      <c r="C99" s="13">
        <f t="shared" si="3"/>
        <v>6095.7343659884309</v>
      </c>
      <c r="D99" s="11">
        <f t="shared" si="2"/>
        <v>10000</v>
      </c>
    </row>
    <row r="100" spans="1:4" ht="15" x14ac:dyDescent="0.25">
      <c r="A100" s="1">
        <v>7972</v>
      </c>
      <c r="B100" s="2">
        <v>10044</v>
      </c>
      <c r="C100" s="13">
        <f t="shared" si="3"/>
        <v>7086.0868507209543</v>
      </c>
      <c r="D100" s="11">
        <f t="shared" si="2"/>
        <v>10000</v>
      </c>
    </row>
    <row r="101" spans="1:4" ht="15" x14ac:dyDescent="0.25">
      <c r="A101" s="1">
        <v>7978</v>
      </c>
      <c r="B101" s="2">
        <v>13496</v>
      </c>
      <c r="C101" s="13">
        <f t="shared" si="3"/>
        <v>8697.8537081713694</v>
      </c>
      <c r="D101" s="11">
        <f t="shared" si="2"/>
        <v>10000</v>
      </c>
    </row>
    <row r="102" spans="1:4" ht="15" x14ac:dyDescent="0.25">
      <c r="A102" s="1">
        <v>7985</v>
      </c>
      <c r="B102" s="2">
        <v>11356</v>
      </c>
      <c r="C102" s="13">
        <f t="shared" si="3"/>
        <v>9382.6210990646396</v>
      </c>
      <c r="D102" s="11">
        <f t="shared" si="2"/>
        <v>10000</v>
      </c>
    </row>
    <row r="103" spans="1:4" ht="15" x14ac:dyDescent="0.25">
      <c r="A103" s="1">
        <v>7992</v>
      </c>
      <c r="B103" s="2">
        <v>9934</v>
      </c>
      <c r="C103" s="13">
        <f t="shared" si="3"/>
        <v>9538.1768778943933</v>
      </c>
      <c r="D103" s="11">
        <f t="shared" si="2"/>
        <v>10000</v>
      </c>
    </row>
    <row r="104" spans="1:4" ht="15" x14ac:dyDescent="0.25">
      <c r="A104" s="1">
        <v>7999</v>
      </c>
      <c r="B104" s="2">
        <v>10560</v>
      </c>
      <c r="C104" s="13">
        <f t="shared" si="3"/>
        <v>9799.9012623129111</v>
      </c>
      <c r="D104" s="11">
        <f t="shared" si="2"/>
        <v>10000</v>
      </c>
    </row>
    <row r="105" spans="1:4" ht="15" x14ac:dyDescent="0.25">
      <c r="A105" s="1">
        <v>8006</v>
      </c>
      <c r="B105" s="2">
        <v>9480</v>
      </c>
      <c r="C105" s="13">
        <f t="shared" si="3"/>
        <v>9722.9986069359347</v>
      </c>
      <c r="D105" s="11">
        <f t="shared" si="2"/>
        <v>10000</v>
      </c>
    </row>
    <row r="106" spans="1:4" ht="15" x14ac:dyDescent="0.25">
      <c r="A106" s="1">
        <v>8013</v>
      </c>
      <c r="B106" s="2">
        <v>17336</v>
      </c>
      <c r="C106" s="13">
        <f t="shared" si="3"/>
        <v>11627.619896334358</v>
      </c>
      <c r="D106" s="11">
        <f t="shared" si="2"/>
        <v>20000</v>
      </c>
    </row>
    <row r="107" spans="1:4" ht="15" x14ac:dyDescent="0.25">
      <c r="A107" s="1">
        <v>8020</v>
      </c>
      <c r="B107" s="2">
        <v>16386</v>
      </c>
      <c r="C107" s="13">
        <f t="shared" si="3"/>
        <v>12831.459258443641</v>
      </c>
      <c r="D107" s="11">
        <f t="shared" si="2"/>
        <v>20000</v>
      </c>
    </row>
    <row r="108" spans="1:4" ht="15" x14ac:dyDescent="0.25">
      <c r="A108" s="1">
        <v>8027</v>
      </c>
      <c r="B108" s="2">
        <v>15602</v>
      </c>
      <c r="C108" s="13">
        <f t="shared" si="3"/>
        <v>13548.257298318531</v>
      </c>
      <c r="D108" s="11">
        <f t="shared" si="2"/>
        <v>20000</v>
      </c>
    </row>
    <row r="109" spans="1:4" ht="15" x14ac:dyDescent="0.25">
      <c r="A109" s="1">
        <v>8034</v>
      </c>
      <c r="B109" s="2">
        <v>10334</v>
      </c>
      <c r="C109" s="13">
        <f t="shared" si="3"/>
        <v>12759.397897264722</v>
      </c>
      <c r="D109" s="11">
        <f t="shared" si="2"/>
        <v>20000</v>
      </c>
    </row>
    <row r="110" spans="1:4" ht="15" x14ac:dyDescent="0.25">
      <c r="A110" s="1">
        <v>8041</v>
      </c>
      <c r="B110" s="2">
        <v>19192</v>
      </c>
      <c r="C110" s="13">
        <f t="shared" si="3"/>
        <v>14366.681789048615</v>
      </c>
      <c r="D110" s="11">
        <f t="shared" si="2"/>
        <v>20000</v>
      </c>
    </row>
    <row r="111" spans="1:4" ht="15" x14ac:dyDescent="0.25">
      <c r="A111" s="1">
        <v>8048</v>
      </c>
      <c r="B111" s="2">
        <v>12482</v>
      </c>
      <c r="C111" s="13">
        <f t="shared" si="3"/>
        <v>13901.797171482587</v>
      </c>
      <c r="D111" s="11">
        <f t="shared" si="2"/>
        <v>20000</v>
      </c>
    </row>
    <row r="112" spans="1:4" ht="15" x14ac:dyDescent="0.25">
      <c r="A112" s="1">
        <v>8054</v>
      </c>
      <c r="B112" s="2">
        <v>12544</v>
      </c>
      <c r="C112" s="13">
        <f t="shared" si="3"/>
        <v>13571.230535474609</v>
      </c>
      <c r="D112" s="11">
        <f t="shared" si="2"/>
        <v>20000</v>
      </c>
    </row>
    <row r="113" spans="1:4" ht="15" x14ac:dyDescent="0.25">
      <c r="A113" s="1">
        <v>8061</v>
      </c>
      <c r="B113" s="2">
        <v>9288</v>
      </c>
      <c r="C113" s="13">
        <f t="shared" si="3"/>
        <v>12494.089934886169</v>
      </c>
      <c r="D113" s="11">
        <f t="shared" si="2"/>
        <v>20000</v>
      </c>
    </row>
    <row r="114" spans="1:4" ht="15" x14ac:dyDescent="0.25">
      <c r="A114" s="1">
        <v>8070</v>
      </c>
      <c r="B114" s="2">
        <v>31118</v>
      </c>
      <c r="C114" s="13">
        <f t="shared" si="3"/>
        <v>17139.049818924475</v>
      </c>
      <c r="D114" s="11">
        <f t="shared" si="2"/>
        <v>20000</v>
      </c>
    </row>
    <row r="115" spans="1:4" ht="15" x14ac:dyDescent="0.25">
      <c r="A115" s="1">
        <v>8075</v>
      </c>
      <c r="B115" s="2">
        <v>-4554</v>
      </c>
      <c r="C115" s="13">
        <f t="shared" si="3"/>
        <v>11743.796503899683</v>
      </c>
      <c r="D115" s="11">
        <f t="shared" si="2"/>
        <v>20000</v>
      </c>
    </row>
    <row r="116" spans="1:4" ht="15" x14ac:dyDescent="0.25">
      <c r="A116" s="1">
        <v>8082</v>
      </c>
      <c r="B116" s="2">
        <v>22312</v>
      </c>
      <c r="C116" s="13">
        <f t="shared" si="3"/>
        <v>14379.852964343099</v>
      </c>
      <c r="D116" s="11">
        <f t="shared" si="2"/>
        <v>20000</v>
      </c>
    </row>
    <row r="117" spans="1:4" ht="15" x14ac:dyDescent="0.25">
      <c r="A117" s="1">
        <v>8089</v>
      </c>
      <c r="B117" s="2">
        <v>22270</v>
      </c>
      <c r="C117" s="13">
        <f t="shared" si="3"/>
        <v>16330.661507783059</v>
      </c>
      <c r="D117" s="11">
        <f t="shared" si="2"/>
        <v>20000</v>
      </c>
    </row>
    <row r="118" spans="1:4" ht="15" x14ac:dyDescent="0.25">
      <c r="A118" s="1">
        <v>8096</v>
      </c>
      <c r="B118" s="2">
        <v>17296</v>
      </c>
      <c r="C118" s="13">
        <f t="shared" si="3"/>
        <v>16608.047596719633</v>
      </c>
      <c r="D118" s="11">
        <f t="shared" si="2"/>
        <v>20000</v>
      </c>
    </row>
    <row r="119" spans="1:4" ht="15" x14ac:dyDescent="0.25">
      <c r="A119" s="1">
        <v>8103</v>
      </c>
      <c r="B119" s="2">
        <v>15640</v>
      </c>
      <c r="C119" s="13">
        <f t="shared" si="3"/>
        <v>16383.331567711351</v>
      </c>
      <c r="D119" s="11">
        <f t="shared" si="2"/>
        <v>20000</v>
      </c>
    </row>
    <row r="120" spans="1:4" ht="15" x14ac:dyDescent="0.25">
      <c r="A120" s="1">
        <v>8110</v>
      </c>
      <c r="B120" s="2">
        <v>12370</v>
      </c>
      <c r="C120" s="13">
        <f t="shared" si="3"/>
        <v>15379.993384563781</v>
      </c>
      <c r="D120" s="11">
        <f t="shared" si="2"/>
        <v>20000</v>
      </c>
    </row>
    <row r="121" spans="1:4" ht="15" x14ac:dyDescent="0.25">
      <c r="A121" s="1">
        <v>8117</v>
      </c>
      <c r="B121" s="2">
        <v>9200</v>
      </c>
      <c r="C121" s="13">
        <f t="shared" si="3"/>
        <v>13825.265782242306</v>
      </c>
      <c r="D121" s="11">
        <f t="shared" si="2"/>
        <v>20000</v>
      </c>
    </row>
    <row r="122" spans="1:4" ht="15" x14ac:dyDescent="0.25">
      <c r="A122" s="1">
        <v>8124</v>
      </c>
      <c r="B122" s="2">
        <v>7504</v>
      </c>
      <c r="C122" s="13">
        <f t="shared" si="3"/>
        <v>12225.040498884318</v>
      </c>
      <c r="D122" s="11">
        <f t="shared" si="2"/>
        <v>20000</v>
      </c>
    </row>
    <row r="123" spans="1:4" ht="15" x14ac:dyDescent="0.25">
      <c r="A123" s="1">
        <v>8131</v>
      </c>
      <c r="B123" s="2">
        <v>6464</v>
      </c>
      <c r="C123" s="13">
        <f t="shared" si="3"/>
        <v>10760.36385235307</v>
      </c>
      <c r="D123" s="11">
        <f t="shared" si="2"/>
        <v>20000</v>
      </c>
    </row>
    <row r="124" spans="1:4" ht="15" x14ac:dyDescent="0.25">
      <c r="A124" s="1">
        <v>8138</v>
      </c>
      <c r="B124" s="2">
        <v>6166</v>
      </c>
      <c r="C124" s="13">
        <f t="shared" si="3"/>
        <v>9588.1746348094766</v>
      </c>
      <c r="D124" s="11">
        <f t="shared" si="2"/>
        <v>10000</v>
      </c>
    </row>
    <row r="125" spans="1:4" ht="15" x14ac:dyDescent="0.25">
      <c r="A125" s="1">
        <v>8144</v>
      </c>
      <c r="B125" s="2">
        <v>5720</v>
      </c>
      <c r="C125" s="13">
        <f t="shared" si="3"/>
        <v>8600.9055769835977</v>
      </c>
      <c r="D125" s="11">
        <f t="shared" si="2"/>
        <v>10000</v>
      </c>
    </row>
    <row r="126" spans="1:4" ht="15" x14ac:dyDescent="0.25">
      <c r="A126" s="1">
        <v>8151</v>
      </c>
      <c r="B126" s="2">
        <v>5460</v>
      </c>
      <c r="C126" s="13">
        <f t="shared" si="3"/>
        <v>7799.1507872549582</v>
      </c>
      <c r="D126" s="11">
        <f t="shared" si="2"/>
        <v>10000</v>
      </c>
    </row>
    <row r="127" spans="1:4" ht="15" x14ac:dyDescent="0.25">
      <c r="A127" s="1">
        <v>8158</v>
      </c>
      <c r="B127" s="2">
        <v>5262</v>
      </c>
      <c r="C127" s="13">
        <f t="shared" si="3"/>
        <v>7151.1734806525601</v>
      </c>
      <c r="D127" s="11">
        <f t="shared" si="2"/>
        <v>10000</v>
      </c>
    </row>
    <row r="128" spans="1:4" ht="15" x14ac:dyDescent="0.25">
      <c r="A128" s="1">
        <v>8165</v>
      </c>
      <c r="B128" s="2">
        <v>4978</v>
      </c>
      <c r="C128" s="13">
        <f t="shared" si="3"/>
        <v>6596.7901566530172</v>
      </c>
      <c r="D128" s="11">
        <f t="shared" si="2"/>
        <v>10000</v>
      </c>
    </row>
    <row r="129" spans="1:4" ht="15" x14ac:dyDescent="0.25">
      <c r="A129" s="1">
        <v>8173</v>
      </c>
      <c r="B129" s="2">
        <v>4812</v>
      </c>
      <c r="C129" s="13">
        <f t="shared" si="3"/>
        <v>6141.3927654040062</v>
      </c>
      <c r="D129" s="11">
        <f t="shared" si="2"/>
        <v>10000</v>
      </c>
    </row>
    <row r="130" spans="1:4" ht="15" x14ac:dyDescent="0.25">
      <c r="A130" s="1">
        <v>8179</v>
      </c>
      <c r="B130" s="2">
        <v>4666</v>
      </c>
      <c r="C130" s="13">
        <f t="shared" si="3"/>
        <v>5764.8141763238918</v>
      </c>
      <c r="D130" s="11">
        <f t="shared" si="2"/>
        <v>10000</v>
      </c>
    </row>
    <row r="131" spans="1:4" ht="15" x14ac:dyDescent="0.25">
      <c r="A131" s="1">
        <v>8186</v>
      </c>
      <c r="B131" s="2">
        <v>4642</v>
      </c>
      <c r="C131" s="13">
        <f t="shared" si="3"/>
        <v>5477.7430874732754</v>
      </c>
      <c r="D131" s="11">
        <f t="shared" si="2"/>
        <v>10000</v>
      </c>
    </row>
    <row r="132" spans="1:4" ht="15" x14ac:dyDescent="0.25">
      <c r="A132" s="1">
        <v>8193</v>
      </c>
      <c r="B132" s="2">
        <v>4480</v>
      </c>
      <c r="C132" s="13">
        <f t="shared" si="3"/>
        <v>5223.2326926718943</v>
      </c>
      <c r="D132" s="11">
        <f t="shared" si="2"/>
        <v>10000</v>
      </c>
    </row>
    <row r="133" spans="1:4" ht="15" x14ac:dyDescent="0.25">
      <c r="A133" s="1">
        <v>8200</v>
      </c>
      <c r="B133" s="2">
        <v>4640</v>
      </c>
      <c r="C133" s="13">
        <f t="shared" si="3"/>
        <v>5073.2828060980664</v>
      </c>
      <c r="D133" s="11">
        <f t="shared" si="2"/>
        <v>10000</v>
      </c>
    </row>
    <row r="134" spans="1:4" ht="15" x14ac:dyDescent="0.25">
      <c r="A134" s="1">
        <v>8207</v>
      </c>
      <c r="B134" s="2">
        <v>5110</v>
      </c>
      <c r="C134" s="13">
        <f t="shared" si="3"/>
        <v>5079.3742612529531</v>
      </c>
      <c r="D134" s="11">
        <f t="shared" si="2"/>
        <v>10000</v>
      </c>
    </row>
    <row r="135" spans="1:4" ht="15" x14ac:dyDescent="0.25">
      <c r="A135" s="1">
        <v>8214</v>
      </c>
      <c r="B135" s="2">
        <v>4930</v>
      </c>
      <c r="C135" s="13">
        <f t="shared" si="3"/>
        <v>5040.9632828561798</v>
      </c>
      <c r="D135" s="11">
        <f t="shared" si="2"/>
        <v>10000</v>
      </c>
    </row>
    <row r="136" spans="1:4" ht="15" x14ac:dyDescent="0.25">
      <c r="A136" s="1">
        <v>8221</v>
      </c>
      <c r="B136" s="2">
        <v>5258</v>
      </c>
      <c r="C136" s="13">
        <f t="shared" si="3"/>
        <v>5095.0024288074646</v>
      </c>
      <c r="D136" s="11">
        <f t="shared" si="2"/>
        <v>10000</v>
      </c>
    </row>
    <row r="137" spans="1:4" ht="15" x14ac:dyDescent="0.25">
      <c r="A137" s="1">
        <v>8228</v>
      </c>
      <c r="B137" s="2">
        <v>4986</v>
      </c>
      <c r="C137" s="13">
        <f t="shared" si="3"/>
        <v>5067.8839748397604</v>
      </c>
      <c r="D137" s="11">
        <f t="shared" si="2"/>
        <v>10000</v>
      </c>
    </row>
    <row r="138" spans="1:4" ht="15" x14ac:dyDescent="0.25">
      <c r="A138" s="1">
        <v>8234</v>
      </c>
      <c r="B138" s="2">
        <v>4336</v>
      </c>
      <c r="C138" s="13">
        <f t="shared" si="3"/>
        <v>4885.123985599228</v>
      </c>
      <c r="D138" s="11">
        <f t="shared" si="2"/>
        <v>10000</v>
      </c>
    </row>
    <row r="139" spans="1:4" ht="15" x14ac:dyDescent="0.25">
      <c r="A139" s="1">
        <v>8241</v>
      </c>
      <c r="B139" s="2">
        <v>4108</v>
      </c>
      <c r="C139" s="13">
        <f t="shared" si="3"/>
        <v>4689.2006329422975</v>
      </c>
      <c r="D139" s="11">
        <f t="shared" si="2"/>
        <v>10000</v>
      </c>
    </row>
    <row r="140" spans="1:4" ht="15" x14ac:dyDescent="0.25">
      <c r="A140" s="1">
        <v>8248</v>
      </c>
      <c r="B140" s="2">
        <v>4110</v>
      </c>
      <c r="C140" s="13">
        <f t="shared" si="3"/>
        <v>4541.4531935339901</v>
      </c>
      <c r="D140" s="11">
        <f t="shared" si="2"/>
        <v>10000</v>
      </c>
    </row>
    <row r="141" spans="1:4" ht="15" x14ac:dyDescent="0.25">
      <c r="A141" s="1">
        <v>8255</v>
      </c>
      <c r="B141" s="2">
        <v>4326</v>
      </c>
      <c r="C141" s="13">
        <f t="shared" si="3"/>
        <v>4484.9408236299032</v>
      </c>
      <c r="D141" s="11">
        <f t="shared" si="2"/>
        <v>10000</v>
      </c>
    </row>
    <row r="142" spans="1:4" ht="15" x14ac:dyDescent="0.25">
      <c r="A142" s="1">
        <v>8262</v>
      </c>
      <c r="B142" s="2">
        <v>4384</v>
      </c>
      <c r="C142" s="13">
        <f t="shared" si="3"/>
        <v>4458.1535594675906</v>
      </c>
      <c r="D142" s="11">
        <f t="shared" si="2"/>
        <v>10000</v>
      </c>
    </row>
    <row r="143" spans="1:4" ht="15" x14ac:dyDescent="0.25">
      <c r="A143" s="1">
        <v>8269</v>
      </c>
      <c r="B143" s="2">
        <v>4902</v>
      </c>
      <c r="C143" s="13">
        <f t="shared" si="3"/>
        <v>4568.4972125359191</v>
      </c>
      <c r="D143" s="11">
        <f t="shared" si="2"/>
        <v>10000</v>
      </c>
    </row>
    <row r="144" spans="1:4" ht="15" x14ac:dyDescent="0.25">
      <c r="A144" s="1">
        <v>8276</v>
      </c>
      <c r="B144" s="2">
        <v>9308</v>
      </c>
      <c r="C144" s="13">
        <f t="shared" si="3"/>
        <v>5754.0426469349513</v>
      </c>
      <c r="D144" s="11">
        <f t="shared" si="2"/>
        <v>10000</v>
      </c>
    </row>
    <row r="145" spans="1:4" ht="15" x14ac:dyDescent="0.25">
      <c r="A145" s="1">
        <v>8283</v>
      </c>
      <c r="B145" s="2">
        <v>7358</v>
      </c>
      <c r="C145" s="13">
        <f t="shared" si="3"/>
        <v>6165.1557141621442</v>
      </c>
      <c r="D145" s="11">
        <f t="shared" si="2"/>
        <v>10000</v>
      </c>
    </row>
    <row r="146" spans="1:4" ht="15" x14ac:dyDescent="0.25">
      <c r="A146" s="1">
        <v>8290</v>
      </c>
      <c r="B146" s="2">
        <v>7106</v>
      </c>
      <c r="C146" s="13">
        <f t="shared" si="3"/>
        <v>6412.7563562085797</v>
      </c>
      <c r="D146" s="11">
        <f t="shared" si="2"/>
        <v>10000</v>
      </c>
    </row>
    <row r="147" spans="1:4" ht="15" x14ac:dyDescent="0.25">
      <c r="A147" s="1">
        <v>8297</v>
      </c>
      <c r="B147" s="2">
        <v>9436</v>
      </c>
      <c r="C147" s="13">
        <f t="shared" si="3"/>
        <v>7173.5375828574179</v>
      </c>
      <c r="D147" s="11">
        <f t="shared" si="2"/>
        <v>10000</v>
      </c>
    </row>
    <row r="148" spans="1:4" ht="15" x14ac:dyDescent="0.25">
      <c r="A148" s="1">
        <v>8304</v>
      </c>
      <c r="B148" s="2">
        <v>7250</v>
      </c>
      <c r="C148" s="13">
        <f t="shared" si="3"/>
        <v>7200.3955463806205</v>
      </c>
      <c r="D148" s="11">
        <f t="shared" si="2"/>
        <v>10000</v>
      </c>
    </row>
    <row r="149" spans="1:4" ht="15" x14ac:dyDescent="0.25">
      <c r="A149" s="1">
        <v>8311</v>
      </c>
      <c r="B149" s="2">
        <v>10838</v>
      </c>
      <c r="C149" s="13">
        <f t="shared" si="3"/>
        <v>8115.8507731857271</v>
      </c>
      <c r="D149" s="11">
        <f t="shared" si="2"/>
        <v>10000</v>
      </c>
    </row>
    <row r="150" spans="1:4" ht="15" x14ac:dyDescent="0.25">
      <c r="A150" s="1">
        <v>8317</v>
      </c>
      <c r="B150" s="2">
        <v>6730</v>
      </c>
      <c r="C150" s="13">
        <f t="shared" si="3"/>
        <v>7776.6421167462522</v>
      </c>
      <c r="D150" s="11">
        <f t="shared" ref="D150:D213" si="4">ROUNDUP(C150,G$34)</f>
        <v>10000</v>
      </c>
    </row>
    <row r="151" spans="1:4" ht="15" x14ac:dyDescent="0.25">
      <c r="A151" s="1">
        <v>8324</v>
      </c>
      <c r="B151" s="2">
        <v>6924</v>
      </c>
      <c r="C151" s="13">
        <f t="shared" si="3"/>
        <v>7567.8795439667856</v>
      </c>
      <c r="D151" s="11">
        <f t="shared" si="4"/>
        <v>10000</v>
      </c>
    </row>
    <row r="152" spans="1:4" ht="15" x14ac:dyDescent="0.25">
      <c r="A152" s="1">
        <v>8331</v>
      </c>
      <c r="B152" s="2">
        <v>8332</v>
      </c>
      <c r="C152" s="13">
        <f t="shared" si="3"/>
        <v>7754.5376015494403</v>
      </c>
      <c r="D152" s="11">
        <f t="shared" si="4"/>
        <v>10000</v>
      </c>
    </row>
    <row r="153" spans="1:4" ht="15" x14ac:dyDescent="0.25">
      <c r="A153" s="1">
        <v>8338</v>
      </c>
      <c r="B153" s="2">
        <v>9474</v>
      </c>
      <c r="C153" s="13">
        <f t="shared" ref="C153:C216" si="5">C152+(B153-C152)*C$12+(B152-C151)*C$14+(B151-C150)*C$15</f>
        <v>8184.2303072935001</v>
      </c>
      <c r="D153" s="11">
        <f t="shared" si="4"/>
        <v>10000</v>
      </c>
    </row>
    <row r="154" spans="1:4" ht="15" x14ac:dyDescent="0.25">
      <c r="A154" s="1">
        <v>8345</v>
      </c>
      <c r="B154" s="2">
        <v>11380</v>
      </c>
      <c r="C154" s="13">
        <f t="shared" si="5"/>
        <v>8988.0234782327898</v>
      </c>
      <c r="D154" s="11">
        <f t="shared" si="4"/>
        <v>10000</v>
      </c>
    </row>
    <row r="155" spans="1:4" ht="15" x14ac:dyDescent="0.25">
      <c r="A155" s="1">
        <v>8352</v>
      </c>
      <c r="B155" s="2">
        <v>12060</v>
      </c>
      <c r="C155" s="13">
        <f t="shared" si="5"/>
        <v>9765.6176713526347</v>
      </c>
      <c r="D155" s="11">
        <f t="shared" si="4"/>
        <v>10000</v>
      </c>
    </row>
    <row r="156" spans="1:4" ht="15" x14ac:dyDescent="0.25">
      <c r="A156" s="1">
        <v>8360</v>
      </c>
      <c r="B156" s="2">
        <v>12304</v>
      </c>
      <c r="C156" s="13">
        <f t="shared" si="5"/>
        <v>10412.454945339619</v>
      </c>
      <c r="D156" s="11">
        <f t="shared" si="4"/>
        <v>20000</v>
      </c>
    </row>
    <row r="157" spans="1:4" ht="15" x14ac:dyDescent="0.25">
      <c r="A157" s="1">
        <v>8366</v>
      </c>
      <c r="B157" s="2">
        <v>11960</v>
      </c>
      <c r="C157" s="13">
        <f t="shared" si="5"/>
        <v>10810.298941134432</v>
      </c>
      <c r="D157" s="11">
        <f t="shared" si="4"/>
        <v>20000</v>
      </c>
    </row>
    <row r="158" spans="1:4" ht="15" x14ac:dyDescent="0.25">
      <c r="A158" s="1">
        <v>8373</v>
      </c>
      <c r="B158" s="2">
        <v>11428</v>
      </c>
      <c r="C158" s="13">
        <f t="shared" si="5"/>
        <v>10972.704532771346</v>
      </c>
      <c r="D158" s="11">
        <f t="shared" si="4"/>
        <v>20000</v>
      </c>
    </row>
    <row r="159" spans="1:4" ht="15" x14ac:dyDescent="0.25">
      <c r="A159" s="1">
        <v>8380</v>
      </c>
      <c r="B159" s="2">
        <v>10820</v>
      </c>
      <c r="C159" s="13">
        <f t="shared" si="5"/>
        <v>10938.75739589399</v>
      </c>
      <c r="D159" s="11">
        <f t="shared" si="4"/>
        <v>20000</v>
      </c>
    </row>
    <row r="160" spans="1:4" ht="15" x14ac:dyDescent="0.25">
      <c r="A160" s="1">
        <v>8387</v>
      </c>
      <c r="B160" s="2">
        <v>10728</v>
      </c>
      <c r="C160" s="13">
        <f t="shared" si="5"/>
        <v>10886.97624326052</v>
      </c>
      <c r="D160" s="11">
        <f t="shared" si="4"/>
        <v>20000</v>
      </c>
    </row>
    <row r="161" spans="1:4" ht="15" x14ac:dyDescent="0.25">
      <c r="A161" s="1">
        <v>8394</v>
      </c>
      <c r="B161" s="2">
        <v>11016</v>
      </c>
      <c r="C161" s="13">
        <f t="shared" si="5"/>
        <v>10918.522295865965</v>
      </c>
      <c r="D161" s="11">
        <f t="shared" si="4"/>
        <v>20000</v>
      </c>
    </row>
    <row r="162" spans="1:4" ht="15" x14ac:dyDescent="0.25">
      <c r="A162" s="1">
        <v>8401</v>
      </c>
      <c r="B162" s="2">
        <v>11364</v>
      </c>
      <c r="C162" s="13">
        <f t="shared" si="5"/>
        <v>11029.7320858855</v>
      </c>
      <c r="D162" s="11">
        <f t="shared" si="4"/>
        <v>20000</v>
      </c>
    </row>
    <row r="163" spans="1:4" ht="15" x14ac:dyDescent="0.25">
      <c r="A163" s="1">
        <v>8407</v>
      </c>
      <c r="B163" s="2">
        <v>11648</v>
      </c>
      <c r="C163" s="13">
        <f t="shared" si="5"/>
        <v>11185.421137579893</v>
      </c>
      <c r="D163" s="11">
        <f t="shared" si="4"/>
        <v>20000</v>
      </c>
    </row>
    <row r="164" spans="1:4" ht="15" x14ac:dyDescent="0.25">
      <c r="A164" s="1">
        <v>8414</v>
      </c>
      <c r="B164" s="2">
        <v>12172</v>
      </c>
      <c r="C164" s="13">
        <f t="shared" si="5"/>
        <v>11434.143481345562</v>
      </c>
      <c r="D164" s="11">
        <f t="shared" si="4"/>
        <v>20000</v>
      </c>
    </row>
    <row r="165" spans="1:4" ht="15" x14ac:dyDescent="0.25">
      <c r="A165" s="1">
        <v>8421</v>
      </c>
      <c r="B165" s="2">
        <v>12390</v>
      </c>
      <c r="C165" s="13">
        <f t="shared" si="5"/>
        <v>11676.24207736959</v>
      </c>
      <c r="D165" s="11">
        <f t="shared" si="4"/>
        <v>20000</v>
      </c>
    </row>
    <row r="166" spans="1:4" ht="15" x14ac:dyDescent="0.25">
      <c r="A166" s="1">
        <v>8428</v>
      </c>
      <c r="B166" s="2">
        <v>11912</v>
      </c>
      <c r="C166" s="13">
        <f t="shared" si="5"/>
        <v>11738.975377130853</v>
      </c>
      <c r="D166" s="11">
        <f t="shared" si="4"/>
        <v>20000</v>
      </c>
    </row>
    <row r="167" spans="1:4" ht="15" x14ac:dyDescent="0.25">
      <c r="A167" s="1">
        <v>8435</v>
      </c>
      <c r="B167" s="2">
        <v>10854</v>
      </c>
      <c r="C167" s="13">
        <f t="shared" si="5"/>
        <v>11520.058904803775</v>
      </c>
      <c r="D167" s="11">
        <f t="shared" si="4"/>
        <v>20000</v>
      </c>
    </row>
    <row r="168" spans="1:4" ht="15" x14ac:dyDescent="0.25">
      <c r="A168" s="1">
        <v>8452</v>
      </c>
      <c r="B168" s="2">
        <v>9774</v>
      </c>
      <c r="C168" s="13">
        <f t="shared" si="5"/>
        <v>11082.27617576201</v>
      </c>
      <c r="D168" s="11">
        <f t="shared" si="4"/>
        <v>20000</v>
      </c>
    </row>
    <row r="169" spans="1:4" ht="15" x14ac:dyDescent="0.25">
      <c r="A169" s="1">
        <v>8453</v>
      </c>
      <c r="B169" s="2">
        <v>9522</v>
      </c>
      <c r="C169" s="13">
        <f t="shared" si="5"/>
        <v>10687.068392989604</v>
      </c>
      <c r="D169" s="11">
        <f t="shared" si="4"/>
        <v>20000</v>
      </c>
    </row>
    <row r="170" spans="1:4" ht="15" x14ac:dyDescent="0.25">
      <c r="A170" s="1">
        <v>8457</v>
      </c>
      <c r="B170" s="2">
        <v>9328</v>
      </c>
      <c r="C170" s="13">
        <f t="shared" si="5"/>
        <v>10340.843609037975</v>
      </c>
      <c r="D170" s="11">
        <f t="shared" si="4"/>
        <v>20000</v>
      </c>
    </row>
    <row r="171" spans="1:4" ht="15" x14ac:dyDescent="0.25">
      <c r="A171" s="1">
        <v>8463</v>
      </c>
      <c r="B171" s="2">
        <v>8932</v>
      </c>
      <c r="C171" s="13">
        <f t="shared" si="5"/>
        <v>9982.930861917639</v>
      </c>
      <c r="D171" s="11">
        <f t="shared" si="4"/>
        <v>10000</v>
      </c>
    </row>
    <row r="172" spans="1:4" ht="15" x14ac:dyDescent="0.25">
      <c r="A172" s="1">
        <v>8470</v>
      </c>
      <c r="B172" s="2">
        <v>8212</v>
      </c>
      <c r="C172" s="13">
        <f t="shared" si="5"/>
        <v>9534.7920683092707</v>
      </c>
      <c r="D172" s="11">
        <f t="shared" si="4"/>
        <v>10000</v>
      </c>
    </row>
    <row r="173" spans="1:4" ht="15" x14ac:dyDescent="0.25">
      <c r="A173" s="1">
        <v>8476</v>
      </c>
      <c r="B173" s="2">
        <v>7486</v>
      </c>
      <c r="C173" s="13">
        <f t="shared" si="5"/>
        <v>9016.3835542183697</v>
      </c>
      <c r="D173" s="11">
        <f t="shared" si="4"/>
        <v>10000</v>
      </c>
    </row>
    <row r="174" spans="1:4" ht="15" x14ac:dyDescent="0.25">
      <c r="A174" s="1">
        <v>8484</v>
      </c>
      <c r="B174" s="2">
        <v>6646</v>
      </c>
      <c r="C174" s="13">
        <f t="shared" si="5"/>
        <v>8416.3272693156796</v>
      </c>
      <c r="D174" s="11">
        <f t="shared" si="4"/>
        <v>10000</v>
      </c>
    </row>
    <row r="175" spans="1:4" ht="15" x14ac:dyDescent="0.25">
      <c r="A175" s="1">
        <v>8490</v>
      </c>
      <c r="B175" s="2">
        <v>5880</v>
      </c>
      <c r="C175" s="13">
        <f t="shared" si="5"/>
        <v>7773.6142495990107</v>
      </c>
      <c r="D175" s="11">
        <f t="shared" si="4"/>
        <v>10000</v>
      </c>
    </row>
    <row r="176" spans="1:4" ht="15" x14ac:dyDescent="0.25">
      <c r="A176" s="1">
        <v>8497</v>
      </c>
      <c r="B176" s="2">
        <v>4810</v>
      </c>
      <c r="C176" s="13">
        <f t="shared" si="5"/>
        <v>7023.1272676220433</v>
      </c>
      <c r="D176" s="11">
        <f t="shared" si="4"/>
        <v>10000</v>
      </c>
    </row>
    <row r="177" spans="1:4" ht="15" x14ac:dyDescent="0.25">
      <c r="A177" s="1">
        <v>8504</v>
      </c>
      <c r="B177" s="2">
        <v>4524</v>
      </c>
      <c r="C177" s="13">
        <f t="shared" si="5"/>
        <v>6387.6033774374018</v>
      </c>
      <c r="D177" s="11">
        <f t="shared" si="4"/>
        <v>10000</v>
      </c>
    </row>
    <row r="178" spans="1:4" ht="15" x14ac:dyDescent="0.25">
      <c r="A178" s="1">
        <v>8511</v>
      </c>
      <c r="B178" s="2">
        <v>3958</v>
      </c>
      <c r="C178" s="13">
        <f t="shared" si="5"/>
        <v>5769.5331160522292</v>
      </c>
      <c r="D178" s="11">
        <f t="shared" si="4"/>
        <v>10000</v>
      </c>
    </row>
    <row r="179" spans="1:4" ht="15" x14ac:dyDescent="0.25">
      <c r="A179" s="1">
        <v>8518</v>
      </c>
      <c r="B179" s="2">
        <v>3132</v>
      </c>
      <c r="C179" s="13">
        <f t="shared" si="5"/>
        <v>5100.5234099980407</v>
      </c>
      <c r="D179" s="11">
        <f t="shared" si="4"/>
        <v>10000</v>
      </c>
    </row>
    <row r="180" spans="1:4" ht="15" x14ac:dyDescent="0.25">
      <c r="A180" s="1">
        <v>8525</v>
      </c>
      <c r="B180" s="2">
        <v>2366</v>
      </c>
      <c r="C180" s="13">
        <f t="shared" si="5"/>
        <v>4406.9958065346837</v>
      </c>
      <c r="D180" s="11">
        <f t="shared" si="4"/>
        <v>10000</v>
      </c>
    </row>
    <row r="181" spans="1:4" ht="15" x14ac:dyDescent="0.25">
      <c r="A181" s="1">
        <v>8532</v>
      </c>
      <c r="B181" s="2">
        <v>2160</v>
      </c>
      <c r="C181" s="13">
        <f t="shared" si="5"/>
        <v>3834.7545569985709</v>
      </c>
      <c r="D181" s="11">
        <f t="shared" si="4"/>
        <v>10000</v>
      </c>
    </row>
    <row r="182" spans="1:4" ht="15" x14ac:dyDescent="0.25">
      <c r="A182" s="1">
        <v>8539</v>
      </c>
      <c r="B182" s="2">
        <v>1424</v>
      </c>
      <c r="C182" s="13">
        <f t="shared" si="5"/>
        <v>3222.3363880291377</v>
      </c>
      <c r="D182" s="11">
        <f t="shared" si="4"/>
        <v>10000</v>
      </c>
    </row>
    <row r="183" spans="1:4" ht="15" x14ac:dyDescent="0.25">
      <c r="A183" s="1">
        <v>8546</v>
      </c>
      <c r="B183" s="2">
        <v>1112</v>
      </c>
      <c r="C183" s="13">
        <f t="shared" si="5"/>
        <v>2685.655122343077</v>
      </c>
      <c r="D183" s="11">
        <f t="shared" si="4"/>
        <v>10000</v>
      </c>
    </row>
    <row r="184" spans="1:4" ht="15" x14ac:dyDescent="0.25">
      <c r="A184" s="1">
        <v>8553</v>
      </c>
      <c r="B184" s="2">
        <v>894</v>
      </c>
      <c r="C184" s="13">
        <f t="shared" si="5"/>
        <v>2228.9110860053006</v>
      </c>
      <c r="D184" s="11">
        <f t="shared" si="4"/>
        <v>10000</v>
      </c>
    </row>
    <row r="185" spans="1:4" ht="15" x14ac:dyDescent="0.25">
      <c r="A185" s="1">
        <v>8560</v>
      </c>
      <c r="B185" s="2">
        <v>402</v>
      </c>
      <c r="C185" s="13">
        <f t="shared" si="5"/>
        <v>1764.5622373352796</v>
      </c>
      <c r="D185" s="11">
        <f t="shared" si="4"/>
        <v>10000</v>
      </c>
    </row>
    <row r="186" spans="1:4" ht="15" x14ac:dyDescent="0.25">
      <c r="A186" s="1">
        <v>8567</v>
      </c>
      <c r="B186" s="2">
        <v>192</v>
      </c>
      <c r="C186" s="13">
        <f t="shared" si="5"/>
        <v>1364.3541658757792</v>
      </c>
      <c r="D186" s="11">
        <f t="shared" si="4"/>
        <v>10000</v>
      </c>
    </row>
    <row r="187" spans="1:4" ht="15" x14ac:dyDescent="0.25">
      <c r="A187" s="1">
        <v>8574</v>
      </c>
      <c r="B187" s="2">
        <v>114</v>
      </c>
      <c r="C187" s="13">
        <f t="shared" si="5"/>
        <v>1045.1260280721849</v>
      </c>
      <c r="D187" s="11">
        <f t="shared" si="4"/>
        <v>10000</v>
      </c>
    </row>
    <row r="188" spans="1:4" ht="15" x14ac:dyDescent="0.25">
      <c r="A188" s="1">
        <v>8582</v>
      </c>
      <c r="B188" s="2">
        <v>152</v>
      </c>
      <c r="C188" s="13">
        <f t="shared" si="5"/>
        <v>816.33101245411717</v>
      </c>
      <c r="D188" s="11">
        <f t="shared" si="4"/>
        <v>10000</v>
      </c>
    </row>
    <row r="189" spans="1:4" ht="15" x14ac:dyDescent="0.25">
      <c r="A189" s="1">
        <v>8588</v>
      </c>
      <c r="B189" s="2">
        <v>1160</v>
      </c>
      <c r="C189" s="13">
        <f t="shared" si="5"/>
        <v>898.06177458678326</v>
      </c>
      <c r="D189" s="11">
        <f t="shared" si="4"/>
        <v>10000</v>
      </c>
    </row>
    <row r="190" spans="1:4" ht="15" x14ac:dyDescent="0.25">
      <c r="A190" s="1">
        <v>8595</v>
      </c>
      <c r="B190" s="2">
        <v>1314</v>
      </c>
      <c r="C190" s="13">
        <f t="shared" si="5"/>
        <v>1000.9731726578095</v>
      </c>
      <c r="D190" s="11">
        <f t="shared" si="4"/>
        <v>10000</v>
      </c>
    </row>
    <row r="191" spans="1:4" ht="15" x14ac:dyDescent="0.25">
      <c r="A191" s="1">
        <v>8602</v>
      </c>
      <c r="B191" s="2">
        <v>1902</v>
      </c>
      <c r="C191" s="13">
        <f t="shared" si="5"/>
        <v>1227.7134873311679</v>
      </c>
      <c r="D191" s="11">
        <f t="shared" si="4"/>
        <v>10000</v>
      </c>
    </row>
    <row r="192" spans="1:4" ht="15" x14ac:dyDescent="0.25">
      <c r="A192" s="1">
        <v>8608</v>
      </c>
      <c r="B192" s="2">
        <v>2610</v>
      </c>
      <c r="C192" s="13">
        <f t="shared" si="5"/>
        <v>1575.8573128670389</v>
      </c>
      <c r="D192" s="11">
        <f t="shared" si="4"/>
        <v>10000</v>
      </c>
    </row>
    <row r="193" spans="1:4" ht="15" x14ac:dyDescent="0.25">
      <c r="A193" s="1">
        <v>8616</v>
      </c>
      <c r="B193" s="2">
        <v>3826</v>
      </c>
      <c r="C193" s="13">
        <f t="shared" si="5"/>
        <v>2142.8525810174883</v>
      </c>
      <c r="D193" s="11">
        <f t="shared" si="4"/>
        <v>10000</v>
      </c>
    </row>
    <row r="194" spans="1:4" ht="15" x14ac:dyDescent="0.25">
      <c r="A194" s="1">
        <v>8623</v>
      </c>
      <c r="B194" s="2">
        <v>-3180</v>
      </c>
      <c r="C194" s="13">
        <f t="shared" si="5"/>
        <v>819.23402404397905</v>
      </c>
      <c r="D194" s="11">
        <f t="shared" si="4"/>
        <v>10000</v>
      </c>
    </row>
    <row r="195" spans="1:4" ht="15" x14ac:dyDescent="0.25">
      <c r="A195" s="1">
        <v>8630</v>
      </c>
      <c r="B195" s="2">
        <v>2642</v>
      </c>
      <c r="C195" s="13">
        <f t="shared" si="5"/>
        <v>1268.9241315214908</v>
      </c>
      <c r="D195" s="11">
        <f t="shared" si="4"/>
        <v>10000</v>
      </c>
    </row>
    <row r="196" spans="1:4" ht="15" x14ac:dyDescent="0.25">
      <c r="A196" s="1">
        <v>8637</v>
      </c>
      <c r="B196" s="2">
        <v>8642</v>
      </c>
      <c r="C196" s="13">
        <f t="shared" si="5"/>
        <v>3105.3569919906076</v>
      </c>
      <c r="D196" s="11">
        <f t="shared" si="4"/>
        <v>10000</v>
      </c>
    </row>
    <row r="197" spans="1:4" ht="15" x14ac:dyDescent="0.25">
      <c r="A197" s="1">
        <v>8644</v>
      </c>
      <c r="B197" s="2">
        <v>8920</v>
      </c>
      <c r="C197" s="13">
        <f t="shared" si="5"/>
        <v>4576.9783725953666</v>
      </c>
      <c r="D197" s="11">
        <f t="shared" si="4"/>
        <v>10000</v>
      </c>
    </row>
    <row r="198" spans="1:4" ht="15" x14ac:dyDescent="0.25">
      <c r="A198" s="1">
        <v>8650</v>
      </c>
      <c r="B198" s="2">
        <v>9754</v>
      </c>
      <c r="C198" s="13">
        <f t="shared" si="5"/>
        <v>5896.9910428771655</v>
      </c>
      <c r="D198" s="11">
        <f t="shared" si="4"/>
        <v>10000</v>
      </c>
    </row>
    <row r="199" spans="1:4" ht="15" x14ac:dyDescent="0.25">
      <c r="A199" s="1">
        <v>8657</v>
      </c>
      <c r="B199" s="2">
        <v>7326</v>
      </c>
      <c r="C199" s="13">
        <f t="shared" si="5"/>
        <v>6275.7113771489176</v>
      </c>
      <c r="D199" s="11">
        <f t="shared" si="4"/>
        <v>10000</v>
      </c>
    </row>
    <row r="200" spans="1:4" ht="15" x14ac:dyDescent="0.25">
      <c r="A200" s="1">
        <v>8664</v>
      </c>
      <c r="B200" s="2">
        <v>5256</v>
      </c>
      <c r="C200" s="13">
        <f t="shared" si="5"/>
        <v>6033.685936347094</v>
      </c>
      <c r="D200" s="11">
        <f t="shared" si="4"/>
        <v>10000</v>
      </c>
    </row>
    <row r="201" spans="1:4" ht="15" x14ac:dyDescent="0.25">
      <c r="A201" s="1">
        <v>8671</v>
      </c>
      <c r="B201" s="2">
        <v>6070</v>
      </c>
      <c r="C201" s="13">
        <f t="shared" si="5"/>
        <v>6043.5638615962071</v>
      </c>
      <c r="D201" s="11">
        <f t="shared" si="4"/>
        <v>10000</v>
      </c>
    </row>
    <row r="202" spans="1:4" ht="15" x14ac:dyDescent="0.25">
      <c r="A202" s="1">
        <v>8678</v>
      </c>
      <c r="B202" s="2">
        <v>8420</v>
      </c>
      <c r="C202" s="13">
        <f t="shared" si="5"/>
        <v>6635.7521983192328</v>
      </c>
      <c r="D202" s="11">
        <f t="shared" si="4"/>
        <v>10000</v>
      </c>
    </row>
    <row r="203" spans="1:4" ht="15" x14ac:dyDescent="0.25">
      <c r="A203" s="1">
        <v>8685</v>
      </c>
      <c r="B203" s="2">
        <v>10892</v>
      </c>
      <c r="C203" s="13">
        <f t="shared" si="5"/>
        <v>7704.5265514778157</v>
      </c>
      <c r="D203" s="11">
        <f t="shared" si="4"/>
        <v>10000</v>
      </c>
    </row>
    <row r="204" spans="1:4" ht="15" x14ac:dyDescent="0.25">
      <c r="A204" s="1">
        <v>8692</v>
      </c>
      <c r="B204" s="2">
        <v>12124</v>
      </c>
      <c r="C204" s="13">
        <f t="shared" si="5"/>
        <v>8822.3493744288389</v>
      </c>
      <c r="D204" s="11">
        <f t="shared" si="4"/>
        <v>10000</v>
      </c>
    </row>
    <row r="205" spans="1:4" ht="15" x14ac:dyDescent="0.25">
      <c r="A205" s="1">
        <v>8699</v>
      </c>
      <c r="B205" s="2">
        <v>11454</v>
      </c>
      <c r="C205" s="13">
        <f t="shared" si="5"/>
        <v>9497.2067988884319</v>
      </c>
      <c r="D205" s="11">
        <f t="shared" si="4"/>
        <v>10000</v>
      </c>
    </row>
    <row r="206" spans="1:4" ht="15" x14ac:dyDescent="0.25">
      <c r="A206" s="1">
        <v>8707</v>
      </c>
      <c r="B206" s="2">
        <v>10298</v>
      </c>
      <c r="C206" s="13">
        <f t="shared" si="5"/>
        <v>9711.1768258735392</v>
      </c>
      <c r="D206" s="11">
        <f t="shared" si="4"/>
        <v>10000</v>
      </c>
    </row>
    <row r="207" spans="1:4" ht="15" x14ac:dyDescent="0.25">
      <c r="A207" s="1">
        <v>8713</v>
      </c>
      <c r="B207" s="2">
        <v>10094</v>
      </c>
      <c r="C207" s="13">
        <f t="shared" si="5"/>
        <v>9813.5866112541444</v>
      </c>
      <c r="D207" s="11">
        <f t="shared" si="4"/>
        <v>10000</v>
      </c>
    </row>
    <row r="208" spans="1:4" ht="15" x14ac:dyDescent="0.25">
      <c r="A208" s="1">
        <v>8720</v>
      </c>
      <c r="B208" s="2">
        <v>11230</v>
      </c>
      <c r="C208" s="13">
        <f t="shared" si="5"/>
        <v>10170.001709173495</v>
      </c>
      <c r="D208" s="11">
        <f t="shared" si="4"/>
        <v>20000</v>
      </c>
    </row>
    <row r="209" spans="1:4" ht="15" x14ac:dyDescent="0.25">
      <c r="A209" s="1">
        <v>8727</v>
      </c>
      <c r="B209" s="2">
        <v>10386</v>
      </c>
      <c r="C209" s="13">
        <f t="shared" si="5"/>
        <v>10227.515415791982</v>
      </c>
      <c r="D209" s="11">
        <f t="shared" si="4"/>
        <v>20000</v>
      </c>
    </row>
    <row r="210" spans="1:4" ht="15" x14ac:dyDescent="0.25">
      <c r="A210" s="1">
        <v>8734</v>
      </c>
      <c r="B210" s="2">
        <v>8580</v>
      </c>
      <c r="C210" s="13">
        <f t="shared" si="5"/>
        <v>9818.8248659056517</v>
      </c>
      <c r="D210" s="11">
        <f t="shared" si="4"/>
        <v>10000</v>
      </c>
    </row>
    <row r="211" spans="1:4" ht="15" x14ac:dyDescent="0.25">
      <c r="A211" s="1">
        <v>8740</v>
      </c>
      <c r="B211" s="2">
        <v>7754</v>
      </c>
      <c r="C211" s="13">
        <f t="shared" si="5"/>
        <v>9299.822717544539</v>
      </c>
      <c r="D211" s="11">
        <f t="shared" si="4"/>
        <v>10000</v>
      </c>
    </row>
    <row r="212" spans="1:4" ht="15" x14ac:dyDescent="0.25">
      <c r="A212" s="1">
        <v>8747</v>
      </c>
      <c r="B212" s="2">
        <v>9076</v>
      </c>
      <c r="C212" s="13">
        <f t="shared" si="5"/>
        <v>9236.6163735457139</v>
      </c>
      <c r="D212" s="11">
        <f t="shared" si="4"/>
        <v>10000</v>
      </c>
    </row>
    <row r="213" spans="1:4" ht="15" x14ac:dyDescent="0.25">
      <c r="A213" s="1">
        <v>8754</v>
      </c>
      <c r="B213" s="2">
        <v>10670</v>
      </c>
      <c r="C213" s="13">
        <f t="shared" si="5"/>
        <v>9590.4922653478588</v>
      </c>
      <c r="D213" s="11">
        <f t="shared" si="4"/>
        <v>10000</v>
      </c>
    </row>
    <row r="214" spans="1:4" ht="15" x14ac:dyDescent="0.25">
      <c r="A214" s="1">
        <v>8761</v>
      </c>
      <c r="B214" s="2">
        <v>19296</v>
      </c>
      <c r="C214" s="13">
        <f t="shared" si="5"/>
        <v>12019.231622661109</v>
      </c>
      <c r="D214" s="11">
        <f t="shared" ref="D214:D277" si="6">ROUNDUP(C214,G$34)</f>
        <v>20000</v>
      </c>
    </row>
    <row r="215" spans="1:4" ht="15" x14ac:dyDescent="0.25">
      <c r="A215" s="1">
        <v>8770</v>
      </c>
      <c r="B215" s="2">
        <v>8994</v>
      </c>
      <c r="C215" s="13">
        <f t="shared" si="5"/>
        <v>11284.679364185493</v>
      </c>
      <c r="D215" s="11">
        <f t="shared" si="6"/>
        <v>20000</v>
      </c>
    </row>
    <row r="216" spans="1:4" ht="15" x14ac:dyDescent="0.25">
      <c r="A216" s="1">
        <v>8775</v>
      </c>
      <c r="B216" s="2">
        <v>7462</v>
      </c>
      <c r="C216" s="13">
        <f t="shared" si="5"/>
        <v>10342.056937420351</v>
      </c>
      <c r="D216" s="11">
        <f t="shared" si="6"/>
        <v>20000</v>
      </c>
    </row>
    <row r="217" spans="1:4" ht="15" x14ac:dyDescent="0.25">
      <c r="A217" s="1">
        <v>8782</v>
      </c>
      <c r="B217" s="2">
        <v>12898</v>
      </c>
      <c r="C217" s="13">
        <f t="shared" ref="C217:C280" si="7">C216+(B217-C216)*C$12+(B216-C215)*C$14+(B215-C214)*C$15</f>
        <v>10967.667876919078</v>
      </c>
      <c r="D217" s="11">
        <f t="shared" si="6"/>
        <v>20000</v>
      </c>
    </row>
    <row r="218" spans="1:4" ht="15" x14ac:dyDescent="0.25">
      <c r="A218" s="1">
        <v>8789</v>
      </c>
      <c r="B218" s="2">
        <v>13094</v>
      </c>
      <c r="C218" s="13">
        <f t="shared" si="7"/>
        <v>11496.776813350234</v>
      </c>
      <c r="D218" s="11">
        <f t="shared" si="6"/>
        <v>20000</v>
      </c>
    </row>
    <row r="219" spans="1:4" ht="15" x14ac:dyDescent="0.25">
      <c r="A219" s="1">
        <v>8796</v>
      </c>
      <c r="B219" s="2">
        <v>7876</v>
      </c>
      <c r="C219" s="13">
        <f t="shared" si="7"/>
        <v>10600.727678734669</v>
      </c>
      <c r="D219" s="11">
        <f t="shared" si="6"/>
        <v>20000</v>
      </c>
    </row>
    <row r="220" spans="1:4" ht="15" x14ac:dyDescent="0.25">
      <c r="A220" s="1">
        <v>8803</v>
      </c>
      <c r="B220" s="2">
        <v>6782</v>
      </c>
      <c r="C220" s="13">
        <f t="shared" si="7"/>
        <v>9643.1269217653189</v>
      </c>
      <c r="D220" s="11">
        <f t="shared" si="6"/>
        <v>10000</v>
      </c>
    </row>
    <row r="221" spans="1:4" ht="15" x14ac:dyDescent="0.25">
      <c r="A221" s="1">
        <v>8810</v>
      </c>
      <c r="B221" s="2">
        <v>7204</v>
      </c>
      <c r="C221" s="13">
        <f t="shared" si="7"/>
        <v>9018.8149091128853</v>
      </c>
      <c r="D221" s="11">
        <f t="shared" si="6"/>
        <v>10000</v>
      </c>
    </row>
    <row r="222" spans="1:4" ht="15" x14ac:dyDescent="0.25">
      <c r="A222" s="1">
        <v>8817</v>
      </c>
      <c r="B222" s="2">
        <v>8346</v>
      </c>
      <c r="C222" s="13">
        <f t="shared" si="7"/>
        <v>8838.3888095680613</v>
      </c>
      <c r="D222" s="11">
        <f t="shared" si="6"/>
        <v>10000</v>
      </c>
    </row>
    <row r="223" spans="1:4" ht="15" x14ac:dyDescent="0.25">
      <c r="A223" s="1">
        <v>8824</v>
      </c>
      <c r="B223" s="2">
        <v>7978</v>
      </c>
      <c r="C223" s="13">
        <f t="shared" si="7"/>
        <v>8617.2135957876126</v>
      </c>
      <c r="D223" s="11">
        <f t="shared" si="6"/>
        <v>10000</v>
      </c>
    </row>
    <row r="224" spans="1:4" ht="15" x14ac:dyDescent="0.25">
      <c r="A224" s="1">
        <v>8831</v>
      </c>
      <c r="B224" s="2">
        <v>7004</v>
      </c>
      <c r="C224" s="13">
        <f t="shared" si="7"/>
        <v>8210.9156583276599</v>
      </c>
      <c r="D224" s="11">
        <f t="shared" si="6"/>
        <v>10000</v>
      </c>
    </row>
    <row r="225" spans="1:4" ht="15" x14ac:dyDescent="0.25">
      <c r="A225" s="1">
        <v>8838</v>
      </c>
      <c r="B225" s="2">
        <v>7382</v>
      </c>
      <c r="C225" s="13">
        <f t="shared" si="7"/>
        <v>7998.8554890477844</v>
      </c>
      <c r="D225" s="11">
        <f t="shared" si="6"/>
        <v>10000</v>
      </c>
    </row>
    <row r="226" spans="1:4" ht="15" x14ac:dyDescent="0.25">
      <c r="A226" s="1">
        <v>8844</v>
      </c>
      <c r="B226" s="2">
        <v>7640</v>
      </c>
      <c r="C226" s="13">
        <f t="shared" si="7"/>
        <v>7904.3718330863949</v>
      </c>
      <c r="D226" s="11">
        <f t="shared" si="6"/>
        <v>10000</v>
      </c>
    </row>
    <row r="227" spans="1:4" ht="15" x14ac:dyDescent="0.25">
      <c r="A227" s="1">
        <v>8851</v>
      </c>
      <c r="B227" s="2">
        <v>7400</v>
      </c>
      <c r="C227" s="13">
        <f t="shared" si="7"/>
        <v>7775.9590092925782</v>
      </c>
      <c r="D227" s="11">
        <f t="shared" si="6"/>
        <v>10000</v>
      </c>
    </row>
    <row r="228" spans="1:4" ht="15" x14ac:dyDescent="0.25">
      <c r="A228" s="1">
        <v>8858</v>
      </c>
      <c r="B228" s="2">
        <v>6930</v>
      </c>
      <c r="C228" s="13">
        <f t="shared" si="7"/>
        <v>7562.7832661058901</v>
      </c>
      <c r="D228" s="11">
        <f t="shared" si="6"/>
        <v>10000</v>
      </c>
    </row>
    <row r="229" spans="1:4" ht="15" x14ac:dyDescent="0.25">
      <c r="A229" s="1">
        <v>8865</v>
      </c>
      <c r="B229" s="2">
        <v>6760</v>
      </c>
      <c r="C229" s="13">
        <f t="shared" si="7"/>
        <v>7359.4500846528963</v>
      </c>
      <c r="D229" s="11">
        <f t="shared" si="6"/>
        <v>10000</v>
      </c>
    </row>
    <row r="230" spans="1:4" ht="15" x14ac:dyDescent="0.25">
      <c r="A230" s="1">
        <v>8872</v>
      </c>
      <c r="B230" s="2">
        <v>7148</v>
      </c>
      <c r="C230" s="13">
        <f t="shared" si="7"/>
        <v>7303.3673637330348</v>
      </c>
      <c r="D230" s="11">
        <f t="shared" si="6"/>
        <v>10000</v>
      </c>
    </row>
    <row r="231" spans="1:4" ht="15" x14ac:dyDescent="0.25">
      <c r="A231" s="1">
        <v>8879</v>
      </c>
      <c r="B231" s="2">
        <v>7056</v>
      </c>
      <c r="C231" s="13">
        <f t="shared" si="7"/>
        <v>7239.5445982865758</v>
      </c>
      <c r="D231" s="11">
        <f t="shared" si="6"/>
        <v>10000</v>
      </c>
    </row>
    <row r="232" spans="1:4" ht="15" x14ac:dyDescent="0.25">
      <c r="A232" s="1">
        <v>8886</v>
      </c>
      <c r="B232" s="2">
        <v>6686</v>
      </c>
      <c r="C232" s="13">
        <f t="shared" si="7"/>
        <v>7100.2623208860532</v>
      </c>
      <c r="D232" s="11">
        <f t="shared" si="6"/>
        <v>10000</v>
      </c>
    </row>
    <row r="233" spans="1:4" ht="15" x14ac:dyDescent="0.25">
      <c r="A233" s="1">
        <v>8893</v>
      </c>
      <c r="B233" s="2">
        <v>7260</v>
      </c>
      <c r="C233" s="13">
        <f t="shared" si="7"/>
        <v>7138.6324594887201</v>
      </c>
      <c r="D233" s="11">
        <f t="shared" si="6"/>
        <v>10000</v>
      </c>
    </row>
    <row r="234" spans="1:4" ht="15" x14ac:dyDescent="0.25">
      <c r="A234" s="1">
        <v>8900</v>
      </c>
      <c r="B234" s="2">
        <v>7338</v>
      </c>
      <c r="C234" s="13">
        <f t="shared" si="7"/>
        <v>7187.7051904775317</v>
      </c>
      <c r="D234" s="11">
        <f t="shared" si="6"/>
        <v>10000</v>
      </c>
    </row>
    <row r="235" spans="1:4" ht="15" x14ac:dyDescent="0.25">
      <c r="A235" s="1">
        <v>8907</v>
      </c>
      <c r="B235" s="2">
        <v>7636</v>
      </c>
      <c r="C235" s="13">
        <f t="shared" si="7"/>
        <v>7300.4802702402294</v>
      </c>
      <c r="D235" s="11">
        <f t="shared" si="6"/>
        <v>10000</v>
      </c>
    </row>
    <row r="236" spans="1:4" ht="15" x14ac:dyDescent="0.25">
      <c r="A236" s="1">
        <v>8914</v>
      </c>
      <c r="B236" s="2">
        <v>7356</v>
      </c>
      <c r="C236" s="13">
        <f t="shared" si="7"/>
        <v>7315.6251682075817</v>
      </c>
      <c r="D236" s="11">
        <f t="shared" si="6"/>
        <v>10000</v>
      </c>
    </row>
    <row r="237" spans="1:4" ht="15" x14ac:dyDescent="0.25">
      <c r="A237" s="1">
        <v>8922</v>
      </c>
      <c r="B237" s="2">
        <v>7090</v>
      </c>
      <c r="C237" s="13">
        <f t="shared" si="7"/>
        <v>7260.2028889277217</v>
      </c>
      <c r="D237" s="11">
        <f t="shared" si="6"/>
        <v>10000</v>
      </c>
    </row>
    <row r="238" spans="1:4" ht="15" x14ac:dyDescent="0.25">
      <c r="A238" s="1">
        <v>8928</v>
      </c>
      <c r="B238" s="2">
        <v>7088</v>
      </c>
      <c r="C238" s="13">
        <f t="shared" si="7"/>
        <v>7216.8199295113227</v>
      </c>
      <c r="D238" s="11">
        <f t="shared" si="6"/>
        <v>10000</v>
      </c>
    </row>
    <row r="239" spans="1:4" ht="15" x14ac:dyDescent="0.25">
      <c r="A239" s="1">
        <v>8934</v>
      </c>
      <c r="B239" s="2">
        <v>7250</v>
      </c>
      <c r="C239" s="13">
        <f t="shared" si="7"/>
        <v>7224.3379392093993</v>
      </c>
      <c r="D239" s="11">
        <f t="shared" si="6"/>
        <v>10000</v>
      </c>
    </row>
    <row r="240" spans="1:4" ht="15" x14ac:dyDescent="0.25">
      <c r="A240" s="1">
        <v>8941</v>
      </c>
      <c r="B240" s="2">
        <v>7264</v>
      </c>
      <c r="C240" s="13">
        <f t="shared" si="7"/>
        <v>7233.9819254647855</v>
      </c>
      <c r="D240" s="11">
        <f t="shared" si="6"/>
        <v>10000</v>
      </c>
    </row>
    <row r="241" spans="1:4" ht="15" x14ac:dyDescent="0.25">
      <c r="A241" s="1">
        <v>8948</v>
      </c>
      <c r="B241" s="2">
        <v>7154</v>
      </c>
      <c r="C241" s="13">
        <f t="shared" si="7"/>
        <v>7214.1287138862444</v>
      </c>
      <c r="D241" s="11">
        <f t="shared" si="6"/>
        <v>10000</v>
      </c>
    </row>
    <row r="242" spans="1:4" ht="15" x14ac:dyDescent="0.25">
      <c r="A242" s="1">
        <v>8955</v>
      </c>
      <c r="B242" s="2">
        <v>6960</v>
      </c>
      <c r="C242" s="13">
        <f t="shared" si="7"/>
        <v>7150.5177856789915</v>
      </c>
      <c r="D242" s="11">
        <f t="shared" si="6"/>
        <v>10000</v>
      </c>
    </row>
    <row r="243" spans="1:4" ht="15" x14ac:dyDescent="0.25">
      <c r="A243" s="1">
        <v>8962</v>
      </c>
      <c r="B243" s="2">
        <v>7004</v>
      </c>
      <c r="C243" s="13">
        <f t="shared" si="7"/>
        <v>7113.235779416761</v>
      </c>
      <c r="D243" s="11">
        <f t="shared" si="6"/>
        <v>10000</v>
      </c>
    </row>
    <row r="244" spans="1:4" ht="15" x14ac:dyDescent="0.25">
      <c r="A244" s="1">
        <v>8969</v>
      </c>
      <c r="B244" s="2">
        <v>6930</v>
      </c>
      <c r="C244" s="13">
        <f t="shared" si="7"/>
        <v>7066.644321868107</v>
      </c>
      <c r="D244" s="11">
        <f t="shared" si="6"/>
        <v>10000</v>
      </c>
    </row>
    <row r="245" spans="1:4" ht="15" x14ac:dyDescent="0.25">
      <c r="A245" s="1">
        <v>8976</v>
      </c>
      <c r="B245" s="2">
        <v>7068</v>
      </c>
      <c r="C245" s="13">
        <f t="shared" si="7"/>
        <v>7066.339191469252</v>
      </c>
      <c r="D245" s="11">
        <f t="shared" si="6"/>
        <v>10000</v>
      </c>
    </row>
    <row r="246" spans="1:4" ht="15" x14ac:dyDescent="0.25">
      <c r="A246" s="1">
        <v>8983</v>
      </c>
      <c r="B246" s="2">
        <v>7088</v>
      </c>
      <c r="C246" s="13">
        <f t="shared" si="7"/>
        <v>7071.3991590291171</v>
      </c>
      <c r="D246" s="11">
        <f t="shared" si="6"/>
        <v>10000</v>
      </c>
    </row>
    <row r="247" spans="1:4" ht="15" x14ac:dyDescent="0.25">
      <c r="A247" s="1">
        <v>8990</v>
      </c>
      <c r="B247" s="2">
        <v>7024</v>
      </c>
      <c r="C247" s="13">
        <f t="shared" si="7"/>
        <v>7059.5943233473499</v>
      </c>
      <c r="D247" s="11">
        <f t="shared" si="6"/>
        <v>10000</v>
      </c>
    </row>
    <row r="248" spans="1:4" ht="15" x14ac:dyDescent="0.25">
      <c r="A248" s="1">
        <v>8997</v>
      </c>
      <c r="B248" s="2">
        <v>7028</v>
      </c>
      <c r="C248" s="13">
        <f t="shared" si="7"/>
        <v>7051.6454722946946</v>
      </c>
      <c r="D248" s="11">
        <f t="shared" si="6"/>
        <v>10000</v>
      </c>
    </row>
    <row r="249" spans="1:4" ht="15" x14ac:dyDescent="0.25">
      <c r="A249" s="1">
        <v>9004</v>
      </c>
      <c r="B249" s="2">
        <v>7192</v>
      </c>
      <c r="C249" s="13">
        <f t="shared" si="7"/>
        <v>7086.5798200757545</v>
      </c>
      <c r="D249" s="11">
        <f t="shared" si="6"/>
        <v>10000</v>
      </c>
    </row>
    <row r="250" spans="1:4" ht="15" x14ac:dyDescent="0.25">
      <c r="A250" s="1">
        <v>9010</v>
      </c>
      <c r="B250" s="2">
        <v>7020</v>
      </c>
      <c r="C250" s="13">
        <f t="shared" si="7"/>
        <v>7070.1472873309522</v>
      </c>
      <c r="D250" s="11">
        <f t="shared" si="6"/>
        <v>10000</v>
      </c>
    </row>
    <row r="251" spans="1:4" ht="15" x14ac:dyDescent="0.25">
      <c r="A251" s="1">
        <v>9017</v>
      </c>
      <c r="B251" s="2">
        <v>7090</v>
      </c>
      <c r="C251" s="13">
        <f t="shared" si="7"/>
        <v>7075.2545567240531</v>
      </c>
      <c r="D251" s="11">
        <f t="shared" si="6"/>
        <v>10000</v>
      </c>
    </row>
    <row r="252" spans="1:4" ht="15" x14ac:dyDescent="0.25">
      <c r="A252" s="1">
        <v>9025</v>
      </c>
      <c r="B252" s="2">
        <v>7000</v>
      </c>
      <c r="C252" s="13">
        <f t="shared" si="7"/>
        <v>7056.3496536613866</v>
      </c>
      <c r="D252" s="11">
        <f t="shared" si="6"/>
        <v>10000</v>
      </c>
    </row>
    <row r="253" spans="1:4" ht="15" x14ac:dyDescent="0.25">
      <c r="A253" s="1">
        <v>9031</v>
      </c>
      <c r="B253" s="2">
        <v>6960</v>
      </c>
      <c r="C253" s="13">
        <f t="shared" si="7"/>
        <v>7032.1540335193704</v>
      </c>
      <c r="D253" s="11">
        <f t="shared" si="6"/>
        <v>10000</v>
      </c>
    </row>
    <row r="254" spans="1:4" ht="15" x14ac:dyDescent="0.25">
      <c r="A254" s="1">
        <v>9038</v>
      </c>
      <c r="B254" s="2">
        <v>7088</v>
      </c>
      <c r="C254" s="13">
        <f t="shared" si="7"/>
        <v>7045.7803606661191</v>
      </c>
      <c r="D254" s="11">
        <f t="shared" si="6"/>
        <v>10000</v>
      </c>
    </row>
    <row r="255" spans="1:4" ht="15" x14ac:dyDescent="0.25">
      <c r="A255" s="1">
        <v>9045</v>
      </c>
      <c r="B255" s="2">
        <v>6954</v>
      </c>
      <c r="C255" s="13">
        <f t="shared" si="7"/>
        <v>7022.756161735565</v>
      </c>
      <c r="D255" s="11">
        <f t="shared" si="6"/>
        <v>10000</v>
      </c>
    </row>
    <row r="256" spans="1:4" ht="15" x14ac:dyDescent="0.25">
      <c r="A256" s="1">
        <v>9052</v>
      </c>
      <c r="B256" s="2">
        <v>7046</v>
      </c>
      <c r="C256" s="13">
        <f t="shared" si="7"/>
        <v>7028.4969369380306</v>
      </c>
      <c r="D256" s="11">
        <f t="shared" si="6"/>
        <v>10000</v>
      </c>
    </row>
    <row r="257" spans="1:4" ht="15" x14ac:dyDescent="0.25">
      <c r="A257" s="1">
        <v>9059</v>
      </c>
      <c r="B257" s="2">
        <v>7000</v>
      </c>
      <c r="C257" s="13">
        <f t="shared" si="7"/>
        <v>7021.2388423082075</v>
      </c>
      <c r="D257" s="11">
        <f t="shared" si="6"/>
        <v>10000</v>
      </c>
    </row>
    <row r="258" spans="1:4" ht="15" x14ac:dyDescent="0.25">
      <c r="A258" s="1">
        <v>9066</v>
      </c>
      <c r="B258" s="2">
        <v>6968</v>
      </c>
      <c r="C258" s="13">
        <f t="shared" si="7"/>
        <v>7007.9188717728084</v>
      </c>
      <c r="D258" s="11">
        <f t="shared" si="6"/>
        <v>10000</v>
      </c>
    </row>
    <row r="259" spans="1:4" ht="15" x14ac:dyDescent="0.25">
      <c r="A259" s="1">
        <v>9073</v>
      </c>
      <c r="B259" s="2">
        <v>7128</v>
      </c>
      <c r="C259" s="13">
        <f t="shared" si="7"/>
        <v>7037.7795136357654</v>
      </c>
      <c r="D259" s="11">
        <f t="shared" si="6"/>
        <v>10000</v>
      </c>
    </row>
    <row r="260" spans="1:4" ht="15" x14ac:dyDescent="0.25">
      <c r="A260" s="1">
        <v>9080</v>
      </c>
      <c r="B260" s="2">
        <v>7072</v>
      </c>
      <c r="C260" s="13">
        <f t="shared" si="7"/>
        <v>7046.4651865665091</v>
      </c>
      <c r="D260" s="11">
        <f t="shared" si="6"/>
        <v>10000</v>
      </c>
    </row>
    <row r="261" spans="1:4" ht="15" x14ac:dyDescent="0.25">
      <c r="A261" s="1">
        <v>9086</v>
      </c>
      <c r="B261" s="2">
        <v>7432</v>
      </c>
      <c r="C261" s="13">
        <f t="shared" si="7"/>
        <v>7143.1502602658811</v>
      </c>
      <c r="D261" s="11">
        <f t="shared" si="6"/>
        <v>10000</v>
      </c>
    </row>
    <row r="262" spans="1:4" ht="15" x14ac:dyDescent="0.25">
      <c r="A262" s="1">
        <v>9094</v>
      </c>
      <c r="B262" s="2">
        <v>7120</v>
      </c>
      <c r="C262" s="13">
        <f t="shared" si="7"/>
        <v>7138.1825297693285</v>
      </c>
      <c r="D262" s="11">
        <f t="shared" si="6"/>
        <v>10000</v>
      </c>
    </row>
    <row r="263" spans="1:4" ht="15" x14ac:dyDescent="0.25">
      <c r="A263" s="1">
        <v>9100</v>
      </c>
      <c r="B263" s="2">
        <v>7000</v>
      </c>
      <c r="C263" s="13">
        <f t="shared" si="7"/>
        <v>7104.3446796574017</v>
      </c>
      <c r="D263" s="11">
        <f t="shared" si="6"/>
        <v>10000</v>
      </c>
    </row>
    <row r="264" spans="1:4" ht="15" x14ac:dyDescent="0.25">
      <c r="A264" s="1">
        <v>9107</v>
      </c>
      <c r="B264" s="2">
        <v>7044</v>
      </c>
      <c r="C264" s="13">
        <f t="shared" si="7"/>
        <v>7088.9434066375134</v>
      </c>
      <c r="D264" s="11">
        <f t="shared" si="6"/>
        <v>10000</v>
      </c>
    </row>
    <row r="265" spans="1:4" ht="15" x14ac:dyDescent="0.25">
      <c r="A265" s="1">
        <v>9114</v>
      </c>
      <c r="B265" s="2">
        <v>7092</v>
      </c>
      <c r="C265" s="13">
        <f t="shared" si="7"/>
        <v>7089.3198065222232</v>
      </c>
      <c r="D265" s="11">
        <f t="shared" si="6"/>
        <v>10000</v>
      </c>
    </row>
    <row r="266" spans="1:4" ht="15" x14ac:dyDescent="0.25">
      <c r="A266" s="1">
        <v>9121</v>
      </c>
      <c r="B266" s="2">
        <v>7060</v>
      </c>
      <c r="C266" s="13">
        <f t="shared" si="7"/>
        <v>7081.8779640981229</v>
      </c>
      <c r="D266" s="11">
        <f t="shared" si="6"/>
        <v>10000</v>
      </c>
    </row>
    <row r="267" spans="1:4" ht="15" x14ac:dyDescent="0.25">
      <c r="A267" s="1">
        <v>9128</v>
      </c>
      <c r="B267" s="2">
        <v>7070</v>
      </c>
      <c r="C267" s="13">
        <f t="shared" si="7"/>
        <v>7078.85717773539</v>
      </c>
      <c r="D267" s="11">
        <f t="shared" si="6"/>
        <v>10000</v>
      </c>
    </row>
    <row r="268" spans="1:4" ht="15" x14ac:dyDescent="0.25">
      <c r="A268" s="1">
        <v>9135</v>
      </c>
      <c r="B268" s="2">
        <v>7032</v>
      </c>
      <c r="C268" s="13">
        <f t="shared" si="7"/>
        <v>7067.0624189057999</v>
      </c>
      <c r="D268" s="11">
        <f t="shared" si="6"/>
        <v>10000</v>
      </c>
    </row>
    <row r="269" spans="1:4" ht="15" x14ac:dyDescent="0.25">
      <c r="A269" s="1">
        <v>9142</v>
      </c>
      <c r="B269" s="2">
        <v>7068</v>
      </c>
      <c r="C269" s="13">
        <f t="shared" si="7"/>
        <v>7067.1820971054567</v>
      </c>
      <c r="D269" s="11">
        <f t="shared" si="6"/>
        <v>10000</v>
      </c>
    </row>
    <row r="270" spans="1:4" ht="15" x14ac:dyDescent="0.25">
      <c r="A270" s="1">
        <v>9149</v>
      </c>
      <c r="B270" s="2">
        <v>7006</v>
      </c>
      <c r="C270" s="13">
        <f t="shared" si="7"/>
        <v>7051.7968861169029</v>
      </c>
      <c r="D270" s="11">
        <f t="shared" si="6"/>
        <v>10000</v>
      </c>
    </row>
    <row r="271" spans="1:4" ht="15" x14ac:dyDescent="0.25">
      <c r="A271" s="1">
        <v>9156</v>
      </c>
      <c r="B271" s="2">
        <v>7140</v>
      </c>
      <c r="C271" s="13">
        <f t="shared" si="7"/>
        <v>7073.7299995173425</v>
      </c>
      <c r="D271" s="11">
        <f t="shared" si="6"/>
        <v>10000</v>
      </c>
    </row>
    <row r="272" spans="1:4" ht="15" x14ac:dyDescent="0.25">
      <c r="A272" s="1">
        <v>9163</v>
      </c>
      <c r="B272" s="2">
        <v>6952</v>
      </c>
      <c r="C272" s="13">
        <f t="shared" si="7"/>
        <v>7043.3502750614016</v>
      </c>
      <c r="D272" s="11">
        <f t="shared" si="6"/>
        <v>10000</v>
      </c>
    </row>
    <row r="273" spans="1:4" ht="15" x14ac:dyDescent="0.25">
      <c r="A273" s="1">
        <v>9170</v>
      </c>
      <c r="B273" s="2">
        <v>7090</v>
      </c>
      <c r="C273" s="13">
        <f t="shared" si="7"/>
        <v>7054.9472240975465</v>
      </c>
      <c r="D273" s="11">
        <f t="shared" si="6"/>
        <v>10000</v>
      </c>
    </row>
    <row r="274" spans="1:4" ht="15" x14ac:dyDescent="0.25">
      <c r="A274" s="1">
        <v>9177</v>
      </c>
      <c r="B274" s="2">
        <v>7072</v>
      </c>
      <c r="C274" s="13">
        <f t="shared" si="7"/>
        <v>7059.063776911873</v>
      </c>
      <c r="D274" s="11">
        <f t="shared" si="6"/>
        <v>10000</v>
      </c>
    </row>
    <row r="275" spans="1:4" ht="15" x14ac:dyDescent="0.25">
      <c r="A275" s="1">
        <v>9183</v>
      </c>
      <c r="B275" s="2">
        <v>7048</v>
      </c>
      <c r="C275" s="13">
        <f t="shared" si="7"/>
        <v>7056.42225163086</v>
      </c>
      <c r="D275" s="11">
        <f t="shared" si="6"/>
        <v>10000</v>
      </c>
    </row>
    <row r="276" spans="1:4" ht="15" x14ac:dyDescent="0.25">
      <c r="A276" s="1">
        <v>9190</v>
      </c>
      <c r="B276" s="2">
        <v>6884</v>
      </c>
      <c r="C276" s="13">
        <f t="shared" si="7"/>
        <v>7013.3283859867997</v>
      </c>
      <c r="D276" s="11">
        <f t="shared" si="6"/>
        <v>10000</v>
      </c>
    </row>
    <row r="277" spans="1:4" ht="15" x14ac:dyDescent="0.25">
      <c r="A277" s="1">
        <v>9197</v>
      </c>
      <c r="B277" s="2">
        <v>7030</v>
      </c>
      <c r="C277" s="13">
        <f t="shared" si="7"/>
        <v>7017.1379183406025</v>
      </c>
      <c r="D277" s="11">
        <f t="shared" si="6"/>
        <v>10000</v>
      </c>
    </row>
    <row r="278" spans="1:4" ht="15" x14ac:dyDescent="0.25">
      <c r="A278" s="1">
        <v>9204</v>
      </c>
      <c r="B278" s="2">
        <v>6988</v>
      </c>
      <c r="C278" s="13">
        <f t="shared" si="7"/>
        <v>7009.5492382913544</v>
      </c>
      <c r="D278" s="11">
        <f t="shared" ref="D278:D299" si="8">ROUNDUP(C278,G$34)</f>
        <v>10000</v>
      </c>
    </row>
    <row r="279" spans="1:4" ht="15" x14ac:dyDescent="0.25">
      <c r="A279" s="1">
        <v>9211</v>
      </c>
      <c r="B279" s="2">
        <v>7024</v>
      </c>
      <c r="C279" s="13">
        <f t="shared" si="7"/>
        <v>7013.1375804678764</v>
      </c>
      <c r="D279" s="11">
        <f t="shared" si="8"/>
        <v>10000</v>
      </c>
    </row>
    <row r="280" spans="1:4" ht="15" x14ac:dyDescent="0.25">
      <c r="A280" s="1">
        <v>9218</v>
      </c>
      <c r="B280" s="2">
        <v>7084</v>
      </c>
      <c r="C280" s="13">
        <f t="shared" si="7"/>
        <v>7030.8244994981105</v>
      </c>
      <c r="D280" s="11">
        <f t="shared" si="8"/>
        <v>10000</v>
      </c>
    </row>
    <row r="281" spans="1:4" ht="15" x14ac:dyDescent="0.25">
      <c r="A281" s="1">
        <v>9225</v>
      </c>
      <c r="B281" s="2">
        <v>7030</v>
      </c>
      <c r="C281" s="13">
        <f t="shared" ref="C281:C299" si="9">C280+(B281-C280)*C$12+(B280-C279)*C$14+(B279-C278)*C$15</f>
        <v>7030.7850019306934</v>
      </c>
      <c r="D281" s="11">
        <f t="shared" si="8"/>
        <v>10000</v>
      </c>
    </row>
    <row r="282" spans="1:4" ht="15" x14ac:dyDescent="0.25">
      <c r="A282" s="1">
        <v>9232</v>
      </c>
      <c r="B282" s="2">
        <v>7082</v>
      </c>
      <c r="C282" s="13">
        <f t="shared" si="9"/>
        <v>7043.7255442605865</v>
      </c>
      <c r="D282" s="11">
        <f t="shared" si="8"/>
        <v>10000</v>
      </c>
    </row>
    <row r="283" spans="1:4" ht="15" x14ac:dyDescent="0.25">
      <c r="A283" s="1">
        <v>9239</v>
      </c>
      <c r="B283" s="2">
        <v>6942</v>
      </c>
      <c r="C283" s="13">
        <f t="shared" si="9"/>
        <v>7018.3925771379618</v>
      </c>
      <c r="D283" s="11">
        <f t="shared" si="8"/>
        <v>10000</v>
      </c>
    </row>
    <row r="284" spans="1:4" ht="15" x14ac:dyDescent="0.25">
      <c r="A284" s="1">
        <v>9246</v>
      </c>
      <c r="B284" s="2">
        <v>7052</v>
      </c>
      <c r="C284" s="13">
        <f t="shared" si="9"/>
        <v>7026.6957794429409</v>
      </c>
      <c r="D284" s="11">
        <f t="shared" si="8"/>
        <v>10000</v>
      </c>
    </row>
    <row r="285" spans="1:4" ht="15" x14ac:dyDescent="0.25">
      <c r="A285" s="1">
        <v>9253</v>
      </c>
      <c r="B285" s="2">
        <v>7056</v>
      </c>
      <c r="C285" s="13">
        <f t="shared" si="9"/>
        <v>7033.8887913763492</v>
      </c>
      <c r="D285" s="11">
        <f t="shared" si="8"/>
        <v>10000</v>
      </c>
    </row>
    <row r="286" spans="1:4" ht="15" x14ac:dyDescent="0.25">
      <c r="A286" s="1">
        <v>9260</v>
      </c>
      <c r="B286" s="2">
        <v>7028</v>
      </c>
      <c r="C286" s="13">
        <f t="shared" si="9"/>
        <v>7032.5394678358152</v>
      </c>
      <c r="D286" s="11">
        <f t="shared" si="8"/>
        <v>10000</v>
      </c>
    </row>
    <row r="287" spans="1:4" ht="15" x14ac:dyDescent="0.25">
      <c r="A287" s="1">
        <v>9267</v>
      </c>
      <c r="B287" s="2">
        <v>7086</v>
      </c>
      <c r="C287" s="13">
        <f t="shared" si="9"/>
        <v>7045.9503341369809</v>
      </c>
      <c r="D287" s="11">
        <f t="shared" si="8"/>
        <v>10000</v>
      </c>
    </row>
    <row r="288" spans="1:4" ht="15" x14ac:dyDescent="0.25">
      <c r="A288" s="1">
        <v>9274</v>
      </c>
      <c r="B288" s="2">
        <v>6272</v>
      </c>
      <c r="C288" s="13">
        <f t="shared" si="9"/>
        <v>6852.5556641589619</v>
      </c>
      <c r="D288" s="11">
        <f t="shared" si="8"/>
        <v>10000</v>
      </c>
    </row>
    <row r="289" spans="1:4" ht="15" x14ac:dyDescent="0.25">
      <c r="A289" s="1">
        <v>9282</v>
      </c>
      <c r="B289" s="2">
        <v>6770</v>
      </c>
      <c r="C289" s="13">
        <f t="shared" si="9"/>
        <v>6830.5095414747439</v>
      </c>
      <c r="D289" s="11">
        <f t="shared" si="8"/>
        <v>10000</v>
      </c>
    </row>
    <row r="290" spans="1:4" ht="15" x14ac:dyDescent="0.25">
      <c r="A290" s="1">
        <v>9288</v>
      </c>
      <c r="B290" s="2">
        <v>6834</v>
      </c>
      <c r="C290" s="13">
        <f t="shared" si="9"/>
        <v>6829.7092928281363</v>
      </c>
      <c r="D290" s="11">
        <f t="shared" si="8"/>
        <v>10000</v>
      </c>
    </row>
    <row r="291" spans="1:4" ht="15" x14ac:dyDescent="0.25">
      <c r="A291" s="1">
        <v>9294</v>
      </c>
      <c r="B291" s="2">
        <v>6970</v>
      </c>
      <c r="C291" s="13">
        <f t="shared" si="9"/>
        <v>6864.6275453913495</v>
      </c>
      <c r="D291" s="11">
        <f t="shared" si="8"/>
        <v>10000</v>
      </c>
    </row>
    <row r="292" spans="1:4" ht="15" x14ac:dyDescent="0.25">
      <c r="A292" s="1">
        <v>9302</v>
      </c>
      <c r="B292" s="2">
        <v>7118</v>
      </c>
      <c r="C292" s="13">
        <f t="shared" si="9"/>
        <v>6928.2514816327648</v>
      </c>
      <c r="D292" s="11">
        <f t="shared" si="8"/>
        <v>10000</v>
      </c>
    </row>
    <row r="293" spans="1:4" ht="15" x14ac:dyDescent="0.25">
      <c r="A293" s="1">
        <v>9308</v>
      </c>
      <c r="B293" s="2">
        <v>7082</v>
      </c>
      <c r="C293" s="13">
        <f t="shared" si="9"/>
        <v>6967.4574845874267</v>
      </c>
      <c r="D293" s="11">
        <f t="shared" si="8"/>
        <v>10000</v>
      </c>
    </row>
    <row r="294" spans="1:4" ht="15" x14ac:dyDescent="0.25">
      <c r="A294" s="1">
        <v>9315</v>
      </c>
      <c r="B294" s="2">
        <v>6938</v>
      </c>
      <c r="C294" s="13">
        <f t="shared" si="9"/>
        <v>6960.888271590914</v>
      </c>
      <c r="D294" s="11">
        <f t="shared" si="8"/>
        <v>10000</v>
      </c>
    </row>
    <row r="295" spans="1:4" ht="15" x14ac:dyDescent="0.25">
      <c r="A295" s="1">
        <v>9322</v>
      </c>
      <c r="B295" s="2">
        <v>7120</v>
      </c>
      <c r="C295" s="13">
        <f t="shared" si="9"/>
        <v>7000.9089596185368</v>
      </c>
      <c r="D295" s="11">
        <f t="shared" si="8"/>
        <v>10000</v>
      </c>
    </row>
    <row r="296" spans="1:4" ht="15" x14ac:dyDescent="0.25">
      <c r="A296" s="1">
        <v>9329</v>
      </c>
      <c r="B296" s="2">
        <v>6808</v>
      </c>
      <c r="C296" s="13">
        <f t="shared" si="9"/>
        <v>6952.9349506588669</v>
      </c>
      <c r="D296" s="11">
        <f t="shared" si="8"/>
        <v>10000</v>
      </c>
    </row>
    <row r="297" spans="1:4" ht="15" x14ac:dyDescent="0.25">
      <c r="A297" s="1">
        <v>9336</v>
      </c>
      <c r="B297" s="2">
        <v>6960</v>
      </c>
      <c r="C297" s="13">
        <f t="shared" si="9"/>
        <v>6954.6352027769444</v>
      </c>
      <c r="D297" s="11">
        <f t="shared" si="8"/>
        <v>10000</v>
      </c>
    </row>
    <row r="298" spans="1:4" ht="15" x14ac:dyDescent="0.25">
      <c r="A298" s="1">
        <v>9343</v>
      </c>
      <c r="B298" s="2">
        <v>6876</v>
      </c>
      <c r="C298" s="13">
        <f t="shared" si="9"/>
        <v>6934.6134256954465</v>
      </c>
      <c r="D298" s="11">
        <f t="shared" si="8"/>
        <v>10000</v>
      </c>
    </row>
    <row r="299" spans="1:4" ht="15" x14ac:dyDescent="0.25">
      <c r="A299" s="1">
        <v>9350</v>
      </c>
      <c r="B299" s="2">
        <v>6714</v>
      </c>
      <c r="C299" s="13">
        <f t="shared" si="9"/>
        <v>6879.3202838156549</v>
      </c>
      <c r="D299" s="11">
        <f t="shared" si="8"/>
        <v>10000</v>
      </c>
    </row>
  </sheetData>
  <mergeCells count="3">
    <mergeCell ref="A1:L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9"/>
  <sheetViews>
    <sheetView workbookViewId="0">
      <selection sqref="A1:L1"/>
    </sheetView>
  </sheetViews>
  <sheetFormatPr defaultColWidth="9" defaultRowHeight="12.75" x14ac:dyDescent="0.2"/>
  <cols>
    <col min="1" max="1" width="16.42578125" style="3" customWidth="1"/>
    <col min="2" max="2" width="10.42578125" style="3" bestFit="1" customWidth="1"/>
    <col min="3" max="3" width="15.7109375" style="3" bestFit="1" customWidth="1"/>
    <col min="4" max="5" width="10" style="3" customWidth="1"/>
    <col min="6" max="6" width="13.85546875" style="3" bestFit="1" customWidth="1"/>
    <col min="7" max="7" width="11.85546875" style="3" bestFit="1" customWidth="1"/>
    <col min="8" max="256" width="10" style="3" customWidth="1"/>
    <col min="257" max="16384" width="9" style="3"/>
  </cols>
  <sheetData>
    <row r="1" spans="1:12" ht="75" customHeight="1" x14ac:dyDescent="0.2">
      <c r="A1" s="52" t="s">
        <v>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13.5" thickBot="1" x14ac:dyDescent="0.25"/>
    <row r="3" spans="1:12" ht="14.25" customHeight="1" thickBot="1" x14ac:dyDescent="0.25">
      <c r="A3" s="53" t="s">
        <v>20</v>
      </c>
      <c r="B3" s="54"/>
      <c r="C3" s="54"/>
      <c r="D3" s="55"/>
    </row>
    <row r="4" spans="1:12" ht="25.5" x14ac:dyDescent="0.2">
      <c r="A4" s="40" t="s">
        <v>19</v>
      </c>
      <c r="B4" s="39" t="s">
        <v>18</v>
      </c>
      <c r="C4" s="38">
        <v>5</v>
      </c>
      <c r="D4" s="37" t="s">
        <v>3</v>
      </c>
    </row>
    <row r="5" spans="1:12" x14ac:dyDescent="0.2">
      <c r="A5" s="36" t="s">
        <v>16</v>
      </c>
      <c r="B5" s="35" t="s">
        <v>17</v>
      </c>
      <c r="C5" s="34">
        <v>1</v>
      </c>
      <c r="D5" s="33" t="s">
        <v>14</v>
      </c>
    </row>
    <row r="6" spans="1:12" ht="13.5" thickBot="1" x14ac:dyDescent="0.25">
      <c r="A6" s="32" t="s">
        <v>16</v>
      </c>
      <c r="B6" s="31" t="s">
        <v>15</v>
      </c>
      <c r="C6" s="30">
        <v>4</v>
      </c>
      <c r="D6" s="29" t="s">
        <v>14</v>
      </c>
    </row>
    <row r="7" spans="1:12" ht="13.5" thickBot="1" x14ac:dyDescent="0.25">
      <c r="A7" s="32" t="s">
        <v>16</v>
      </c>
      <c r="B7" s="31" t="s">
        <v>6</v>
      </c>
      <c r="C7" s="30">
        <v>5</v>
      </c>
      <c r="D7" s="29" t="s">
        <v>14</v>
      </c>
    </row>
    <row r="8" spans="1:12" ht="13.5" thickBot="1" x14ac:dyDescent="0.25">
      <c r="A8" s="41" t="s">
        <v>16</v>
      </c>
      <c r="B8" s="42" t="s">
        <v>25</v>
      </c>
      <c r="C8" s="43">
        <v>8</v>
      </c>
      <c r="D8" s="44"/>
    </row>
    <row r="9" spans="1:12" ht="13.5" thickBot="1" x14ac:dyDescent="0.25">
      <c r="A9" s="56" t="s">
        <v>13</v>
      </c>
      <c r="B9" s="57"/>
      <c r="C9" s="57"/>
      <c r="D9" s="58"/>
    </row>
    <row r="10" spans="1:12" ht="25.5" x14ac:dyDescent="0.2">
      <c r="A10" s="28" t="s">
        <v>12</v>
      </c>
      <c r="B10" s="27" t="s">
        <v>11</v>
      </c>
      <c r="C10" s="26">
        <f>1/(2*PI()*C13/1000)</f>
        <v>3.9788735772973833</v>
      </c>
      <c r="D10" s="25" t="s">
        <v>8</v>
      </c>
    </row>
    <row r="11" spans="1:12" ht="38.25" x14ac:dyDescent="0.2">
      <c r="A11" s="24" t="s">
        <v>10</v>
      </c>
      <c r="B11" s="23" t="s">
        <v>9</v>
      </c>
      <c r="C11" s="23">
        <f>1/C4*1000</f>
        <v>200</v>
      </c>
      <c r="D11" s="21" t="s">
        <v>8</v>
      </c>
    </row>
    <row r="12" spans="1:12" ht="25.5" x14ac:dyDescent="0.2">
      <c r="A12" s="24" t="s">
        <v>7</v>
      </c>
      <c r="B12" s="23" t="s">
        <v>6</v>
      </c>
      <c r="C12" s="22">
        <f>(2^C5)/(2^C6)</f>
        <v>0.125</v>
      </c>
      <c r="D12" s="21"/>
    </row>
    <row r="13" spans="1:12" ht="26.25" thickBot="1" x14ac:dyDescent="0.25">
      <c r="A13" s="20" t="s">
        <v>5</v>
      </c>
      <c r="B13" s="19" t="s">
        <v>4</v>
      </c>
      <c r="C13" s="18">
        <f>C4/C12</f>
        <v>40</v>
      </c>
      <c r="D13" s="17" t="s">
        <v>3</v>
      </c>
    </row>
    <row r="14" spans="1:12" ht="25.5" x14ac:dyDescent="0.2">
      <c r="A14" s="24" t="s">
        <v>7</v>
      </c>
      <c r="B14" s="23" t="s">
        <v>26</v>
      </c>
      <c r="C14" s="22">
        <f>(2^C5)/(2^C7)</f>
        <v>6.25E-2</v>
      </c>
      <c r="D14" s="21"/>
    </row>
    <row r="15" spans="1:12" ht="25.5" x14ac:dyDescent="0.2">
      <c r="A15" s="24" t="s">
        <v>7</v>
      </c>
      <c r="B15" s="23" t="s">
        <v>27</v>
      </c>
      <c r="C15" s="22">
        <f>(2^C5)/(2^C8)</f>
        <v>7.8125E-3</v>
      </c>
      <c r="D15" s="21"/>
    </row>
    <row r="17" spans="1:9" x14ac:dyDescent="0.2">
      <c r="B17" s="3" t="s">
        <v>24</v>
      </c>
    </row>
    <row r="20" spans="1:9" ht="76.5" x14ac:dyDescent="0.2">
      <c r="A20" s="16" t="s">
        <v>23</v>
      </c>
      <c r="B20" s="15" t="s">
        <v>31</v>
      </c>
      <c r="C20" s="15" t="s">
        <v>2</v>
      </c>
      <c r="D20" s="15" t="s">
        <v>29</v>
      </c>
    </row>
    <row r="21" spans="1:9" ht="15" x14ac:dyDescent="0.25">
      <c r="A21">
        <v>5</v>
      </c>
      <c r="B21">
        <v>7174</v>
      </c>
      <c r="C21" s="12">
        <f>B21</f>
        <v>7174</v>
      </c>
      <c r="D21" s="11">
        <f>ROUNDUP(C21*G$33,G$34)</f>
        <v>10000</v>
      </c>
      <c r="G21" s="14"/>
      <c r="H21" s="14"/>
      <c r="I21" s="14"/>
    </row>
    <row r="22" spans="1:9" ht="15" x14ac:dyDescent="0.25">
      <c r="A22">
        <v>15</v>
      </c>
      <c r="B22">
        <v>7176</v>
      </c>
      <c r="C22" s="13">
        <f>C21+(B22-C21)*C$12</f>
        <v>7174.25</v>
      </c>
      <c r="D22" s="11">
        <f t="shared" ref="D22:D85" si="0">ROUNDUP(C22*G$33,G$34)</f>
        <v>10000</v>
      </c>
      <c r="H22" s="9"/>
      <c r="I22" s="8"/>
    </row>
    <row r="23" spans="1:9" ht="15" x14ac:dyDescent="0.25">
      <c r="A23">
        <v>16</v>
      </c>
      <c r="B23">
        <v>7242</v>
      </c>
      <c r="C23" s="13">
        <f>C22+(B23-C22)*C$12</f>
        <v>7182.71875</v>
      </c>
      <c r="D23" s="11">
        <f t="shared" si="0"/>
        <v>10000</v>
      </c>
      <c r="H23" s="9"/>
      <c r="I23" s="8"/>
    </row>
    <row r="24" spans="1:9" ht="15" x14ac:dyDescent="0.25">
      <c r="A24">
        <v>23</v>
      </c>
      <c r="B24">
        <v>7178</v>
      </c>
      <c r="C24" s="13">
        <f>C23+(B24-C23)*C$12+(B23-C22)*C$14</f>
        <v>7186.36328125</v>
      </c>
      <c r="D24" s="11">
        <f t="shared" si="0"/>
        <v>10000</v>
      </c>
      <c r="H24" s="9"/>
      <c r="I24" s="8"/>
    </row>
    <row r="25" spans="1:9" ht="15" x14ac:dyDescent="0.25">
      <c r="A25">
        <v>31</v>
      </c>
      <c r="B25">
        <v>7108</v>
      </c>
      <c r="C25" s="13">
        <f t="shared" ref="C25:C88" si="1">C24+(B25-C24)*C$12+(B24-C23)*C$14+(B23-C22)*C$15</f>
        <v>7176.80224609375</v>
      </c>
      <c r="D25" s="11">
        <f t="shared" si="0"/>
        <v>10000</v>
      </c>
      <c r="H25" s="9"/>
      <c r="I25" s="8"/>
    </row>
    <row r="26" spans="1:9" ht="15" x14ac:dyDescent="0.25">
      <c r="A26">
        <v>37</v>
      </c>
      <c r="B26">
        <v>7162</v>
      </c>
      <c r="C26" s="13">
        <f t="shared" si="1"/>
        <v>7170.0173950195313</v>
      </c>
      <c r="D26" s="11">
        <f t="shared" si="0"/>
        <v>10000</v>
      </c>
      <c r="H26" s="9"/>
      <c r="I26" s="8"/>
    </row>
    <row r="27" spans="1:9" ht="15" x14ac:dyDescent="0.25">
      <c r="A27">
        <v>43</v>
      </c>
      <c r="B27">
        <v>7090</v>
      </c>
      <c r="C27" s="13">
        <f t="shared" si="1"/>
        <v>7158.4778671264648</v>
      </c>
      <c r="D27" s="11">
        <f t="shared" si="0"/>
        <v>10000</v>
      </c>
      <c r="H27" s="9"/>
      <c r="I27" s="8"/>
    </row>
    <row r="28" spans="1:9" ht="15" x14ac:dyDescent="0.25">
      <c r="A28">
        <v>51</v>
      </c>
      <c r="B28">
        <v>7180</v>
      </c>
      <c r="C28" s="13">
        <f t="shared" si="1"/>
        <v>7156.0514039993286</v>
      </c>
      <c r="D28" s="11">
        <f t="shared" si="0"/>
        <v>10000</v>
      </c>
      <c r="H28" s="9"/>
      <c r="I28" s="8"/>
    </row>
    <row r="29" spans="1:9" ht="15" x14ac:dyDescent="0.25">
      <c r="A29">
        <v>58</v>
      </c>
      <c r="B29">
        <v>7082</v>
      </c>
      <c r="C29" s="13">
        <f t="shared" si="1"/>
        <v>7147.5149759054184</v>
      </c>
      <c r="D29" s="11">
        <f t="shared" si="0"/>
        <v>10000</v>
      </c>
      <c r="H29" s="9"/>
      <c r="I29" s="8"/>
    </row>
    <row r="30" spans="1:9" ht="15" x14ac:dyDescent="0.25">
      <c r="A30">
        <v>67</v>
      </c>
      <c r="B30">
        <v>7118</v>
      </c>
      <c r="C30" s="13">
        <f t="shared" si="1"/>
        <v>7139.3655328303576</v>
      </c>
      <c r="D30" s="11">
        <f t="shared" si="0"/>
        <v>10000</v>
      </c>
      <c r="H30" s="9"/>
      <c r="I30" s="8"/>
    </row>
    <row r="31" spans="1:9" ht="15" x14ac:dyDescent="0.25">
      <c r="A31">
        <v>74</v>
      </c>
      <c r="B31">
        <v>7166</v>
      </c>
      <c r="C31" s="13">
        <f t="shared" si="1"/>
        <v>7140.2716286387295</v>
      </c>
      <c r="D31" s="11">
        <f t="shared" si="0"/>
        <v>10000</v>
      </c>
      <c r="H31" s="9"/>
      <c r="I31" s="8"/>
    </row>
    <row r="32" spans="1:9" ht="15" x14ac:dyDescent="0.25">
      <c r="A32">
        <v>80</v>
      </c>
      <c r="B32">
        <v>7216</v>
      </c>
      <c r="C32" s="13">
        <f t="shared" si="1"/>
        <v>7151.1717435077298</v>
      </c>
      <c r="D32" s="11">
        <f t="shared" si="0"/>
        <v>10000</v>
      </c>
      <c r="H32" s="9"/>
      <c r="I32" s="8"/>
    </row>
    <row r="33" spans="1:9" ht="15" x14ac:dyDescent="0.25">
      <c r="A33">
        <v>85</v>
      </c>
      <c r="B33">
        <v>7070</v>
      </c>
      <c r="C33" s="13">
        <f t="shared" si="1"/>
        <v>7145.9663805541059</v>
      </c>
      <c r="D33" s="11">
        <f t="shared" si="0"/>
        <v>10000</v>
      </c>
      <c r="F33" s="3" t="s">
        <v>30</v>
      </c>
      <c r="G33" s="45">
        <v>1.2</v>
      </c>
      <c r="H33" s="9"/>
      <c r="I33" s="8"/>
    </row>
    <row r="34" spans="1:9" ht="15" x14ac:dyDescent="0.25">
      <c r="A34">
        <v>92</v>
      </c>
      <c r="B34">
        <v>7076</v>
      </c>
      <c r="C34" s="13">
        <f t="shared" si="1"/>
        <v>7132.7389769168694</v>
      </c>
      <c r="D34" s="11">
        <f t="shared" si="0"/>
        <v>10000</v>
      </c>
      <c r="F34" s="46" t="s">
        <v>28</v>
      </c>
      <c r="G34" s="45">
        <v>-4</v>
      </c>
      <c r="H34" s="9"/>
      <c r="I34" s="8"/>
    </row>
    <row r="35" spans="1:9" ht="15" x14ac:dyDescent="0.25">
      <c r="A35">
        <v>99</v>
      </c>
      <c r="B35">
        <v>7144</v>
      </c>
      <c r="C35" s="13">
        <f t="shared" si="1"/>
        <v>7129.1395517714755</v>
      </c>
      <c r="D35" s="11">
        <f t="shared" si="0"/>
        <v>10000</v>
      </c>
      <c r="E35" s="12" t="s">
        <v>1</v>
      </c>
      <c r="F35" s="12">
        <f>SUM(B21:B299)</f>
        <v>2021134</v>
      </c>
      <c r="G35" s="12">
        <f>SUM(C21:C299)</f>
        <v>2021480.0652840137</v>
      </c>
      <c r="H35" s="11">
        <f>SUM(D21:D199)</f>
        <v>1790000</v>
      </c>
      <c r="I35" s="8"/>
    </row>
    <row r="36" spans="1:9" ht="15" x14ac:dyDescent="0.25">
      <c r="A36">
        <v>106</v>
      </c>
      <c r="B36">
        <v>7092</v>
      </c>
      <c r="C36" s="13">
        <f t="shared" si="1"/>
        <v>7124.6543093946575</v>
      </c>
      <c r="D36" s="11">
        <f t="shared" si="0"/>
        <v>10000</v>
      </c>
      <c r="E36" s="7" t="s">
        <v>0</v>
      </c>
      <c r="F36" s="7">
        <f>F35/200</f>
        <v>10105.67</v>
      </c>
      <c r="G36" s="7">
        <f>G35/200</f>
        <v>10107.400326420069</v>
      </c>
      <c r="H36" s="7">
        <f>H35/200</f>
        <v>8950</v>
      </c>
      <c r="I36" s="8"/>
    </row>
    <row r="37" spans="1:9" ht="15" x14ac:dyDescent="0.25">
      <c r="A37">
        <v>113</v>
      </c>
      <c r="B37">
        <v>7076</v>
      </c>
      <c r="C37" s="13">
        <f t="shared" si="1"/>
        <v>7116.339275477445</v>
      </c>
      <c r="D37" s="11">
        <f t="shared" si="0"/>
        <v>10000</v>
      </c>
      <c r="H37" s="9"/>
      <c r="I37" s="8"/>
    </row>
    <row r="38" spans="1:9" ht="15" x14ac:dyDescent="0.25">
      <c r="A38">
        <v>119</v>
      </c>
      <c r="B38">
        <v>7138</v>
      </c>
      <c r="C38" s="13">
        <f t="shared" si="1"/>
        <v>7115.7158189573838</v>
      </c>
      <c r="D38" s="11">
        <f t="shared" si="0"/>
        <v>10000</v>
      </c>
      <c r="H38" s="9"/>
      <c r="I38" s="8"/>
    </row>
    <row r="39" spans="1:9" ht="15" x14ac:dyDescent="0.25">
      <c r="A39">
        <v>126</v>
      </c>
      <c r="B39">
        <v>7162</v>
      </c>
      <c r="C39" s="13">
        <f t="shared" si="1"/>
        <v>7122.4750250782254</v>
      </c>
      <c r="D39" s="11">
        <f t="shared" si="0"/>
        <v>10000</v>
      </c>
      <c r="H39" s="9"/>
      <c r="I39" s="8"/>
    </row>
    <row r="40" spans="1:9" ht="15" x14ac:dyDescent="0.25">
      <c r="A40">
        <v>133</v>
      </c>
      <c r="B40">
        <v>7136</v>
      </c>
      <c r="C40" s="13">
        <f t="shared" si="1"/>
        <v>7127.2276326689434</v>
      </c>
      <c r="D40" s="11">
        <f t="shared" si="0"/>
        <v>10000</v>
      </c>
      <c r="H40" s="9"/>
      <c r="I40" s="8"/>
    </row>
    <row r="41" spans="1:9" ht="15" x14ac:dyDescent="0.25">
      <c r="A41">
        <v>140</v>
      </c>
      <c r="B41">
        <v>7148</v>
      </c>
      <c r="C41" s="13">
        <f t="shared" si="1"/>
        <v>7131.0310846823313</v>
      </c>
      <c r="D41" s="11">
        <f t="shared" si="0"/>
        <v>10000</v>
      </c>
      <c r="H41" s="9"/>
      <c r="I41" s="8"/>
    </row>
    <row r="42" spans="1:9" ht="15" x14ac:dyDescent="0.25">
      <c r="A42">
        <v>147</v>
      </c>
      <c r="B42">
        <v>7238</v>
      </c>
      <c r="C42" s="13">
        <f t="shared" si="1"/>
        <v>7145.8061359218063</v>
      </c>
      <c r="D42" s="11">
        <f t="shared" si="0"/>
        <v>10000</v>
      </c>
      <c r="G42" s="10"/>
      <c r="H42" s="9"/>
      <c r="I42" s="8"/>
    </row>
    <row r="43" spans="1:9" ht="15" x14ac:dyDescent="0.25">
      <c r="A43">
        <v>154</v>
      </c>
      <c r="B43">
        <v>7180</v>
      </c>
      <c r="C43" s="13">
        <f t="shared" si="1"/>
        <v>7156.9282102587094</v>
      </c>
      <c r="D43" s="11">
        <f t="shared" si="0"/>
        <v>10000</v>
      </c>
      <c r="G43" s="6"/>
      <c r="H43" s="6"/>
      <c r="I43" s="5"/>
    </row>
    <row r="44" spans="1:9" ht="15" x14ac:dyDescent="0.25">
      <c r="A44">
        <v>161</v>
      </c>
      <c r="B44">
        <v>7194</v>
      </c>
      <c r="C44" s="13">
        <f t="shared" si="1"/>
        <v>7164.5349951321768</v>
      </c>
      <c r="D44" s="11">
        <f t="shared" si="0"/>
        <v>10000</v>
      </c>
    </row>
    <row r="45" spans="1:9" ht="15" x14ac:dyDescent="0.25">
      <c r="A45">
        <v>168</v>
      </c>
      <c r="B45">
        <v>7200</v>
      </c>
      <c r="C45" s="13">
        <f t="shared" si="1"/>
        <v>7171.5522471625964</v>
      </c>
      <c r="D45" s="11">
        <f t="shared" si="0"/>
        <v>10000</v>
      </c>
      <c r="I45" s="4"/>
    </row>
    <row r="46" spans="1:9" ht="15" x14ac:dyDescent="0.25">
      <c r="A46">
        <v>175</v>
      </c>
      <c r="B46">
        <v>7170</v>
      </c>
      <c r="C46" s="13">
        <f t="shared" si="1"/>
        <v>7173.8644024288642</v>
      </c>
      <c r="D46" s="11">
        <f t="shared" si="0"/>
        <v>10000</v>
      </c>
    </row>
    <row r="47" spans="1:9" ht="15" x14ac:dyDescent="0.25">
      <c r="A47">
        <v>181</v>
      </c>
      <c r="B47">
        <v>7174</v>
      </c>
      <c r="C47" s="13">
        <f t="shared" si="1"/>
        <v>7174.0614070281235</v>
      </c>
      <c r="D47" s="11">
        <f t="shared" si="0"/>
        <v>10000</v>
      </c>
    </row>
    <row r="48" spans="1:9" ht="15" x14ac:dyDescent="0.25">
      <c r="A48">
        <v>188</v>
      </c>
      <c r="B48">
        <v>7170</v>
      </c>
      <c r="C48" s="13">
        <f t="shared" si="1"/>
        <v>7173.5500790668466</v>
      </c>
      <c r="D48" s="11">
        <f t="shared" si="0"/>
        <v>10000</v>
      </c>
    </row>
    <row r="49" spans="1:4" ht="15" x14ac:dyDescent="0.25">
      <c r="A49">
        <v>195</v>
      </c>
      <c r="B49">
        <v>7170</v>
      </c>
      <c r="C49" s="13">
        <f t="shared" si="1"/>
        <v>7172.8535406002575</v>
      </c>
      <c r="D49" s="11">
        <f t="shared" si="0"/>
        <v>10000</v>
      </c>
    </row>
    <row r="50" spans="1:4" ht="15" x14ac:dyDescent="0.25">
      <c r="A50">
        <v>202</v>
      </c>
      <c r="B50">
        <v>7218</v>
      </c>
      <c r="C50" s="13">
        <f t="shared" si="1"/>
        <v>7178.2432383411406</v>
      </c>
      <c r="D50" s="11">
        <f t="shared" si="0"/>
        <v>10000</v>
      </c>
    </row>
    <row r="51" spans="1:4" ht="15" x14ac:dyDescent="0.25">
      <c r="A51">
        <v>209</v>
      </c>
      <c r="B51">
        <v>7192</v>
      </c>
      <c r="C51" s="13">
        <f t="shared" si="1"/>
        <v>7182.7567522682712</v>
      </c>
      <c r="D51" s="11">
        <f t="shared" si="0"/>
        <v>10000</v>
      </c>
    </row>
    <row r="52" spans="1:4" ht="15" x14ac:dyDescent="0.25">
      <c r="A52">
        <v>216</v>
      </c>
      <c r="B52">
        <v>7152</v>
      </c>
      <c r="C52" s="13">
        <f t="shared" si="1"/>
        <v>7180.1246625524764</v>
      </c>
      <c r="D52" s="11">
        <f t="shared" si="0"/>
        <v>10000</v>
      </c>
    </row>
    <row r="53" spans="1:4" ht="15" x14ac:dyDescent="0.25">
      <c r="A53">
        <v>223</v>
      </c>
      <c r="B53">
        <v>7220</v>
      </c>
      <c r="C53" s="13">
        <f t="shared" si="1"/>
        <v>7183.2942574171093</v>
      </c>
      <c r="D53" s="11">
        <f t="shared" si="0"/>
        <v>10000</v>
      </c>
    </row>
    <row r="54" spans="1:4" ht="15" x14ac:dyDescent="0.25">
      <c r="A54">
        <v>232</v>
      </c>
      <c r="B54">
        <v>7110</v>
      </c>
      <c r="C54" s="13">
        <f t="shared" si="1"/>
        <v>7176.3843967033445</v>
      </c>
      <c r="D54" s="11">
        <f t="shared" si="0"/>
        <v>10000</v>
      </c>
    </row>
    <row r="55" spans="1:4" ht="15" x14ac:dyDescent="0.25">
      <c r="A55">
        <v>239</v>
      </c>
      <c r="B55">
        <v>7186</v>
      </c>
      <c r="C55" s="13">
        <f t="shared" si="1"/>
        <v>7173.3169821006659</v>
      </c>
      <c r="D55" s="11">
        <f t="shared" si="0"/>
        <v>10000</v>
      </c>
    </row>
    <row r="56" spans="1:4" ht="15" x14ac:dyDescent="0.25">
      <c r="A56">
        <v>244</v>
      </c>
      <c r="B56">
        <v>7136</v>
      </c>
      <c r="C56" s="13">
        <f t="shared" si="1"/>
        <v>7168.6807231580524</v>
      </c>
      <c r="D56" s="11">
        <f t="shared" si="0"/>
        <v>10000</v>
      </c>
    </row>
    <row r="57" spans="1:4" ht="15" x14ac:dyDescent="0.25">
      <c r="A57">
        <v>251</v>
      </c>
      <c r="B57">
        <v>7122</v>
      </c>
      <c r="C57" s="13">
        <f t="shared" si="1"/>
        <v>7160.5884432827597</v>
      </c>
      <c r="D57" s="11">
        <f t="shared" si="0"/>
        <v>10000</v>
      </c>
    </row>
    <row r="58" spans="1:4" ht="15" x14ac:dyDescent="0.25">
      <c r="A58">
        <v>258</v>
      </c>
      <c r="B58">
        <v>7200</v>
      </c>
      <c r="C58" s="13">
        <f t="shared" si="1"/>
        <v>7162.3058037523751</v>
      </c>
      <c r="D58" s="11">
        <f t="shared" si="0"/>
        <v>10000</v>
      </c>
    </row>
    <row r="59" spans="1:4" ht="15" x14ac:dyDescent="0.25">
      <c r="A59">
        <v>265</v>
      </c>
      <c r="B59">
        <v>7106</v>
      </c>
      <c r="C59" s="13">
        <f t="shared" si="1"/>
        <v>7157.3661074284837</v>
      </c>
      <c r="D59" s="11">
        <f t="shared" si="0"/>
        <v>10000</v>
      </c>
    </row>
    <row r="60" spans="1:4" ht="15" x14ac:dyDescent="0.25">
      <c r="A60">
        <v>278</v>
      </c>
      <c r="B60">
        <v>7124</v>
      </c>
      <c r="C60" s="13">
        <f t="shared" si="1"/>
        <v>7149.9841340522535</v>
      </c>
      <c r="D60" s="11">
        <f t="shared" si="0"/>
        <v>10000</v>
      </c>
    </row>
    <row r="61" spans="1:4" ht="15" x14ac:dyDescent="0.25">
      <c r="A61">
        <v>280</v>
      </c>
      <c r="B61">
        <v>7104</v>
      </c>
      <c r="C61" s="13">
        <f t="shared" si="1"/>
        <v>7141.7108464896255</v>
      </c>
      <c r="D61" s="11">
        <f t="shared" si="0"/>
        <v>10000</v>
      </c>
    </row>
    <row r="62" spans="1:4" ht="15" x14ac:dyDescent="0.25">
      <c r="A62">
        <v>287</v>
      </c>
      <c r="B62">
        <v>7160</v>
      </c>
      <c r="C62" s="13">
        <f t="shared" si="1"/>
        <v>7140.862309585872</v>
      </c>
      <c r="D62" s="11">
        <f t="shared" si="0"/>
        <v>10000</v>
      </c>
    </row>
    <row r="63" spans="1:4" ht="15" x14ac:dyDescent="0.25">
      <c r="A63">
        <v>292</v>
      </c>
      <c r="B63">
        <v>7052</v>
      </c>
      <c r="C63" s="13">
        <f t="shared" si="1"/>
        <v>7130.5383419347527</v>
      </c>
      <c r="D63" s="11">
        <f t="shared" si="0"/>
        <v>10000</v>
      </c>
    </row>
    <row r="64" spans="1:4" ht="15" x14ac:dyDescent="0.25">
      <c r="A64">
        <v>301</v>
      </c>
      <c r="B64">
        <v>7086</v>
      </c>
      <c r="C64" s="13">
        <f t="shared" si="1"/>
        <v>7119.5600388555913</v>
      </c>
      <c r="D64" s="11">
        <f t="shared" si="0"/>
        <v>10000</v>
      </c>
    </row>
    <row r="65" spans="1:4" ht="15" x14ac:dyDescent="0.25">
      <c r="A65">
        <v>306</v>
      </c>
      <c r="B65">
        <v>7210</v>
      </c>
      <c r="C65" s="13">
        <f t="shared" si="1"/>
        <v>7127.3871508340808</v>
      </c>
      <c r="D65" s="11">
        <f t="shared" si="0"/>
        <v>10000</v>
      </c>
    </row>
    <row r="66" spans="1:4" ht="15" x14ac:dyDescent="0.25">
      <c r="A66">
        <v>313</v>
      </c>
      <c r="B66">
        <v>7160</v>
      </c>
      <c r="C66" s="13">
        <f t="shared" si="1"/>
        <v>7136.7682987549806</v>
      </c>
      <c r="D66" s="11">
        <f t="shared" si="0"/>
        <v>10000</v>
      </c>
    </row>
    <row r="67" spans="1:4" ht="15" x14ac:dyDescent="0.25">
      <c r="A67">
        <v>320</v>
      </c>
      <c r="B67">
        <v>7126</v>
      </c>
      <c r="C67" s="13">
        <f t="shared" si="1"/>
        <v>7138.1671266799185</v>
      </c>
      <c r="D67" s="11">
        <f t="shared" si="0"/>
        <v>10000</v>
      </c>
    </row>
    <row r="68" spans="1:4" ht="15" x14ac:dyDescent="0.25">
      <c r="A68">
        <v>327</v>
      </c>
      <c r="B68">
        <v>7128</v>
      </c>
      <c r="C68" s="13">
        <f t="shared" si="1"/>
        <v>7136.4780050568515</v>
      </c>
      <c r="D68" s="11">
        <f t="shared" si="0"/>
        <v>10000</v>
      </c>
    </row>
    <row r="69" spans="1:4" ht="15" x14ac:dyDescent="0.25">
      <c r="A69">
        <v>334</v>
      </c>
      <c r="B69">
        <v>7114</v>
      </c>
      <c r="C69" s="13">
        <f t="shared" si="1"/>
        <v>7132.9486816732269</v>
      </c>
      <c r="D69" s="11">
        <f t="shared" si="0"/>
        <v>10000</v>
      </c>
    </row>
    <row r="70" spans="1:4" ht="15" x14ac:dyDescent="0.25">
      <c r="A70">
        <v>341</v>
      </c>
      <c r="B70">
        <v>7130</v>
      </c>
      <c r="C70" s="13">
        <f t="shared" si="1"/>
        <v>7131.0957904708339</v>
      </c>
      <c r="D70" s="11">
        <f t="shared" si="0"/>
        <v>10000</v>
      </c>
    </row>
    <row r="71" spans="1:4" ht="15" x14ac:dyDescent="0.25">
      <c r="A71">
        <v>348</v>
      </c>
      <c r="B71">
        <v>7124</v>
      </c>
      <c r="C71" s="13">
        <f t="shared" si="1"/>
        <v>7129.8489146428965</v>
      </c>
      <c r="D71" s="11">
        <f t="shared" si="0"/>
        <v>10000</v>
      </c>
    </row>
    <row r="72" spans="1:4" ht="15" x14ac:dyDescent="0.25">
      <c r="A72">
        <v>354</v>
      </c>
      <c r="B72">
        <v>7150</v>
      </c>
      <c r="C72" s="13">
        <f t="shared" si="1"/>
        <v>7131.9012768325347</v>
      </c>
      <c r="D72" s="11">
        <f t="shared" si="0"/>
        <v>10000</v>
      </c>
    </row>
    <row r="73" spans="1:4" ht="15" x14ac:dyDescent="0.25">
      <c r="A73">
        <v>362</v>
      </c>
      <c r="B73">
        <v>7166</v>
      </c>
      <c r="C73" s="13">
        <f t="shared" si="1"/>
        <v>7137.3676242002339</v>
      </c>
      <c r="D73" s="11">
        <f t="shared" si="0"/>
        <v>10000</v>
      </c>
    </row>
    <row r="74" spans="1:4" ht="15" x14ac:dyDescent="0.25">
      <c r="A74">
        <v>368</v>
      </c>
      <c r="B74">
        <v>7174</v>
      </c>
      <c r="C74" s="13">
        <f t="shared" si="1"/>
        <v>7144.2352717275235</v>
      </c>
      <c r="D74" s="11">
        <f t="shared" si="0"/>
        <v>10000</v>
      </c>
    </row>
    <row r="75" spans="1:4" ht="15" x14ac:dyDescent="0.25">
      <c r="A75">
        <v>375</v>
      </c>
      <c r="B75">
        <v>7150</v>
      </c>
      <c r="C75" s="13">
        <f t="shared" si="1"/>
        <v>7147.511782523814</v>
      </c>
      <c r="D75" s="11">
        <f t="shared" si="0"/>
        <v>10000</v>
      </c>
    </row>
    <row r="76" spans="1:4" ht="15" x14ac:dyDescent="0.25">
      <c r="A76">
        <v>382</v>
      </c>
      <c r="B76">
        <v>7136</v>
      </c>
      <c r="C76" s="13">
        <f t="shared" si="1"/>
        <v>7146.7192956613035</v>
      </c>
      <c r="D76" s="11">
        <f t="shared" si="0"/>
        <v>10000</v>
      </c>
    </row>
    <row r="77" spans="1:4" ht="15" x14ac:dyDescent="0.25">
      <c r="A77">
        <v>390</v>
      </c>
      <c r="B77">
        <v>7148</v>
      </c>
      <c r="C77" s="13">
        <f t="shared" si="1"/>
        <v>7146.2049342355313</v>
      </c>
      <c r="D77" s="11">
        <f t="shared" si="0"/>
        <v>10000</v>
      </c>
    </row>
    <row r="78" spans="1:4" ht="15" x14ac:dyDescent="0.25">
      <c r="A78">
        <v>396</v>
      </c>
      <c r="B78">
        <v>7106</v>
      </c>
      <c r="C78" s="13">
        <f t="shared" si="1"/>
        <v>7141.1694256762912</v>
      </c>
      <c r="D78" s="11">
        <f t="shared" si="0"/>
        <v>10000</v>
      </c>
    </row>
    <row r="79" spans="1:4" ht="15" x14ac:dyDescent="0.25">
      <c r="A79">
        <v>403</v>
      </c>
      <c r="B79">
        <v>7106</v>
      </c>
      <c r="C79" s="13">
        <f t="shared" si="1"/>
        <v>7134.2704445796799</v>
      </c>
      <c r="D79" s="11">
        <f t="shared" si="0"/>
        <v>10000</v>
      </c>
    </row>
    <row r="80" spans="1:4" ht="15" x14ac:dyDescent="0.25">
      <c r="A80">
        <v>410</v>
      </c>
      <c r="B80">
        <v>7230</v>
      </c>
      <c r="C80" s="13">
        <f t="shared" si="1"/>
        <v>7143.7244488537372</v>
      </c>
      <c r="D80" s="11">
        <f t="shared" si="0"/>
        <v>10000</v>
      </c>
    </row>
    <row r="81" spans="1:4" ht="15" x14ac:dyDescent="0.25">
      <c r="A81">
        <v>417</v>
      </c>
      <c r="B81">
        <v>7192</v>
      </c>
      <c r="C81" s="13">
        <f t="shared" si="1"/>
        <v>7155.467228822693</v>
      </c>
      <c r="D81" s="11">
        <f t="shared" si="0"/>
        <v>10000</v>
      </c>
    </row>
    <row r="82" spans="1:4" ht="15" x14ac:dyDescent="0.25">
      <c r="A82">
        <v>424</v>
      </c>
      <c r="B82">
        <v>7144</v>
      </c>
      <c r="C82" s="13">
        <f t="shared" si="1"/>
        <v>7157.7989343182189</v>
      </c>
      <c r="D82" s="11">
        <f t="shared" si="0"/>
        <v>10000</v>
      </c>
    </row>
    <row r="83" spans="1:4" ht="15" x14ac:dyDescent="0.25">
      <c r="A83">
        <v>431</v>
      </c>
      <c r="B83">
        <v>6950</v>
      </c>
      <c r="C83" s="13">
        <f t="shared" si="1"/>
        <v>7131.4845184703536</v>
      </c>
      <c r="D83" s="11">
        <f t="shared" si="0"/>
        <v>10000</v>
      </c>
    </row>
    <row r="84" spans="1:4" ht="15" x14ac:dyDescent="0.25">
      <c r="A84">
        <v>439</v>
      </c>
      <c r="B84">
        <v>7006</v>
      </c>
      <c r="C84" s="13">
        <f t="shared" si="1"/>
        <v>7102.7219325414944</v>
      </c>
      <c r="D84" s="11">
        <f t="shared" si="0"/>
        <v>10000</v>
      </c>
    </row>
    <row r="85" spans="1:4" ht="15" x14ac:dyDescent="0.25">
      <c r="A85">
        <v>445</v>
      </c>
      <c r="B85">
        <v>7126</v>
      </c>
      <c r="C85" s="13">
        <f t="shared" si="1"/>
        <v>7096.1654793950493</v>
      </c>
      <c r="D85" s="11">
        <f t="shared" si="0"/>
        <v>10000</v>
      </c>
    </row>
    <row r="86" spans="1:4" ht="15" x14ac:dyDescent="0.25">
      <c r="A86">
        <v>452</v>
      </c>
      <c r="B86">
        <v>7160</v>
      </c>
      <c r="C86" s="13">
        <f t="shared" si="1"/>
        <v>7104.619325886275</v>
      </c>
      <c r="D86" s="11">
        <f t="shared" ref="D86:D149" si="2">ROUNDUP(C86*G$33,G$34)</f>
        <v>10000</v>
      </c>
    </row>
    <row r="87" spans="1:4" ht="15" x14ac:dyDescent="0.25">
      <c r="A87">
        <v>458</v>
      </c>
      <c r="B87">
        <v>7064</v>
      </c>
      <c r="C87" s="13">
        <f t="shared" si="1"/>
        <v>7103.71342759032</v>
      </c>
      <c r="D87" s="11">
        <f t="shared" si="2"/>
        <v>10000</v>
      </c>
    </row>
    <row r="88" spans="1:4" ht="15" x14ac:dyDescent="0.25">
      <c r="A88">
        <v>465</v>
      </c>
      <c r="B88">
        <v>7106</v>
      </c>
      <c r="C88" s="13">
        <f t="shared" si="1"/>
        <v>7101.9592484658633</v>
      </c>
      <c r="D88" s="11">
        <f t="shared" si="2"/>
        <v>10000</v>
      </c>
    </row>
    <row r="89" spans="1:4" ht="15" x14ac:dyDescent="0.25">
      <c r="A89">
        <v>472</v>
      </c>
      <c r="B89">
        <v>7118</v>
      </c>
      <c r="C89" s="13">
        <f t="shared" ref="C89:C152" si="3">C88+(B89-C88)*C$12+(B88-C87)*C$14+(B87-C86)*C$15</f>
        <v>7103.7899146997488</v>
      </c>
      <c r="D89" s="11">
        <f t="shared" si="2"/>
        <v>10000</v>
      </c>
    </row>
    <row r="90" spans="1:4" ht="15" x14ac:dyDescent="0.25">
      <c r="A90">
        <v>479</v>
      </c>
      <c r="B90">
        <v>7140</v>
      </c>
      <c r="C90" s="13">
        <f t="shared" si="3"/>
        <v>7109.336586180114</v>
      </c>
      <c r="D90" s="11">
        <f t="shared" si="2"/>
        <v>10000</v>
      </c>
    </row>
    <row r="91" spans="1:4" ht="15" x14ac:dyDescent="0.25">
      <c r="A91">
        <v>486</v>
      </c>
      <c r="B91">
        <v>7288</v>
      </c>
      <c r="C91" s="13">
        <f t="shared" si="3"/>
        <v>7134.0579616102259</v>
      </c>
      <c r="D91" s="11">
        <f t="shared" si="2"/>
        <v>10000</v>
      </c>
    </row>
    <row r="92" spans="1:4" ht="15" x14ac:dyDescent="0.25">
      <c r="A92">
        <v>493</v>
      </c>
      <c r="B92">
        <v>7252</v>
      </c>
      <c r="C92" s="13">
        <f t="shared" si="3"/>
        <v>7160.2500710640988</v>
      </c>
      <c r="D92" s="11">
        <f t="shared" si="2"/>
        <v>10000</v>
      </c>
    </row>
    <row r="93" spans="1:4" ht="15" x14ac:dyDescent="0.25">
      <c r="A93">
        <v>500</v>
      </c>
      <c r="B93">
        <v>7086</v>
      </c>
      <c r="C93" s="13">
        <f t="shared" si="3"/>
        <v>7159.7359975009149</v>
      </c>
      <c r="D93" s="11">
        <f t="shared" si="2"/>
        <v>10000</v>
      </c>
    </row>
    <row r="94" spans="1:4" ht="15" x14ac:dyDescent="0.25">
      <c r="A94">
        <v>507</v>
      </c>
      <c r="B94">
        <v>7092</v>
      </c>
      <c r="C94" s="13">
        <f t="shared" si="3"/>
        <v>7147.5497905467137</v>
      </c>
      <c r="D94" s="11">
        <f t="shared" si="2"/>
        <v>10000</v>
      </c>
    </row>
    <row r="95" spans="1:4" ht="15" x14ac:dyDescent="0.25">
      <c r="A95">
        <v>514</v>
      </c>
      <c r="B95">
        <v>7016</v>
      </c>
      <c r="C95" s="13">
        <f t="shared" si="3"/>
        <v>7126.292488204379</v>
      </c>
      <c r="D95" s="11">
        <f t="shared" si="2"/>
        <v>10000</v>
      </c>
    </row>
    <row r="96" spans="1:4" ht="15" x14ac:dyDescent="0.25">
      <c r="A96">
        <v>521</v>
      </c>
      <c r="B96">
        <v>7198</v>
      </c>
      <c r="C96" s="13">
        <f t="shared" si="3"/>
        <v>7126.5048777891852</v>
      </c>
      <c r="D96" s="11">
        <f t="shared" si="2"/>
        <v>10000</v>
      </c>
    </row>
    <row r="97" spans="1:4" ht="15" x14ac:dyDescent="0.25">
      <c r="A97">
        <v>528</v>
      </c>
      <c r="B97">
        <v>7096</v>
      </c>
      <c r="C97" s="13">
        <f t="shared" si="3"/>
        <v>7126.145754814117</v>
      </c>
      <c r="D97" s="11">
        <f t="shared" si="2"/>
        <v>10000</v>
      </c>
    </row>
    <row r="98" spans="1:4" ht="15" x14ac:dyDescent="0.25">
      <c r="A98">
        <v>535</v>
      </c>
      <c r="B98">
        <v>6912</v>
      </c>
      <c r="C98" s="13">
        <f t="shared" si="3"/>
        <v>7098.0311955364314</v>
      </c>
      <c r="D98" s="11">
        <f t="shared" si="2"/>
        <v>10000</v>
      </c>
    </row>
    <row r="99" spans="1:4" ht="15" x14ac:dyDescent="0.25">
      <c r="A99">
        <v>542</v>
      </c>
      <c r="B99">
        <v>7084</v>
      </c>
      <c r="C99" s="13">
        <f t="shared" si="3"/>
        <v>7082.6548670607672</v>
      </c>
      <c r="D99" s="11">
        <f t="shared" si="2"/>
        <v>10000</v>
      </c>
    </row>
    <row r="100" spans="1:4" ht="15" x14ac:dyDescent="0.25">
      <c r="A100">
        <v>549</v>
      </c>
      <c r="B100">
        <v>7068</v>
      </c>
      <c r="C100" s="13">
        <f t="shared" si="3"/>
        <v>7078.273045247659</v>
      </c>
      <c r="D100" s="11">
        <f t="shared" si="2"/>
        <v>10000</v>
      </c>
    </row>
    <row r="101" spans="1:4" ht="15" x14ac:dyDescent="0.25">
      <c r="A101">
        <v>555</v>
      </c>
      <c r="B101">
        <v>7108</v>
      </c>
      <c r="C101" s="13">
        <f t="shared" si="3"/>
        <v>7080.9633666852742</v>
      </c>
      <c r="D101" s="11">
        <f t="shared" si="2"/>
        <v>10000</v>
      </c>
    </row>
    <row r="102" spans="1:4" ht="15" x14ac:dyDescent="0.25">
      <c r="A102">
        <v>562</v>
      </c>
      <c r="B102">
        <v>6990</v>
      </c>
      <c r="C102" s="13">
        <f t="shared" si="3"/>
        <v>7071.3363893727246</v>
      </c>
      <c r="D102" s="11">
        <f t="shared" si="2"/>
        <v>10000</v>
      </c>
    </row>
    <row r="103" spans="1:4" ht="15" x14ac:dyDescent="0.25">
      <c r="A103">
        <v>569</v>
      </c>
      <c r="B103">
        <v>7120</v>
      </c>
      <c r="C103" s="13">
        <f t="shared" si="3"/>
        <v>7071.9663721173074</v>
      </c>
      <c r="D103" s="11">
        <f t="shared" si="2"/>
        <v>10000</v>
      </c>
    </row>
    <row r="104" spans="1:4" ht="15" x14ac:dyDescent="0.25">
      <c r="A104">
        <v>576</v>
      </c>
      <c r="B104">
        <v>7202</v>
      </c>
      <c r="C104" s="13">
        <f t="shared" si="3"/>
        <v>7090.55139996462</v>
      </c>
      <c r="D104" s="11">
        <f t="shared" si="2"/>
        <v>10000</v>
      </c>
    </row>
    <row r="105" spans="1:4" ht="15" x14ac:dyDescent="0.25">
      <c r="A105">
        <v>583</v>
      </c>
      <c r="B105">
        <v>7306</v>
      </c>
      <c r="C105" s="13">
        <f t="shared" si="3"/>
        <v>7125.9897611697361</v>
      </c>
      <c r="D105" s="11">
        <f t="shared" si="2"/>
        <v>10000</v>
      </c>
    </row>
    <row r="106" spans="1:4" ht="15" x14ac:dyDescent="0.25">
      <c r="A106">
        <v>590</v>
      </c>
      <c r="B106">
        <v>7258</v>
      </c>
      <c r="C106" s="13">
        <f t="shared" si="3"/>
        <v>7156.9724662435638</v>
      </c>
      <c r="D106" s="11">
        <f t="shared" si="2"/>
        <v>10000</v>
      </c>
    </row>
    <row r="107" spans="1:4" ht="15" x14ac:dyDescent="0.25">
      <c r="A107">
        <v>597</v>
      </c>
      <c r="B107">
        <v>7140</v>
      </c>
      <c r="C107" s="13">
        <f t="shared" si="3"/>
        <v>7164.7847400777864</v>
      </c>
      <c r="D107" s="11">
        <f t="shared" si="2"/>
        <v>10000</v>
      </c>
    </row>
    <row r="108" spans="1:4" ht="15" x14ac:dyDescent="0.25">
      <c r="A108">
        <v>604</v>
      </c>
      <c r="B108">
        <v>7038</v>
      </c>
      <c r="C108" s="13">
        <f t="shared" si="3"/>
        <v>7148.9071984187021</v>
      </c>
      <c r="D108" s="11">
        <f t="shared" si="2"/>
        <v>10000</v>
      </c>
    </row>
    <row r="109" spans="1:4" ht="15" x14ac:dyDescent="0.25">
      <c r="A109">
        <v>611</v>
      </c>
      <c r="B109">
        <v>6962</v>
      </c>
      <c r="C109" s="13">
        <f t="shared" si="3"/>
        <v>7117.4871549689751</v>
      </c>
      <c r="D109" s="11">
        <f t="shared" si="2"/>
        <v>10000</v>
      </c>
    </row>
    <row r="110" spans="1:4" ht="15" x14ac:dyDescent="0.25">
      <c r="A110">
        <v>618</v>
      </c>
      <c r="B110">
        <v>7036</v>
      </c>
      <c r="C110" s="13">
        <f t="shared" si="3"/>
        <v>7094.6290549148262</v>
      </c>
      <c r="D110" s="11">
        <f t="shared" si="2"/>
        <v>10000</v>
      </c>
    </row>
    <row r="111" spans="1:4" ht="15" x14ac:dyDescent="0.25">
      <c r="A111">
        <v>625</v>
      </c>
      <c r="B111">
        <v>7020</v>
      </c>
      <c r="C111" s="13">
        <f t="shared" si="3"/>
        <v>7078.7472633772659</v>
      </c>
      <c r="D111" s="11">
        <f t="shared" si="2"/>
        <v>10000</v>
      </c>
    </row>
    <row r="112" spans="1:4" ht="15" x14ac:dyDescent="0.25">
      <c r="A112">
        <v>632</v>
      </c>
      <c r="B112">
        <v>7042</v>
      </c>
      <c r="C112" s="13">
        <f t="shared" si="3"/>
        <v>7068.852921124736</v>
      </c>
      <c r="D112" s="11">
        <f t="shared" si="2"/>
        <v>10000</v>
      </c>
    </row>
    <row r="113" spans="1:4" ht="15" x14ac:dyDescent="0.25">
      <c r="A113">
        <v>638</v>
      </c>
      <c r="B113">
        <v>7274</v>
      </c>
      <c r="C113" s="13">
        <f t="shared" si="3"/>
        <v>7091.6165625315425</v>
      </c>
      <c r="D113" s="11">
        <f t="shared" si="2"/>
        <v>10000</v>
      </c>
    </row>
    <row r="114" spans="1:4" ht="15" x14ac:dyDescent="0.25">
      <c r="A114">
        <v>645</v>
      </c>
      <c r="B114">
        <v>7194</v>
      </c>
      <c r="C114" s="13">
        <f t="shared" si="3"/>
        <v>7116.9490966496687</v>
      </c>
      <c r="D114" s="11">
        <f t="shared" si="2"/>
        <v>10000</v>
      </c>
    </row>
    <row r="115" spans="1:4" ht="15" x14ac:dyDescent="0.25">
      <c r="A115">
        <v>652</v>
      </c>
      <c r="B115">
        <v>7074</v>
      </c>
      <c r="C115" s="13">
        <f t="shared" si="3"/>
        <v>7119.5821359639513</v>
      </c>
      <c r="D115" s="11">
        <f t="shared" si="2"/>
        <v>10000</v>
      </c>
    </row>
    <row r="116" spans="1:4" ht="15" x14ac:dyDescent="0.25">
      <c r="A116">
        <v>659</v>
      </c>
      <c r="B116">
        <v>7164</v>
      </c>
      <c r="C116" s="13">
        <f t="shared" si="3"/>
        <v>7123.2499210330752</v>
      </c>
      <c r="D116" s="11">
        <f t="shared" si="2"/>
        <v>10000</v>
      </c>
    </row>
    <row r="117" spans="1:4" ht="15" x14ac:dyDescent="0.25">
      <c r="A117">
        <v>666</v>
      </c>
      <c r="B117">
        <v>7140</v>
      </c>
      <c r="C117" s="13">
        <f t="shared" si="3"/>
        <v>7127.7842575886189</v>
      </c>
      <c r="D117" s="11">
        <f t="shared" si="2"/>
        <v>10000</v>
      </c>
    </row>
    <row r="118" spans="1:4" ht="15" x14ac:dyDescent="0.25">
      <c r="A118">
        <v>673</v>
      </c>
      <c r="B118">
        <v>7050</v>
      </c>
      <c r="C118" s="13">
        <f t="shared" si="3"/>
        <v>7119.4551198882564</v>
      </c>
      <c r="D118" s="11">
        <f t="shared" si="2"/>
        <v>10000</v>
      </c>
    </row>
    <row r="119" spans="1:4" ht="15" x14ac:dyDescent="0.25">
      <c r="A119">
        <v>680</v>
      </c>
      <c r="B119">
        <v>7050</v>
      </c>
      <c r="C119" s="13">
        <f t="shared" si="3"/>
        <v>7106.0425737948653</v>
      </c>
      <c r="D119" s="11">
        <f t="shared" si="2"/>
        <v>10000</v>
      </c>
    </row>
    <row r="120" spans="1:4" ht="15" x14ac:dyDescent="0.25">
      <c r="A120">
        <v>687</v>
      </c>
      <c r="B120">
        <v>6976</v>
      </c>
      <c r="C120" s="13">
        <f t="shared" si="3"/>
        <v>7084.8386175650794</v>
      </c>
      <c r="D120" s="11">
        <f t="shared" si="2"/>
        <v>10000</v>
      </c>
    </row>
    <row r="121" spans="1:4" ht="15" x14ac:dyDescent="0.25">
      <c r="A121">
        <v>694</v>
      </c>
      <c r="B121">
        <v>6976</v>
      </c>
      <c r="C121" s="13">
        <f t="shared" si="3"/>
        <v>7062.5635113831377</v>
      </c>
      <c r="D121" s="11">
        <f t="shared" si="2"/>
        <v>10000</v>
      </c>
    </row>
    <row r="122" spans="1:4" ht="15" x14ac:dyDescent="0.25">
      <c r="A122">
        <v>701</v>
      </c>
      <c r="B122">
        <v>6954</v>
      </c>
      <c r="C122" s="13">
        <f t="shared" si="3"/>
        <v>7041.1747012546557</v>
      </c>
      <c r="D122" s="11">
        <f t="shared" si="2"/>
        <v>10000</v>
      </c>
    </row>
    <row r="123" spans="1:4" ht="15" x14ac:dyDescent="0.25">
      <c r="A123">
        <v>708</v>
      </c>
      <c r="B123">
        <v>6946</v>
      </c>
      <c r="C123" s="13">
        <f t="shared" si="3"/>
        <v>7021.6423424366503</v>
      </c>
      <c r="D123" s="11">
        <f t="shared" si="2"/>
        <v>10000</v>
      </c>
    </row>
    <row r="124" spans="1:4" ht="15" x14ac:dyDescent="0.25">
      <c r="A124">
        <v>715</v>
      </c>
      <c r="B124">
        <v>7060</v>
      </c>
      <c r="C124" s="13">
        <f t="shared" si="3"/>
        <v>7019.6404783709722</v>
      </c>
      <c r="D124" s="11">
        <f t="shared" si="2"/>
        <v>10000</v>
      </c>
    </row>
    <row r="125" spans="1:4" ht="15" x14ac:dyDescent="0.25">
      <c r="A125">
        <v>722</v>
      </c>
      <c r="B125">
        <v>7172</v>
      </c>
      <c r="C125" s="13">
        <f t="shared" si="3"/>
        <v>7040.3392198187576</v>
      </c>
      <c r="D125" s="11">
        <f t="shared" si="2"/>
        <v>10000</v>
      </c>
    </row>
    <row r="126" spans="1:4" ht="15" x14ac:dyDescent="0.25">
      <c r="A126">
        <v>728</v>
      </c>
      <c r="B126">
        <v>7230</v>
      </c>
      <c r="C126" s="13">
        <f t="shared" si="3"/>
        <v>7073.8689566429412</v>
      </c>
      <c r="D126" s="11">
        <f t="shared" si="2"/>
        <v>10000</v>
      </c>
    </row>
    <row r="127" spans="1:4" ht="15" x14ac:dyDescent="0.25">
      <c r="A127">
        <v>735</v>
      </c>
      <c r="B127">
        <v>7062</v>
      </c>
      <c r="C127" s="13">
        <f t="shared" si="3"/>
        <v>7085.429444586629</v>
      </c>
      <c r="D127" s="11">
        <f t="shared" si="2"/>
        <v>10000</v>
      </c>
    </row>
    <row r="128" spans="1:4" ht="15" x14ac:dyDescent="0.25">
      <c r="A128">
        <v>742</v>
      </c>
      <c r="B128">
        <v>7178</v>
      </c>
      <c r="C128" s="13">
        <f t="shared" si="3"/>
        <v>7097.7406790682835</v>
      </c>
      <c r="D128" s="11">
        <f t="shared" si="2"/>
        <v>10000</v>
      </c>
    </row>
    <row r="129" spans="1:4" ht="15" x14ac:dyDescent="0.25">
      <c r="A129">
        <v>749</v>
      </c>
      <c r="B129">
        <v>7158</v>
      </c>
      <c r="C129" s="13">
        <f t="shared" si="3"/>
        <v>7110.9660276743107</v>
      </c>
      <c r="D129" s="11">
        <f t="shared" si="2"/>
        <v>10000</v>
      </c>
    </row>
    <row r="130" spans="1:4" ht="15" x14ac:dyDescent="0.25">
      <c r="A130">
        <v>756</v>
      </c>
      <c r="B130">
        <v>6998</v>
      </c>
      <c r="C130" s="13">
        <f t="shared" si="3"/>
        <v>7101.3346892374211</v>
      </c>
      <c r="D130" s="11">
        <f t="shared" si="2"/>
        <v>10000</v>
      </c>
    </row>
    <row r="131" spans="1:4" ht="15" x14ac:dyDescent="0.25">
      <c r="A131">
        <v>763</v>
      </c>
      <c r="B131">
        <v>7048</v>
      </c>
      <c r="C131" s="13">
        <f t="shared" si="3"/>
        <v>7088.078252297878</v>
      </c>
      <c r="D131" s="11">
        <f t="shared" si="2"/>
        <v>10000</v>
      </c>
    </row>
    <row r="132" spans="1:4" ht="15" x14ac:dyDescent="0.25">
      <c r="A132">
        <v>770</v>
      </c>
      <c r="B132">
        <v>7096</v>
      </c>
      <c r="C132" s="13">
        <f t="shared" si="3"/>
        <v>7084.8525055920991</v>
      </c>
      <c r="D132" s="11">
        <f t="shared" si="2"/>
        <v>10000</v>
      </c>
    </row>
    <row r="133" spans="1:4" ht="15" x14ac:dyDescent="0.25">
      <c r="A133">
        <v>777</v>
      </c>
      <c r="B133">
        <v>7190</v>
      </c>
      <c r="C133" s="13">
        <f t="shared" si="3"/>
        <v>7098.0743743648018</v>
      </c>
      <c r="D133" s="11">
        <f t="shared" si="2"/>
        <v>10000</v>
      </c>
    </row>
    <row r="134" spans="1:4" ht="15" x14ac:dyDescent="0.25">
      <c r="A134">
        <v>784</v>
      </c>
      <c r="B134">
        <v>7160</v>
      </c>
      <c r="C134" s="13">
        <f t="shared" si="3"/>
        <v>7112.4486846236177</v>
      </c>
      <c r="D134" s="11">
        <f t="shared" si="2"/>
        <v>10000</v>
      </c>
    </row>
    <row r="135" spans="1:4" ht="15" x14ac:dyDescent="0.25">
      <c r="A135">
        <v>791</v>
      </c>
      <c r="B135">
        <v>7262</v>
      </c>
      <c r="C135" s="13">
        <f t="shared" si="3"/>
        <v>7135.8344154479273</v>
      </c>
      <c r="D135" s="11">
        <f t="shared" si="2"/>
        <v>10000</v>
      </c>
    </row>
    <row r="136" spans="1:4" ht="15" x14ac:dyDescent="0.25">
      <c r="A136">
        <v>799</v>
      </c>
      <c r="B136">
        <v>7154</v>
      </c>
      <c r="C136" s="13">
        <f t="shared" si="3"/>
        <v>7147.9358646782357</v>
      </c>
      <c r="D136" s="11">
        <f t="shared" si="2"/>
        <v>10000</v>
      </c>
    </row>
    <row r="137" spans="1:4" ht="15" x14ac:dyDescent="0.25">
      <c r="A137">
        <v>805</v>
      </c>
      <c r="B137">
        <v>7110</v>
      </c>
      <c r="C137" s="13">
        <f t="shared" si="3"/>
        <v>7145.4976002793392</v>
      </c>
      <c r="D137" s="11">
        <f t="shared" si="2"/>
        <v>10000</v>
      </c>
    </row>
    <row r="138" spans="1:4" ht="15" x14ac:dyDescent="0.25">
      <c r="A138">
        <v>812</v>
      </c>
      <c r="B138">
        <v>7202</v>
      </c>
      <c r="C138" s="13">
        <f t="shared" si="3"/>
        <v>7150.3313273313452</v>
      </c>
      <c r="D138" s="11">
        <f t="shared" si="2"/>
        <v>10000</v>
      </c>
    </row>
    <row r="139" spans="1:4" ht="15" x14ac:dyDescent="0.25">
      <c r="A139">
        <v>819</v>
      </c>
      <c r="B139">
        <v>7298</v>
      </c>
      <c r="C139" s="13">
        <f t="shared" si="3"/>
        <v>7172.0249374546693</v>
      </c>
      <c r="D139" s="11">
        <f t="shared" si="2"/>
        <v>10000</v>
      </c>
    </row>
    <row r="140" spans="1:4" ht="15" x14ac:dyDescent="0.25">
      <c r="A140">
        <v>825</v>
      </c>
      <c r="B140">
        <v>7300</v>
      </c>
      <c r="C140" s="13">
        <f t="shared" si="3"/>
        <v>7197.692537312445</v>
      </c>
      <c r="D140" s="11">
        <f t="shared" si="2"/>
        <v>10000</v>
      </c>
    </row>
    <row r="141" spans="1:4" ht="15" x14ac:dyDescent="0.25">
      <c r="A141">
        <v>832</v>
      </c>
      <c r="B141">
        <v>7336</v>
      </c>
      <c r="C141" s="13">
        <f t="shared" si="3"/>
        <v>7224.133073062696</v>
      </c>
      <c r="D141" s="11">
        <f t="shared" si="2"/>
        <v>10000</v>
      </c>
    </row>
    <row r="142" spans="1:4" ht="15" x14ac:dyDescent="0.25">
      <c r="A142">
        <v>839</v>
      </c>
      <c r="B142">
        <v>7324</v>
      </c>
      <c r="C142" s="13">
        <f t="shared" si="3"/>
        <v>7246.2604605239667</v>
      </c>
      <c r="D142" s="11">
        <f t="shared" si="2"/>
        <v>10000</v>
      </c>
    </row>
    <row r="143" spans="1:4" ht="15" x14ac:dyDescent="0.25">
      <c r="A143">
        <v>846</v>
      </c>
      <c r="B143">
        <v>7176</v>
      </c>
      <c r="C143" s="13">
        <f t="shared" si="3"/>
        <v>7244.8001129442991</v>
      </c>
      <c r="D143" s="11">
        <f t="shared" si="2"/>
        <v>10000</v>
      </c>
    </row>
    <row r="144" spans="1:4" ht="15" x14ac:dyDescent="0.25">
      <c r="A144">
        <v>853</v>
      </c>
      <c r="B144">
        <v>7030</v>
      </c>
      <c r="C144" s="13">
        <f t="shared" si="3"/>
        <v>7214.3390304102113</v>
      </c>
      <c r="D144" s="11">
        <f t="shared" si="2"/>
        <v>10000</v>
      </c>
    </row>
    <row r="145" spans="1:4" ht="15" x14ac:dyDescent="0.25">
      <c r="A145">
        <v>860</v>
      </c>
      <c r="B145">
        <v>7060</v>
      </c>
      <c r="C145" s="13">
        <f t="shared" si="3"/>
        <v>7181.072734702072</v>
      </c>
      <c r="D145" s="11">
        <f t="shared" si="2"/>
        <v>10000</v>
      </c>
    </row>
    <row r="146" spans="1:4" ht="15" x14ac:dyDescent="0.25">
      <c r="A146">
        <v>867</v>
      </c>
      <c r="B146">
        <v>7172</v>
      </c>
      <c r="C146" s="13">
        <f t="shared" si="3"/>
        <v>7168.6143275812974</v>
      </c>
      <c r="D146" s="11">
        <f t="shared" si="2"/>
        <v>10000</v>
      </c>
    </row>
    <row r="147" spans="1:4" ht="15" x14ac:dyDescent="0.25">
      <c r="A147">
        <v>874</v>
      </c>
      <c r="B147">
        <v>6922</v>
      </c>
      <c r="C147" s="13">
        <f t="shared" si="3"/>
        <v>7136.0147170396767</v>
      </c>
      <c r="D147" s="11">
        <f t="shared" si="2"/>
        <v>10000</v>
      </c>
    </row>
    <row r="148" spans="1:4" ht="15" x14ac:dyDescent="0.25">
      <c r="A148">
        <v>881</v>
      </c>
      <c r="B148">
        <v>7110</v>
      </c>
      <c r="C148" s="13">
        <f t="shared" si="3"/>
        <v>7117.278601196027</v>
      </c>
      <c r="D148" s="11">
        <f t="shared" si="2"/>
        <v>10000</v>
      </c>
    </row>
    <row r="149" spans="1:4" ht="15" x14ac:dyDescent="0.25">
      <c r="A149">
        <v>887</v>
      </c>
      <c r="B149">
        <v>7098</v>
      </c>
      <c r="C149" s="13">
        <f t="shared" si="3"/>
        <v>7111.316181797315</v>
      </c>
      <c r="D149" s="11">
        <f t="shared" si="2"/>
        <v>10000</v>
      </c>
    </row>
    <row r="150" spans="1:4" ht="15" x14ac:dyDescent="0.25">
      <c r="A150">
        <v>895</v>
      </c>
      <c r="B150">
        <v>6956</v>
      </c>
      <c r="C150" s="13">
        <f t="shared" si="3"/>
        <v>7090.4935065210266</v>
      </c>
      <c r="D150" s="11">
        <f t="shared" ref="D150:D213" si="4">ROUNDUP(C150*G$33,G$34)</f>
        <v>10000</v>
      </c>
    </row>
    <row r="151" spans="1:4" ht="15" x14ac:dyDescent="0.25">
      <c r="A151">
        <v>902</v>
      </c>
      <c r="B151">
        <v>7046</v>
      </c>
      <c r="C151" s="13">
        <f t="shared" si="3"/>
        <v>7075.0739427717217</v>
      </c>
      <c r="D151" s="11">
        <f t="shared" si="4"/>
        <v>10000</v>
      </c>
    </row>
    <row r="152" spans="1:4" ht="15" x14ac:dyDescent="0.25">
      <c r="A152">
        <v>909</v>
      </c>
      <c r="B152">
        <v>7170</v>
      </c>
      <c r="C152" s="13">
        <f t="shared" si="3"/>
        <v>7082.9454480974009</v>
      </c>
      <c r="D152" s="11">
        <f t="shared" si="4"/>
        <v>10000</v>
      </c>
    </row>
    <row r="153" spans="1:4" ht="15" x14ac:dyDescent="0.25">
      <c r="A153">
        <v>915</v>
      </c>
      <c r="B153">
        <v>7142</v>
      </c>
      <c r="C153" s="13">
        <f t="shared" ref="C153:C216" si="5">C152+(B153-C152)*C$12+(B152-C151)*C$14+(B151-C150)*C$15</f>
        <v>7095.912540142298</v>
      </c>
      <c r="D153" s="11">
        <f t="shared" si="4"/>
        <v>10000</v>
      </c>
    </row>
    <row r="154" spans="1:4" ht="15" x14ac:dyDescent="0.25">
      <c r="A154">
        <v>922</v>
      </c>
      <c r="B154">
        <v>7128</v>
      </c>
      <c r="C154" s="13">
        <f t="shared" si="5"/>
        <v>7104.3559919405188</v>
      </c>
      <c r="D154" s="11">
        <f t="shared" si="4"/>
        <v>10000</v>
      </c>
    </row>
    <row r="155" spans="1:4" ht="15" x14ac:dyDescent="0.25">
      <c r="A155">
        <v>929</v>
      </c>
      <c r="B155">
        <v>7152</v>
      </c>
      <c r="C155" s="13">
        <f t="shared" si="5"/>
        <v>7112.7783228757999</v>
      </c>
      <c r="D155" s="11">
        <f t="shared" si="4"/>
        <v>10000</v>
      </c>
    </row>
    <row r="156" spans="1:4" ht="15" x14ac:dyDescent="0.25">
      <c r="A156">
        <v>936</v>
      </c>
      <c r="B156">
        <v>7084</v>
      </c>
      <c r="C156" s="13">
        <f t="shared" si="5"/>
        <v>7112.4094663001806</v>
      </c>
      <c r="D156" s="11">
        <f t="shared" si="4"/>
        <v>10000</v>
      </c>
    </row>
    <row r="157" spans="1:4" ht="15" x14ac:dyDescent="0.25">
      <c r="A157">
        <v>943</v>
      </c>
      <c r="B157">
        <v>7178</v>
      </c>
      <c r="C157" s="13">
        <f t="shared" si="5"/>
        <v>7119.1818566458851</v>
      </c>
      <c r="D157" s="11">
        <f t="shared" si="4"/>
        <v>10000</v>
      </c>
    </row>
    <row r="158" spans="1:4" ht="15" x14ac:dyDescent="0.25">
      <c r="A158">
        <v>951</v>
      </c>
      <c r="B158">
        <v>7004</v>
      </c>
      <c r="C158" s="13">
        <f t="shared" si="5"/>
        <v>7108.6587022739213</v>
      </c>
      <c r="D158" s="11">
        <f t="shared" si="4"/>
        <v>10000</v>
      </c>
    </row>
    <row r="159" spans="1:4" ht="15" x14ac:dyDescent="0.25">
      <c r="A159">
        <v>957</v>
      </c>
      <c r="B159">
        <v>7050</v>
      </c>
      <c r="C159" s="13">
        <f t="shared" si="5"/>
        <v>7094.6399244938439</v>
      </c>
      <c r="D159" s="11">
        <f t="shared" si="4"/>
        <v>10000</v>
      </c>
    </row>
    <row r="160" spans="1:4" ht="15" x14ac:dyDescent="0.25">
      <c r="A160">
        <v>964</v>
      </c>
      <c r="B160">
        <v>7136</v>
      </c>
      <c r="C160" s="13">
        <f t="shared" si="5"/>
        <v>7095.2439067849473</v>
      </c>
      <c r="D160" s="11">
        <f t="shared" si="4"/>
        <v>10000</v>
      </c>
    </row>
    <row r="161" spans="1:4" ht="15" x14ac:dyDescent="0.25">
      <c r="A161">
        <v>971</v>
      </c>
      <c r="B161">
        <v>7140</v>
      </c>
      <c r="C161" s="13">
        <f t="shared" si="5"/>
        <v>7102.9651520444486</v>
      </c>
      <c r="D161" s="11">
        <f t="shared" si="4"/>
        <v>10000</v>
      </c>
    </row>
    <row r="162" spans="1:4" ht="15" x14ac:dyDescent="0.25">
      <c r="A162">
        <v>978</v>
      </c>
      <c r="B162">
        <v>7206</v>
      </c>
      <c r="C162" s="13">
        <f t="shared" si="5"/>
        <v>7118.9648894547254</v>
      </c>
      <c r="D162" s="11">
        <f t="shared" si="4"/>
        <v>10000</v>
      </c>
    </row>
    <row r="163" spans="1:4" ht="15" x14ac:dyDescent="0.25">
      <c r="A163">
        <v>984</v>
      </c>
      <c r="B163">
        <v>7202</v>
      </c>
      <c r="C163" s="13">
        <f t="shared" si="5"/>
        <v>7136.1336132483493</v>
      </c>
      <c r="D163" s="11">
        <f t="shared" si="4"/>
        <v>10000</v>
      </c>
    </row>
    <row r="164" spans="1:4" ht="15" x14ac:dyDescent="0.25">
      <c r="A164">
        <v>992</v>
      </c>
      <c r="B164">
        <v>7146</v>
      </c>
      <c r="C164" s="13">
        <f t="shared" si="5"/>
        <v>7143.3615657510381</v>
      </c>
      <c r="D164" s="11">
        <f t="shared" si="4"/>
        <v>10000</v>
      </c>
    </row>
    <row r="165" spans="1:4" ht="15" x14ac:dyDescent="0.25">
      <c r="A165">
        <v>999</v>
      </c>
      <c r="B165">
        <v>7064</v>
      </c>
      <c r="C165" s="13">
        <f t="shared" si="5"/>
        <v>7134.7067310052707</v>
      </c>
      <c r="D165" s="11">
        <f t="shared" si="4"/>
        <v>10000</v>
      </c>
    </row>
    <row r="166" spans="1:4" ht="15" x14ac:dyDescent="0.25">
      <c r="A166">
        <v>1006</v>
      </c>
      <c r="B166">
        <v>7084</v>
      </c>
      <c r="C166" s="13">
        <f t="shared" si="5"/>
        <v>7123.4853729166689</v>
      </c>
      <c r="D166" s="11">
        <f t="shared" si="4"/>
        <v>10000</v>
      </c>
    </row>
    <row r="167" spans="1:4" ht="15" x14ac:dyDescent="0.25">
      <c r="A167">
        <v>1012</v>
      </c>
      <c r="B167">
        <v>7098</v>
      </c>
      <c r="C167" s="13">
        <f t="shared" si="5"/>
        <v>7116.5105183818259</v>
      </c>
      <c r="D167" s="11">
        <f t="shared" si="4"/>
        <v>10000</v>
      </c>
    </row>
    <row r="168" spans="1:4" ht="15" x14ac:dyDescent="0.25">
      <c r="A168">
        <v>1020</v>
      </c>
      <c r="B168">
        <v>7120</v>
      </c>
      <c r="C168" s="13">
        <f t="shared" si="5"/>
        <v>7114.9577214408282</v>
      </c>
      <c r="D168" s="11">
        <f t="shared" si="4"/>
        <v>10000</v>
      </c>
    </row>
    <row r="169" spans="1:4" ht="15" x14ac:dyDescent="0.25">
      <c r="A169">
        <v>1026</v>
      </c>
      <c r="B169">
        <v>7106</v>
      </c>
      <c r="C169" s="13">
        <f t="shared" si="5"/>
        <v>7113.8569943859493</v>
      </c>
      <c r="D169" s="11">
        <f t="shared" si="4"/>
        <v>10000</v>
      </c>
    </row>
    <row r="170" spans="1:4" ht="15" x14ac:dyDescent="0.25">
      <c r="A170">
        <v>1033</v>
      </c>
      <c r="B170">
        <v>7092</v>
      </c>
      <c r="C170" s="13">
        <f t="shared" si="5"/>
        <v>7110.5922740727956</v>
      </c>
      <c r="D170" s="11">
        <f t="shared" si="4"/>
        <v>10000</v>
      </c>
    </row>
    <row r="171" spans="1:4" ht="15" x14ac:dyDescent="0.25">
      <c r="A171">
        <v>1040</v>
      </c>
      <c r="B171">
        <v>7158</v>
      </c>
      <c r="C171" s="13">
        <f t="shared" si="5"/>
        <v>7115.0821954658177</v>
      </c>
      <c r="D171" s="11">
        <f t="shared" si="4"/>
        <v>10000</v>
      </c>
    </row>
    <row r="172" spans="1:4" ht="15" x14ac:dyDescent="0.25">
      <c r="A172">
        <v>1047</v>
      </c>
      <c r="B172">
        <v>7256</v>
      </c>
      <c r="C172" s="13">
        <f t="shared" si="5"/>
        <v>7135.4891461344005</v>
      </c>
      <c r="D172" s="11">
        <f t="shared" si="4"/>
        <v>10000</v>
      </c>
    </row>
    <row r="173" spans="1:4" ht="15" x14ac:dyDescent="0.25">
      <c r="A173">
        <v>1054</v>
      </c>
      <c r="B173">
        <v>7160</v>
      </c>
      <c r="C173" s="13">
        <f t="shared" si="5"/>
        <v>7147.7307385097929</v>
      </c>
      <c r="D173" s="11">
        <f t="shared" si="4"/>
        <v>10000</v>
      </c>
    </row>
    <row r="174" spans="1:4" ht="15" x14ac:dyDescent="0.25">
      <c r="A174">
        <v>1061</v>
      </c>
      <c r="B174">
        <v>7162</v>
      </c>
      <c r="C174" s="13">
        <f t="shared" si="5"/>
        <v>7152.1472449105922</v>
      </c>
      <c r="D174" s="11">
        <f t="shared" si="4"/>
        <v>10000</v>
      </c>
    </row>
    <row r="175" spans="1:4" ht="15" x14ac:dyDescent="0.25">
      <c r="A175">
        <v>1068</v>
      </c>
      <c r="B175">
        <v>6968</v>
      </c>
      <c r="C175" s="13">
        <f t="shared" si="5"/>
        <v>7130.2121591857313</v>
      </c>
      <c r="D175" s="11">
        <f t="shared" si="4"/>
        <v>10000</v>
      </c>
    </row>
    <row r="176" spans="1:4" ht="15" x14ac:dyDescent="0.25">
      <c r="A176">
        <v>1075</v>
      </c>
      <c r="B176">
        <v>7080</v>
      </c>
      <c r="C176" s="13">
        <f t="shared" si="5"/>
        <v>7112.5379150859953</v>
      </c>
      <c r="D176" s="11">
        <f t="shared" si="4"/>
        <v>10000</v>
      </c>
    </row>
    <row r="177" spans="1:4" ht="15" x14ac:dyDescent="0.25">
      <c r="A177">
        <v>1082</v>
      </c>
      <c r="B177">
        <v>7044</v>
      </c>
      <c r="C177" s="13">
        <f t="shared" si="5"/>
        <v>7099.3937654002739</v>
      </c>
      <c r="D177" s="11">
        <f t="shared" si="4"/>
        <v>10000</v>
      </c>
    </row>
    <row r="178" spans="1:4" ht="15" x14ac:dyDescent="0.25">
      <c r="A178">
        <v>1089</v>
      </c>
      <c r="B178">
        <v>7204</v>
      </c>
      <c r="C178" s="13">
        <f t="shared" si="5"/>
        <v>7107.7936425387261</v>
      </c>
      <c r="D178" s="11">
        <f t="shared" si="4"/>
        <v>10000</v>
      </c>
    </row>
    <row r="179" spans="1:4" ht="15" x14ac:dyDescent="0.25">
      <c r="A179">
        <v>1096</v>
      </c>
      <c r="B179">
        <v>7210</v>
      </c>
      <c r="C179" s="13">
        <f t="shared" si="5"/>
        <v>7126.5718744222586</v>
      </c>
      <c r="D179" s="11">
        <f t="shared" si="4"/>
        <v>10000</v>
      </c>
    </row>
    <row r="180" spans="1:4" ht="15" x14ac:dyDescent="0.25">
      <c r="A180">
        <v>1103</v>
      </c>
      <c r="B180">
        <v>7236</v>
      </c>
      <c r="C180" s="13">
        <f t="shared" si="5"/>
        <v>7147.4555236686156</v>
      </c>
      <c r="D180" s="11">
        <f t="shared" si="4"/>
        <v>10000</v>
      </c>
    </row>
    <row r="181" spans="1:4" ht="15" x14ac:dyDescent="0.25">
      <c r="A181">
        <v>1110</v>
      </c>
      <c r="B181">
        <v>7274</v>
      </c>
      <c r="C181" s="13">
        <f t="shared" si="5"/>
        <v>7170.9113282263143</v>
      </c>
      <c r="D181" s="11">
        <f t="shared" si="4"/>
        <v>10000</v>
      </c>
    </row>
    <row r="182" spans="1:4" ht="15" x14ac:dyDescent="0.25">
      <c r="A182">
        <v>1116</v>
      </c>
      <c r="B182">
        <v>7122</v>
      </c>
      <c r="C182" s="13">
        <f t="shared" si="5"/>
        <v>7173.5613491998129</v>
      </c>
      <c r="D182" s="11">
        <f t="shared" si="4"/>
        <v>10000</v>
      </c>
    </row>
    <row r="183" spans="1:4" ht="15" x14ac:dyDescent="0.25">
      <c r="A183">
        <v>1123</v>
      </c>
      <c r="B183">
        <v>7180</v>
      </c>
      <c r="C183" s="13">
        <f t="shared" si="5"/>
        <v>7172.2978512570298</v>
      </c>
      <c r="D183" s="11">
        <f t="shared" si="4"/>
        <v>10000</v>
      </c>
    </row>
    <row r="184" spans="1:4" ht="15" x14ac:dyDescent="0.25">
      <c r="A184">
        <v>1130</v>
      </c>
      <c r="B184">
        <v>7194</v>
      </c>
      <c r="C184" s="13">
        <f t="shared" si="5"/>
        <v>7175.0309157731454</v>
      </c>
      <c r="D184" s="11">
        <f t="shared" si="4"/>
        <v>10000</v>
      </c>
    </row>
    <row r="185" spans="1:4" ht="15" x14ac:dyDescent="0.25">
      <c r="A185">
        <v>1137</v>
      </c>
      <c r="B185">
        <v>7204</v>
      </c>
      <c r="C185" s="13">
        <f t="shared" si="5"/>
        <v>7180.0587375573141</v>
      </c>
      <c r="D185" s="11">
        <f t="shared" si="4"/>
        <v>10000</v>
      </c>
    </row>
    <row r="186" spans="1:4" ht="15" x14ac:dyDescent="0.25">
      <c r="A186">
        <v>1144</v>
      </c>
      <c r="B186">
        <v>7258</v>
      </c>
      <c r="C186" s="13">
        <f t="shared" si="5"/>
        <v>7191.7815111638829</v>
      </c>
      <c r="D186" s="11">
        <f t="shared" si="4"/>
        <v>10000</v>
      </c>
    </row>
    <row r="187" spans="1:4" ht="15" x14ac:dyDescent="0.25">
      <c r="A187">
        <v>1151</v>
      </c>
      <c r="B187">
        <v>7080</v>
      </c>
      <c r="C187" s="13">
        <f t="shared" si="5"/>
        <v>7182.906472141588</v>
      </c>
      <c r="D187" s="11">
        <f t="shared" si="4"/>
        <v>10000</v>
      </c>
    </row>
    <row r="188" spans="1:4" ht="15" x14ac:dyDescent="0.25">
      <c r="A188">
        <v>1158</v>
      </c>
      <c r="B188">
        <v>7152</v>
      </c>
      <c r="C188" s="13">
        <f t="shared" si="5"/>
        <v>7172.6657347889814</v>
      </c>
      <c r="D188" s="11">
        <f t="shared" si="4"/>
        <v>10000</v>
      </c>
    </row>
    <row r="189" spans="1:4" ht="15" x14ac:dyDescent="0.25">
      <c r="A189">
        <v>1165</v>
      </c>
      <c r="B189">
        <v>7096</v>
      </c>
      <c r="C189" s="13">
        <f t="shared" si="5"/>
        <v>7160.2775703755406</v>
      </c>
      <c r="D189" s="11">
        <f t="shared" si="4"/>
        <v>10000</v>
      </c>
    </row>
    <row r="190" spans="1:4" ht="15" x14ac:dyDescent="0.25">
      <c r="A190">
        <v>1172</v>
      </c>
      <c r="B190">
        <v>7150</v>
      </c>
      <c r="C190" s="13">
        <f t="shared" si="5"/>
        <v>7153.9598088406801</v>
      </c>
      <c r="D190" s="11">
        <f t="shared" si="4"/>
        <v>10000</v>
      </c>
    </row>
    <row r="191" spans="1:4" ht="15" x14ac:dyDescent="0.25">
      <c r="A191">
        <v>1179</v>
      </c>
      <c r="B191">
        <v>7050</v>
      </c>
      <c r="C191" s="13">
        <f t="shared" si="5"/>
        <v>7139.7235335340847</v>
      </c>
      <c r="D191" s="11">
        <f t="shared" si="4"/>
        <v>10000</v>
      </c>
    </row>
    <row r="192" spans="1:4" ht="15" x14ac:dyDescent="0.25">
      <c r="A192">
        <v>1186</v>
      </c>
      <c r="B192">
        <v>7142</v>
      </c>
      <c r="C192" s="13">
        <f t="shared" si="5"/>
        <v>7133.4303102712229</v>
      </c>
      <c r="D192" s="11">
        <f t="shared" si="4"/>
        <v>10000</v>
      </c>
    </row>
    <row r="193" spans="1:4" ht="15" x14ac:dyDescent="0.25">
      <c r="A193">
        <v>1193</v>
      </c>
      <c r="B193">
        <v>7158</v>
      </c>
      <c r="C193" s="13">
        <f t="shared" si="5"/>
        <v>7135.8316146348725</v>
      </c>
      <c r="D193" s="11">
        <f t="shared" si="4"/>
        <v>10000</v>
      </c>
    </row>
    <row r="194" spans="1:4" ht="15" x14ac:dyDescent="0.25">
      <c r="A194">
        <v>1199</v>
      </c>
      <c r="B194">
        <v>7162</v>
      </c>
      <c r="C194" s="13">
        <f t="shared" si="5"/>
        <v>7140.6560533078264</v>
      </c>
      <c r="D194" s="11">
        <f t="shared" si="4"/>
        <v>10000</v>
      </c>
    </row>
    <row r="195" spans="1:4" ht="15" x14ac:dyDescent="0.25">
      <c r="A195">
        <v>1206</v>
      </c>
      <c r="B195">
        <v>7132</v>
      </c>
      <c r="C195" s="13">
        <f t="shared" si="5"/>
        <v>7141.4015214306746</v>
      </c>
      <c r="D195" s="11">
        <f t="shared" si="4"/>
        <v>10000</v>
      </c>
    </row>
    <row r="196" spans="1:4" ht="15" x14ac:dyDescent="0.25">
      <c r="A196">
        <v>1213</v>
      </c>
      <c r="B196">
        <v>7160</v>
      </c>
      <c r="C196" s="13">
        <f t="shared" si="5"/>
        <v>7143.3897684307667</v>
      </c>
      <c r="D196" s="11">
        <f t="shared" si="4"/>
        <v>10000</v>
      </c>
    </row>
    <row r="197" spans="1:4" ht="15" x14ac:dyDescent="0.25">
      <c r="A197">
        <v>1220</v>
      </c>
      <c r="B197">
        <v>7230</v>
      </c>
      <c r="C197" s="13">
        <f t="shared" si="5"/>
        <v>7155.3108268710366</v>
      </c>
      <c r="D197" s="11">
        <f t="shared" si="4"/>
        <v>10000</v>
      </c>
    </row>
    <row r="198" spans="1:4" ht="15" x14ac:dyDescent="0.25">
      <c r="A198">
        <v>1227</v>
      </c>
      <c r="B198">
        <v>7172</v>
      </c>
      <c r="C198" s="13">
        <f t="shared" si="5"/>
        <v>7162.9554135990575</v>
      </c>
      <c r="D198" s="11">
        <f t="shared" si="4"/>
        <v>10000</v>
      </c>
    </row>
    <row r="199" spans="1:4" ht="15" x14ac:dyDescent="0.25">
      <c r="A199">
        <v>1234</v>
      </c>
      <c r="B199">
        <v>7222</v>
      </c>
      <c r="C199" s="13">
        <f t="shared" si="5"/>
        <v>7172.0557026538709</v>
      </c>
      <c r="D199" s="11">
        <f t="shared" si="4"/>
        <v>10000</v>
      </c>
    </row>
    <row r="200" spans="1:4" ht="15" x14ac:dyDescent="0.25">
      <c r="A200">
        <v>1241</v>
      </c>
      <c r="B200">
        <v>7184</v>
      </c>
      <c r="C200" s="13">
        <f t="shared" si="5"/>
        <v>7177.369410637265</v>
      </c>
      <c r="D200" s="11">
        <f t="shared" si="4"/>
        <v>10000</v>
      </c>
    </row>
    <row r="201" spans="1:4" ht="15" x14ac:dyDescent="0.25">
      <c r="A201">
        <v>1248</v>
      </c>
      <c r="B201">
        <v>7100</v>
      </c>
      <c r="C201" s="13">
        <f t="shared" si="5"/>
        <v>7168.9060387229974</v>
      </c>
      <c r="D201" s="11">
        <f t="shared" si="4"/>
        <v>10000</v>
      </c>
    </row>
    <row r="202" spans="1:4" ht="15" x14ac:dyDescent="0.25">
      <c r="A202">
        <v>1255</v>
      </c>
      <c r="B202">
        <v>7052</v>
      </c>
      <c r="C202" s="13">
        <f t="shared" si="5"/>
        <v>7149.5505105408101</v>
      </c>
      <c r="D202" s="11">
        <f t="shared" si="4"/>
        <v>10000</v>
      </c>
    </row>
    <row r="203" spans="1:4" ht="15" x14ac:dyDescent="0.25">
      <c r="A203">
        <v>1262</v>
      </c>
      <c r="B203">
        <v>7120</v>
      </c>
      <c r="C203" s="13">
        <f t="shared" si="5"/>
        <v>7137.9456207824178</v>
      </c>
      <c r="D203" s="11">
        <f t="shared" si="4"/>
        <v>10000</v>
      </c>
    </row>
    <row r="204" spans="1:4" ht="15" x14ac:dyDescent="0.25">
      <c r="A204">
        <v>1269</v>
      </c>
      <c r="B204">
        <v>7192</v>
      </c>
      <c r="C204" s="13">
        <f t="shared" si="5"/>
        <v>7141.9421828482918</v>
      </c>
      <c r="D204" s="11">
        <f t="shared" si="4"/>
        <v>10000</v>
      </c>
    </row>
    <row r="205" spans="1:4" ht="15" x14ac:dyDescent="0.25">
      <c r="A205">
        <v>1276</v>
      </c>
      <c r="B205">
        <v>7138</v>
      </c>
      <c r="C205" s="13">
        <f t="shared" si="5"/>
        <v>7144.5969453297548</v>
      </c>
      <c r="D205" s="11">
        <f t="shared" si="4"/>
        <v>10000</v>
      </c>
    </row>
    <row r="206" spans="1:4" ht="15" x14ac:dyDescent="0.25">
      <c r="A206">
        <v>1283</v>
      </c>
      <c r="B206">
        <v>7100</v>
      </c>
      <c r="C206" s="13">
        <f t="shared" si="5"/>
        <v>7139.1982405731542</v>
      </c>
      <c r="D206" s="11">
        <f t="shared" si="4"/>
        <v>10000</v>
      </c>
    </row>
    <row r="207" spans="1:4" ht="15" x14ac:dyDescent="0.25">
      <c r="A207">
        <v>1289</v>
      </c>
      <c r="B207">
        <v>7144</v>
      </c>
      <c r="C207" s="13">
        <f t="shared" si="5"/>
        <v>7136.9803531148973</v>
      </c>
      <c r="D207" s="11">
        <f t="shared" si="4"/>
        <v>10000</v>
      </c>
    </row>
    <row r="208" spans="1:4" ht="15" x14ac:dyDescent="0.25">
      <c r="A208">
        <v>1296</v>
      </c>
      <c r="B208">
        <v>7166</v>
      </c>
      <c r="C208" s="13">
        <f t="shared" si="5"/>
        <v>7140.5595053043244</v>
      </c>
      <c r="D208" s="11">
        <f t="shared" si="4"/>
        <v>10000</v>
      </c>
    </row>
    <row r="209" spans="1:4" ht="15" x14ac:dyDescent="0.25">
      <c r="A209">
        <v>1303</v>
      </c>
      <c r="B209">
        <v>7144</v>
      </c>
      <c r="C209" s="13">
        <f t="shared" si="5"/>
        <v>7142.8408088171254</v>
      </c>
      <c r="D209" s="11">
        <f t="shared" si="4"/>
        <v>10000</v>
      </c>
    </row>
    <row r="210" spans="1:4" ht="15" x14ac:dyDescent="0.25">
      <c r="A210">
        <v>1311</v>
      </c>
      <c r="B210">
        <v>7066</v>
      </c>
      <c r="C210" s="13">
        <f t="shared" si="5"/>
        <v>7133.6774546247543</v>
      </c>
      <c r="D210" s="11">
        <f t="shared" si="4"/>
        <v>10000</v>
      </c>
    </row>
    <row r="211" spans="1:4" ht="15" x14ac:dyDescent="0.25">
      <c r="A211">
        <v>1317</v>
      </c>
      <c r="B211">
        <v>7138</v>
      </c>
      <c r="C211" s="13">
        <f t="shared" si="5"/>
        <v>7129.4421011103996</v>
      </c>
      <c r="D211" s="11">
        <f t="shared" si="4"/>
        <v>10000</v>
      </c>
    </row>
    <row r="212" spans="1:4" ht="15" x14ac:dyDescent="0.25">
      <c r="A212">
        <v>1324</v>
      </c>
      <c r="B212">
        <v>7122</v>
      </c>
      <c r="C212" s="13">
        <f t="shared" si="5"/>
        <v>7128.1816787386697</v>
      </c>
      <c r="D212" s="11">
        <f t="shared" si="4"/>
        <v>10000</v>
      </c>
    </row>
    <row r="213" spans="1:4" ht="15" x14ac:dyDescent="0.25">
      <c r="A213">
        <v>1331</v>
      </c>
      <c r="B213">
        <v>7204</v>
      </c>
      <c r="C213" s="13">
        <f t="shared" si="5"/>
        <v>7137.2276074626798</v>
      </c>
      <c r="D213" s="11">
        <f t="shared" si="4"/>
        <v>10000</v>
      </c>
    </row>
    <row r="214" spans="1:4" ht="15" x14ac:dyDescent="0.25">
      <c r="A214">
        <v>1338</v>
      </c>
      <c r="B214">
        <v>7216</v>
      </c>
      <c r="C214" s="13">
        <f t="shared" si="5"/>
        <v>7151.7546601937538</v>
      </c>
      <c r="D214" s="11">
        <f t="shared" ref="D214:D277" si="6">ROUNDUP(C214*G$33,G$34)</f>
        <v>10000</v>
      </c>
    </row>
    <row r="215" spans="1:4" ht="15" x14ac:dyDescent="0.25">
      <c r="A215">
        <v>1345</v>
      </c>
      <c r="B215">
        <v>7116</v>
      </c>
      <c r="C215" s="13">
        <f t="shared" si="5"/>
        <v>7152.8009328379712</v>
      </c>
      <c r="D215" s="11">
        <f t="shared" si="6"/>
        <v>10000</v>
      </c>
    </row>
    <row r="216" spans="1:4" ht="15" x14ac:dyDescent="0.25">
      <c r="A216">
        <v>1352</v>
      </c>
      <c r="B216">
        <v>7098</v>
      </c>
      <c r="C216" s="13">
        <f t="shared" si="5"/>
        <v>7144.3315592878134</v>
      </c>
      <c r="D216" s="11">
        <f t="shared" si="6"/>
        <v>10000</v>
      </c>
    </row>
    <row r="217" spans="1:4" ht="15" x14ac:dyDescent="0.25">
      <c r="A217">
        <v>1359</v>
      </c>
      <c r="B217">
        <v>7208</v>
      </c>
      <c r="C217" s="13">
        <f t="shared" ref="C217:C280" si="7">C216+(B217-C216)*C$12+(B216-C215)*C$14+(B215-C214)*C$15</f>
        <v>7148.5857227916995</v>
      </c>
      <c r="D217" s="11">
        <f t="shared" si="6"/>
        <v>10000</v>
      </c>
    </row>
    <row r="218" spans="1:4" ht="15" x14ac:dyDescent="0.25">
      <c r="A218">
        <v>1366</v>
      </c>
      <c r="B218">
        <v>7120</v>
      </c>
      <c r="C218" s="13">
        <f t="shared" si="7"/>
        <v>7148.5636526994522</v>
      </c>
      <c r="D218" s="11">
        <f t="shared" si="6"/>
        <v>10000</v>
      </c>
    </row>
    <row r="219" spans="1:4" ht="15" x14ac:dyDescent="0.25">
      <c r="A219">
        <v>1372</v>
      </c>
      <c r="B219">
        <v>7166</v>
      </c>
      <c r="C219" s="13">
        <f t="shared" si="7"/>
        <v>7149.4539981306034</v>
      </c>
      <c r="D219" s="11">
        <f t="shared" si="6"/>
        <v>10000</v>
      </c>
    </row>
    <row r="220" spans="1:4" ht="15" x14ac:dyDescent="0.25">
      <c r="A220">
        <v>1379</v>
      </c>
      <c r="B220">
        <v>7116</v>
      </c>
      <c r="C220" s="13">
        <f t="shared" si="7"/>
        <v>7146.1386941112523</v>
      </c>
      <c r="D220" s="11">
        <f t="shared" si="6"/>
        <v>10000</v>
      </c>
    </row>
    <row r="221" spans="1:4" ht="15" x14ac:dyDescent="0.25">
      <c r="A221">
        <v>1386</v>
      </c>
      <c r="B221">
        <v>7208</v>
      </c>
      <c r="C221" s="13">
        <f t="shared" si="7"/>
        <v>7151.9167039274689</v>
      </c>
      <c r="D221" s="11">
        <f t="shared" si="6"/>
        <v>10000</v>
      </c>
    </row>
    <row r="222" spans="1:4" ht="15" x14ac:dyDescent="0.25">
      <c r="A222">
        <v>1393</v>
      </c>
      <c r="B222">
        <v>7120</v>
      </c>
      <c r="C222" s="13">
        <f t="shared" si="7"/>
        <v>7151.5320881941861</v>
      </c>
      <c r="D222" s="11">
        <f t="shared" si="6"/>
        <v>10000</v>
      </c>
    </row>
    <row r="223" spans="1:4" ht="15" x14ac:dyDescent="0.25">
      <c r="A223">
        <v>1400</v>
      </c>
      <c r="B223">
        <v>7174</v>
      </c>
      <c r="C223" s="13">
        <f t="shared" si="7"/>
        <v>7152.8290746267012</v>
      </c>
      <c r="D223" s="11">
        <f t="shared" si="6"/>
        <v>10000</v>
      </c>
    </row>
    <row r="224" spans="1:4" ht="15" x14ac:dyDescent="0.25">
      <c r="A224">
        <v>1407</v>
      </c>
      <c r="B224">
        <v>7220</v>
      </c>
      <c r="C224" s="13">
        <f t="shared" si="7"/>
        <v>7162.3803355367936</v>
      </c>
      <c r="D224" s="11">
        <f t="shared" si="6"/>
        <v>10000</v>
      </c>
    </row>
    <row r="225" spans="1:4" ht="15" x14ac:dyDescent="0.25">
      <c r="A225">
        <v>1414</v>
      </c>
      <c r="B225">
        <v>7156</v>
      </c>
      <c r="C225" s="13">
        <f t="shared" si="7"/>
        <v>7165.9565069915088</v>
      </c>
      <c r="D225" s="11">
        <f t="shared" si="6"/>
        <v>10000</v>
      </c>
    </row>
    <row r="226" spans="1:4" ht="15" x14ac:dyDescent="0.25">
      <c r="A226">
        <v>1421</v>
      </c>
      <c r="B226">
        <v>7000</v>
      </c>
      <c r="C226" s="13">
        <f t="shared" si="7"/>
        <v>7145.337945500999</v>
      </c>
      <c r="D226" s="11">
        <f t="shared" si="6"/>
        <v>10000</v>
      </c>
    </row>
    <row r="227" spans="1:4" ht="15" x14ac:dyDescent="0.25">
      <c r="A227">
        <v>1428</v>
      </c>
      <c r="B227">
        <v>7150</v>
      </c>
      <c r="C227" s="13">
        <f t="shared" si="7"/>
        <v>7135.4985742550234</v>
      </c>
      <c r="D227" s="11">
        <f t="shared" si="6"/>
        <v>10000</v>
      </c>
    </row>
    <row r="228" spans="1:4" ht="15" x14ac:dyDescent="0.25">
      <c r="A228">
        <v>1435</v>
      </c>
      <c r="B228">
        <v>7122</v>
      </c>
      <c r="C228" s="13">
        <f t="shared" si="7"/>
        <v>7132.8060956684621</v>
      </c>
      <c r="D228" s="11">
        <f t="shared" si="6"/>
        <v>10000</v>
      </c>
    </row>
    <row r="229" spans="1:4" ht="15" x14ac:dyDescent="0.25">
      <c r="A229">
        <v>1442</v>
      </c>
      <c r="B229">
        <v>7148</v>
      </c>
      <c r="C229" s="13">
        <f t="shared" si="7"/>
        <v>7133.8980951197391</v>
      </c>
      <c r="D229" s="11">
        <f t="shared" si="6"/>
        <v>10000</v>
      </c>
    </row>
    <row r="230" spans="1:4" ht="15" x14ac:dyDescent="0.25">
      <c r="A230">
        <v>1449</v>
      </c>
      <c r="B230">
        <v>7148</v>
      </c>
      <c r="C230" s="13">
        <f t="shared" si="7"/>
        <v>7136.5049946391255</v>
      </c>
      <c r="D230" s="11">
        <f t="shared" si="6"/>
        <v>10000</v>
      </c>
    </row>
    <row r="231" spans="1:4" ht="15" x14ac:dyDescent="0.25">
      <c r="A231">
        <v>1456</v>
      </c>
      <c r="B231">
        <v>7156</v>
      </c>
      <c r="C231" s="13">
        <f t="shared" si="7"/>
        <v>7139.9419417418412</v>
      </c>
      <c r="D231" s="11">
        <f t="shared" si="6"/>
        <v>10000</v>
      </c>
    </row>
    <row r="232" spans="1:4" ht="15" x14ac:dyDescent="0.25">
      <c r="A232">
        <v>1463</v>
      </c>
      <c r="B232">
        <v>7174</v>
      </c>
      <c r="C232" s="13">
        <f t="shared" si="7"/>
        <v>7145.5278079910431</v>
      </c>
      <c r="D232" s="11">
        <f t="shared" si="6"/>
        <v>10000</v>
      </c>
    </row>
    <row r="233" spans="1:4" ht="15" x14ac:dyDescent="0.25">
      <c r="A233">
        <v>1469</v>
      </c>
      <c r="B233">
        <v>7192</v>
      </c>
      <c r="C233" s="13">
        <f t="shared" si="7"/>
        <v>7153.6177653626801</v>
      </c>
      <c r="D233" s="11">
        <f t="shared" si="6"/>
        <v>10000</v>
      </c>
    </row>
    <row r="234" spans="1:4" ht="15" x14ac:dyDescent="0.25">
      <c r="A234">
        <v>1476</v>
      </c>
      <c r="B234">
        <v>7020</v>
      </c>
      <c r="C234" s="13">
        <f t="shared" si="7"/>
        <v>7140.0861352730462</v>
      </c>
      <c r="D234" s="11">
        <f t="shared" si="6"/>
        <v>10000</v>
      </c>
    </row>
    <row r="235" spans="1:4" ht="15" x14ac:dyDescent="0.25">
      <c r="A235">
        <v>1483</v>
      </c>
      <c r="B235">
        <v>7152</v>
      </c>
      <c r="C235" s="13">
        <f t="shared" si="7"/>
        <v>7133.5873220288186</v>
      </c>
      <c r="D235" s="11">
        <f t="shared" si="6"/>
        <v>10000</v>
      </c>
    </row>
    <row r="236" spans="1:4" ht="15" x14ac:dyDescent="0.25">
      <c r="A236">
        <v>1490</v>
      </c>
      <c r="B236">
        <v>7100</v>
      </c>
      <c r="C236" s="13">
        <f t="shared" si="7"/>
        <v>7129.0896345287547</v>
      </c>
      <c r="D236" s="11">
        <f t="shared" si="6"/>
        <v>10000</v>
      </c>
    </row>
    <row r="237" spans="1:4" ht="15" x14ac:dyDescent="0.25">
      <c r="A237">
        <v>1497</v>
      </c>
      <c r="B237">
        <v>7108</v>
      </c>
      <c r="C237" s="13">
        <f t="shared" si="7"/>
        <v>7124.447299654038</v>
      </c>
      <c r="D237" s="11">
        <f t="shared" si="6"/>
        <v>10000</v>
      </c>
    </row>
    <row r="238" spans="1:4" ht="15" x14ac:dyDescent="0.25">
      <c r="A238">
        <v>1504</v>
      </c>
      <c r="B238">
        <v>7166</v>
      </c>
      <c r="C238" s="13">
        <f t="shared" si="7"/>
        <v>7128.0608840858858</v>
      </c>
      <c r="D238" s="11">
        <f t="shared" si="6"/>
        <v>10000</v>
      </c>
    </row>
    <row r="239" spans="1:4" ht="15" x14ac:dyDescent="0.25">
      <c r="A239">
        <v>1511</v>
      </c>
      <c r="B239">
        <v>7124</v>
      </c>
      <c r="C239" s="13">
        <f t="shared" si="7"/>
        <v>7129.985554577017</v>
      </c>
      <c r="D239" s="11">
        <f t="shared" si="6"/>
        <v>10000</v>
      </c>
    </row>
    <row r="240" spans="1:4" ht="15" x14ac:dyDescent="0.25">
      <c r="A240">
        <v>1518</v>
      </c>
      <c r="B240">
        <v>7282</v>
      </c>
      <c r="C240" s="13">
        <f t="shared" si="7"/>
        <v>7149.0581854709744</v>
      </c>
      <c r="D240" s="11">
        <f t="shared" si="6"/>
        <v>10000</v>
      </c>
    </row>
    <row r="241" spans="1:4" ht="15" x14ac:dyDescent="0.25">
      <c r="A241">
        <v>1525</v>
      </c>
      <c r="B241">
        <v>7374</v>
      </c>
      <c r="C241" s="13">
        <f t="shared" si="7"/>
        <v>7186.6450894691188</v>
      </c>
      <c r="D241" s="11">
        <f t="shared" si="6"/>
        <v>10000</v>
      </c>
    </row>
    <row r="242" spans="1:4" ht="15" x14ac:dyDescent="0.25">
      <c r="A242">
        <v>1532</v>
      </c>
      <c r="B242">
        <v>7366</v>
      </c>
      <c r="C242" s="13">
        <f t="shared" si="7"/>
        <v>7224.3109295484101</v>
      </c>
      <c r="D242" s="11">
        <f t="shared" si="6"/>
        <v>10000</v>
      </c>
    </row>
    <row r="243" spans="1:4" ht="15" x14ac:dyDescent="0.25">
      <c r="A243">
        <v>1539</v>
      </c>
      <c r="B243">
        <v>7414</v>
      </c>
      <c r="C243" s="13">
        <f t="shared" si="7"/>
        <v>7260.9891031890465</v>
      </c>
      <c r="D243" s="11">
        <f t="shared" si="6"/>
        <v>10000</v>
      </c>
    </row>
    <row r="244" spans="1:4" ht="15" x14ac:dyDescent="0.25">
      <c r="A244">
        <v>1546</v>
      </c>
      <c r="B244">
        <v>7306</v>
      </c>
      <c r="C244" s="13">
        <f t="shared" si="7"/>
        <v>7279.8722424321622</v>
      </c>
      <c r="D244" s="11">
        <f t="shared" si="6"/>
        <v>10000</v>
      </c>
    </row>
    <row r="245" spans="1:4" ht="15" x14ac:dyDescent="0.25">
      <c r="A245">
        <v>1553</v>
      </c>
      <c r="B245">
        <v>7264</v>
      </c>
      <c r="C245" s="13">
        <f t="shared" si="7"/>
        <v>7282.1833390417296</v>
      </c>
      <c r="D245" s="11">
        <f t="shared" si="6"/>
        <v>10000</v>
      </c>
    </row>
    <row r="246" spans="1:4" ht="15" x14ac:dyDescent="0.25">
      <c r="A246">
        <v>1559</v>
      </c>
      <c r="B246">
        <v>7184</v>
      </c>
      <c r="C246" s="13">
        <f t="shared" si="7"/>
        <v>7269.2700541408385</v>
      </c>
      <c r="D246" s="11">
        <f t="shared" si="6"/>
        <v>10000</v>
      </c>
    </row>
    <row r="247" spans="1:4" ht="15" x14ac:dyDescent="0.25">
      <c r="A247">
        <v>1566</v>
      </c>
      <c r="B247">
        <v>7104</v>
      </c>
      <c r="C247" s="13">
        <f t="shared" si="7"/>
        <v>7242.3508367891236</v>
      </c>
      <c r="D247" s="11">
        <f t="shared" si="6"/>
        <v>10000</v>
      </c>
    </row>
    <row r="248" spans="1:4" ht="15" x14ac:dyDescent="0.25">
      <c r="A248">
        <v>1573</v>
      </c>
      <c r="B248">
        <v>7120</v>
      </c>
      <c r="C248" s="13">
        <f t="shared" si="7"/>
        <v>7215.9605464704164</v>
      </c>
      <c r="D248" s="11">
        <f t="shared" si="6"/>
        <v>10000</v>
      </c>
    </row>
    <row r="249" spans="1:4" ht="15" x14ac:dyDescent="0.25">
      <c r="A249">
        <v>1580</v>
      </c>
      <c r="B249">
        <v>6992</v>
      </c>
      <c r="C249" s="13">
        <f t="shared" si="7"/>
        <v>7179.0273785643194</v>
      </c>
      <c r="D249" s="11">
        <f t="shared" si="6"/>
        <v>10000</v>
      </c>
    </row>
    <row r="250" spans="1:4" ht="15" x14ac:dyDescent="0.25">
      <c r="A250">
        <v>1587</v>
      </c>
      <c r="B250">
        <v>7168</v>
      </c>
      <c r="C250" s="13">
        <f t="shared" si="7"/>
        <v>7162.6955561769628</v>
      </c>
      <c r="D250" s="11">
        <f t="shared" si="6"/>
        <v>10000</v>
      </c>
    </row>
    <row r="251" spans="1:4" ht="15" x14ac:dyDescent="0.25">
      <c r="A251">
        <v>1595</v>
      </c>
      <c r="B251">
        <v>7246</v>
      </c>
      <c r="C251" s="13">
        <f t="shared" si="7"/>
        <v>7170.6697087252724</v>
      </c>
      <c r="D251" s="11">
        <f t="shared" si="6"/>
        <v>10000</v>
      </c>
    </row>
    <row r="252" spans="1:4" ht="15" x14ac:dyDescent="0.25">
      <c r="A252">
        <v>1601</v>
      </c>
      <c r="B252">
        <v>7476</v>
      </c>
      <c r="C252" s="13">
        <f t="shared" si="7"/>
        <v>7213.9563714785199</v>
      </c>
      <c r="D252" s="11">
        <f t="shared" si="6"/>
        <v>10000</v>
      </c>
    </row>
    <row r="253" spans="1:4" ht="15" x14ac:dyDescent="0.25">
      <c r="A253">
        <v>1608</v>
      </c>
      <c r="B253">
        <v>7606</v>
      </c>
      <c r="C253" s="13">
        <f t="shared" si="7"/>
        <v>7282.6957842157435</v>
      </c>
      <c r="D253" s="11">
        <f t="shared" si="6"/>
        <v>10000</v>
      </c>
    </row>
    <row r="254" spans="1:4" ht="15" x14ac:dyDescent="0.25">
      <c r="A254">
        <v>1615</v>
      </c>
      <c r="B254">
        <v>7218</v>
      </c>
      <c r="C254" s="13">
        <f t="shared" si="7"/>
        <v>7301.4969308719519</v>
      </c>
      <c r="D254" s="11">
        <f t="shared" si="6"/>
        <v>10000</v>
      </c>
    </row>
    <row r="255" spans="1:4" ht="15" x14ac:dyDescent="0.25">
      <c r="A255">
        <v>1622</v>
      </c>
      <c r="B255">
        <v>7958</v>
      </c>
      <c r="C255" s="13">
        <f t="shared" si="7"/>
        <v>7382.5791688472982</v>
      </c>
      <c r="D255" s="11">
        <f t="shared" si="6"/>
        <v>10000</v>
      </c>
    </row>
    <row r="256" spans="1:4" ht="15" x14ac:dyDescent="0.25">
      <c r="A256">
        <v>1629</v>
      </c>
      <c r="B256">
        <v>7894</v>
      </c>
      <c r="C256" s="13">
        <f t="shared" si="7"/>
        <v>7487.0327787477045</v>
      </c>
      <c r="D256" s="11">
        <f t="shared" si="6"/>
        <v>10000</v>
      </c>
    </row>
    <row r="257" spans="1:4" ht="15" x14ac:dyDescent="0.25">
      <c r="A257">
        <v>1636</v>
      </c>
      <c r="B257">
        <v>8736</v>
      </c>
      <c r="C257" s="13">
        <f t="shared" si="7"/>
        <v>7680.2464135788478</v>
      </c>
      <c r="D257" s="11">
        <f t="shared" si="6"/>
        <v>10000</v>
      </c>
    </row>
    <row r="258" spans="1:4" ht="15" x14ac:dyDescent="0.25">
      <c r="A258">
        <v>1643</v>
      </c>
      <c r="B258">
        <v>8230</v>
      </c>
      <c r="C258" s="13">
        <f t="shared" si="7"/>
        <v>7831.0215384531411</v>
      </c>
      <c r="D258" s="11">
        <f t="shared" si="6"/>
        <v>10000</v>
      </c>
    </row>
    <row r="259" spans="1:4" ht="15" x14ac:dyDescent="0.25">
      <c r="A259">
        <v>1650</v>
      </c>
      <c r="B259">
        <v>8538</v>
      </c>
      <c r="C259" s="13">
        <f t="shared" si="7"/>
        <v>7963.5110017138541</v>
      </c>
      <c r="D259" s="11">
        <f t="shared" si="6"/>
        <v>10000</v>
      </c>
    </row>
    <row r="260" spans="1:4" ht="15" x14ac:dyDescent="0.25">
      <c r="A260">
        <v>1657</v>
      </c>
      <c r="B260">
        <v>9208</v>
      </c>
      <c r="C260" s="13">
        <f t="shared" si="7"/>
        <v>8167.5532302402162</v>
      </c>
      <c r="D260" s="11">
        <f t="shared" si="6"/>
        <v>10000</v>
      </c>
    </row>
    <row r="261" spans="1:4" ht="15" x14ac:dyDescent="0.25">
      <c r="A261">
        <v>1664</v>
      </c>
      <c r="B261">
        <v>9274</v>
      </c>
      <c r="C261" s="13">
        <f t="shared" si="7"/>
        <v>8389.1629080839066</v>
      </c>
      <c r="D261" s="11">
        <f t="shared" si="6"/>
        <v>20000</v>
      </c>
    </row>
    <row r="262" spans="1:4" ht="15" x14ac:dyDescent="0.25">
      <c r="A262">
        <v>1671</v>
      </c>
      <c r="B262">
        <v>8648</v>
      </c>
      <c r="C262" s="13">
        <f t="shared" si="7"/>
        <v>8500.393037982516</v>
      </c>
      <c r="D262" s="11">
        <f t="shared" si="6"/>
        <v>20000</v>
      </c>
    </row>
    <row r="263" spans="1:4" ht="15" x14ac:dyDescent="0.25">
      <c r="A263">
        <v>1678</v>
      </c>
      <c r="B263">
        <v>8200</v>
      </c>
      <c r="C263" s="13">
        <f t="shared" si="7"/>
        <v>8487.6653418682054</v>
      </c>
      <c r="D263" s="11">
        <f t="shared" si="6"/>
        <v>20000</v>
      </c>
    </row>
    <row r="264" spans="1:4" ht="15" x14ac:dyDescent="0.25">
      <c r="A264">
        <v>1684</v>
      </c>
      <c r="B264">
        <v>7844</v>
      </c>
      <c r="C264" s="13">
        <f t="shared" si="7"/>
        <v>8390.4547740413655</v>
      </c>
      <c r="D264" s="11">
        <f t="shared" si="6"/>
        <v>20000</v>
      </c>
    </row>
    <row r="265" spans="1:4" ht="15" x14ac:dyDescent="0.25">
      <c r="A265">
        <v>1691</v>
      </c>
      <c r="B265">
        <v>7672</v>
      </c>
      <c r="C265" s="13">
        <f t="shared" si="7"/>
        <v>8258.0720228101927</v>
      </c>
      <c r="D265" s="11">
        <f t="shared" si="6"/>
        <v>10000</v>
      </c>
    </row>
    <row r="266" spans="1:4" ht="15" x14ac:dyDescent="0.25">
      <c r="A266">
        <v>1698</v>
      </c>
      <c r="B266">
        <v>7660</v>
      </c>
      <c r="C266" s="13">
        <f t="shared" si="7"/>
        <v>8133.3809610979879</v>
      </c>
      <c r="D266" s="11">
        <f t="shared" si="6"/>
        <v>10000</v>
      </c>
    </row>
    <row r="267" spans="1:4" ht="15" x14ac:dyDescent="0.25">
      <c r="A267">
        <v>1705</v>
      </c>
      <c r="B267">
        <v>7694</v>
      </c>
      <c r="C267" s="13">
        <f t="shared" si="7"/>
        <v>8035.4659116129051</v>
      </c>
      <c r="D267" s="11">
        <f t="shared" si="6"/>
        <v>10000</v>
      </c>
    </row>
    <row r="268" spans="1:4" ht="15" x14ac:dyDescent="0.25">
      <c r="A268">
        <v>1712</v>
      </c>
      <c r="B268">
        <v>7776</v>
      </c>
      <c r="C268" s="13">
        <f t="shared" si="7"/>
        <v>7970.8989249144624</v>
      </c>
      <c r="D268" s="11">
        <f t="shared" si="6"/>
        <v>10000</v>
      </c>
    </row>
    <row r="269" spans="1:4" ht="15" x14ac:dyDescent="0.25">
      <c r="A269">
        <v>1721</v>
      </c>
      <c r="B269">
        <v>7866</v>
      </c>
      <c r="C269" s="13">
        <f t="shared" si="7"/>
        <v>7938.1372760657696</v>
      </c>
      <c r="D269" s="11">
        <f t="shared" si="6"/>
        <v>10000</v>
      </c>
    </row>
    <row r="270" spans="1:4" ht="15" x14ac:dyDescent="0.25">
      <c r="A270">
        <v>1726</v>
      </c>
      <c r="B270">
        <v>7734</v>
      </c>
      <c r="C270" s="13">
        <f t="shared" si="7"/>
        <v>7904.0368563159182</v>
      </c>
      <c r="D270" s="11">
        <f t="shared" si="6"/>
        <v>10000</v>
      </c>
    </row>
    <row r="271" spans="1:4" ht="15" x14ac:dyDescent="0.25">
      <c r="A271">
        <v>1734</v>
      </c>
      <c r="B271">
        <v>7736</v>
      </c>
      <c r="C271" s="13">
        <f t="shared" si="7"/>
        <v>7869.4541466714236</v>
      </c>
      <c r="D271" s="11">
        <f t="shared" si="6"/>
        <v>10000</v>
      </c>
    </row>
    <row r="272" spans="1:4" ht="15" x14ac:dyDescent="0.25">
      <c r="A272">
        <v>1740</v>
      </c>
      <c r="B272">
        <v>7726</v>
      </c>
      <c r="C272" s="13">
        <f t="shared" si="7"/>
        <v>7839.4252523484874</v>
      </c>
      <c r="D272" s="11">
        <f t="shared" si="6"/>
        <v>10000</v>
      </c>
    </row>
    <row r="273" spans="1:4" ht="15" x14ac:dyDescent="0.25">
      <c r="A273">
        <v>1747</v>
      </c>
      <c r="B273">
        <v>7650</v>
      </c>
      <c r="C273" s="13">
        <f t="shared" si="7"/>
        <v>7805.4684236979938</v>
      </c>
      <c r="D273" s="11">
        <f t="shared" si="6"/>
        <v>10000</v>
      </c>
    </row>
    <row r="274" spans="1:4" ht="15" x14ac:dyDescent="0.25">
      <c r="A274">
        <v>1754</v>
      </c>
      <c r="B274">
        <v>7516</v>
      </c>
      <c r="C274" s="13">
        <f t="shared" si="7"/>
        <v>7756.3250569430929</v>
      </c>
      <c r="D274" s="11">
        <f t="shared" si="6"/>
        <v>10000</v>
      </c>
    </row>
    <row r="275" spans="1:4" ht="15" x14ac:dyDescent="0.25">
      <c r="A275">
        <v>1762</v>
      </c>
      <c r="B275">
        <v>7762</v>
      </c>
      <c r="C275" s="13">
        <f t="shared" si="7"/>
        <v>7737.4627635601082</v>
      </c>
      <c r="D275" s="11">
        <f t="shared" si="6"/>
        <v>10000</v>
      </c>
    </row>
    <row r="276" spans="1:4" ht="15" x14ac:dyDescent="0.25">
      <c r="A276">
        <v>1768</v>
      </c>
      <c r="B276">
        <v>7928</v>
      </c>
      <c r="C276" s="13">
        <f t="shared" si="7"/>
        <v>7759.3731299960109</v>
      </c>
      <c r="D276" s="11">
        <f t="shared" si="6"/>
        <v>10000</v>
      </c>
    </row>
    <row r="277" spans="1:4" ht="15" x14ac:dyDescent="0.25">
      <c r="A277">
        <v>1775</v>
      </c>
      <c r="B277">
        <v>8182</v>
      </c>
      <c r="C277" s="13">
        <f t="shared" si="7"/>
        <v>7824.1544015166346</v>
      </c>
      <c r="D277" s="11">
        <f t="shared" si="6"/>
        <v>10000</v>
      </c>
    </row>
    <row r="278" spans="1:4" ht="15" x14ac:dyDescent="0.25">
      <c r="A278">
        <v>1782</v>
      </c>
      <c r="B278">
        <v>8284</v>
      </c>
      <c r="C278" s="13">
        <f t="shared" si="7"/>
        <v>7909.5378528619913</v>
      </c>
      <c r="D278" s="11">
        <f t="shared" ref="D278:D341" si="8">ROUNDUP(C278*G$33,G$34)</f>
        <v>10000</v>
      </c>
    </row>
    <row r="279" spans="1:4" ht="15" x14ac:dyDescent="0.25">
      <c r="A279">
        <v>1789</v>
      </c>
      <c r="B279">
        <v>8354</v>
      </c>
      <c r="C279" s="13">
        <f t="shared" si="7"/>
        <v>7997.1377435813592</v>
      </c>
      <c r="D279" s="11">
        <f t="shared" si="8"/>
        <v>10000</v>
      </c>
    </row>
    <row r="280" spans="1:4" ht="15" x14ac:dyDescent="0.25">
      <c r="A280">
        <v>1796</v>
      </c>
      <c r="B280">
        <v>8282</v>
      </c>
      <c r="C280" s="13">
        <f t="shared" si="7"/>
        <v>8064.1169535679655</v>
      </c>
      <c r="D280" s="11">
        <f t="shared" si="8"/>
        <v>10000</v>
      </c>
    </row>
    <row r="281" spans="1:4" ht="15" x14ac:dyDescent="0.25">
      <c r="A281">
        <v>1803</v>
      </c>
      <c r="B281">
        <v>8162</v>
      </c>
      <c r="C281" s="13">
        <f t="shared" ref="C281:C299" si="9">C280+(B281-C280)*C$12+(B280-C279)*C$14+(B279-C278)*C$15</f>
        <v>8097.62858592265</v>
      </c>
      <c r="D281" s="11">
        <f t="shared" si="8"/>
        <v>10000</v>
      </c>
    </row>
    <row r="282" spans="1:4" ht="15" x14ac:dyDescent="0.25">
      <c r="A282">
        <v>1810</v>
      </c>
      <c r="B282">
        <v>7988</v>
      </c>
      <c r="C282" s="13">
        <f t="shared" si="9"/>
        <v>8092.2681894625921</v>
      </c>
      <c r="D282" s="11">
        <f t="shared" si="8"/>
        <v>10000</v>
      </c>
    </row>
    <row r="283" spans="1:4" ht="15" x14ac:dyDescent="0.25">
      <c r="A283">
        <v>1817</v>
      </c>
      <c r="B283">
        <v>7802</v>
      </c>
      <c r="C283" s="13">
        <f t="shared" si="9"/>
        <v>8049.8975904598528</v>
      </c>
      <c r="D283" s="11">
        <f t="shared" si="8"/>
        <v>10000</v>
      </c>
    </row>
    <row r="284" spans="1:4" ht="15" x14ac:dyDescent="0.25">
      <c r="A284">
        <v>1824</v>
      </c>
      <c r="B284">
        <v>7750</v>
      </c>
      <c r="C284" s="13">
        <f t="shared" si="9"/>
        <v>7993.4121564834386</v>
      </c>
      <c r="D284" s="11">
        <f t="shared" si="8"/>
        <v>10000</v>
      </c>
    </row>
    <row r="285" spans="1:4" ht="15" x14ac:dyDescent="0.25">
      <c r="A285">
        <v>1831</v>
      </c>
      <c r="B285">
        <v>7688</v>
      </c>
      <c r="C285" s="13">
        <f t="shared" si="9"/>
        <v>7934.2243172890921</v>
      </c>
      <c r="D285" s="11">
        <f t="shared" si="8"/>
        <v>10000</v>
      </c>
    </row>
    <row r="286" spans="1:4" ht="15" x14ac:dyDescent="0.25">
      <c r="A286">
        <v>1838</v>
      </c>
      <c r="B286">
        <v>7702</v>
      </c>
      <c r="C286" s="13">
        <f t="shared" si="9"/>
        <v>7883.7650679222734</v>
      </c>
      <c r="D286" s="11">
        <f t="shared" si="8"/>
        <v>10000</v>
      </c>
    </row>
    <row r="287" spans="1:4" ht="15" x14ac:dyDescent="0.25">
      <c r="A287">
        <v>1844</v>
      </c>
      <c r="B287">
        <v>7660</v>
      </c>
      <c r="C287" s="13">
        <f t="shared" si="9"/>
        <v>7838.8943821288949</v>
      </c>
      <c r="D287" s="11">
        <f t="shared" si="8"/>
        <v>10000</v>
      </c>
    </row>
    <row r="288" spans="1:4" ht="15" x14ac:dyDescent="0.25">
      <c r="A288">
        <v>1852</v>
      </c>
      <c r="B288">
        <v>7424</v>
      </c>
      <c r="C288" s="13">
        <f t="shared" si="9"/>
        <v>7771.2330151388205</v>
      </c>
      <c r="D288" s="11">
        <f t="shared" si="8"/>
        <v>10000</v>
      </c>
    </row>
    <row r="289" spans="1:4" ht="15" x14ac:dyDescent="0.25">
      <c r="A289">
        <v>1858</v>
      </c>
      <c r="B289">
        <v>7258</v>
      </c>
      <c r="C289" s="13">
        <f t="shared" si="9"/>
        <v>7679.3998247702684</v>
      </c>
      <c r="D289" s="11">
        <f t="shared" si="8"/>
        <v>10000</v>
      </c>
    </row>
    <row r="290" spans="1:4" ht="15" x14ac:dyDescent="0.25">
      <c r="A290">
        <v>1865</v>
      </c>
      <c r="B290">
        <v>7110</v>
      </c>
      <c r="C290" s="13">
        <f t="shared" si="9"/>
        <v>7572.9064208674272</v>
      </c>
      <c r="D290" s="11">
        <f t="shared" si="8"/>
        <v>10000</v>
      </c>
    </row>
    <row r="291" spans="1:4" ht="15" x14ac:dyDescent="0.25">
      <c r="A291">
        <v>1872</v>
      </c>
      <c r="B291">
        <v>6892</v>
      </c>
      <c r="C291" s="13">
        <f t="shared" si="9"/>
        <v>7448.1959962800856</v>
      </c>
      <c r="D291" s="11">
        <f t="shared" si="8"/>
        <v>10000</v>
      </c>
    </row>
    <row r="292" spans="1:4" ht="15" x14ac:dyDescent="0.25">
      <c r="A292">
        <v>1879</v>
      </c>
      <c r="B292">
        <v>6730</v>
      </c>
      <c r="C292" s="13">
        <f t="shared" si="9"/>
        <v>7311.4164093098434</v>
      </c>
      <c r="D292" s="11">
        <f t="shared" si="8"/>
        <v>10000</v>
      </c>
    </row>
    <row r="293" spans="1:4" ht="15" x14ac:dyDescent="0.25">
      <c r="A293">
        <v>1886</v>
      </c>
      <c r="B293">
        <v>6594</v>
      </c>
      <c r="C293" s="13">
        <f t="shared" si="9"/>
        <v>7171.5325269655805</v>
      </c>
      <c r="D293" s="11">
        <f t="shared" si="8"/>
        <v>10000</v>
      </c>
    </row>
    <row r="294" spans="1:4" ht="15" x14ac:dyDescent="0.25">
      <c r="A294">
        <v>1893</v>
      </c>
      <c r="B294">
        <v>6818</v>
      </c>
      <c r="C294" s="13">
        <f t="shared" si="9"/>
        <v>7076.8915292920801</v>
      </c>
      <c r="D294" s="11">
        <f t="shared" si="8"/>
        <v>10000</v>
      </c>
    </row>
    <row r="295" spans="1:4" ht="15" x14ac:dyDescent="0.25">
      <c r="A295">
        <v>1900</v>
      </c>
      <c r="B295">
        <v>7016</v>
      </c>
      <c r="C295" s="13">
        <f t="shared" si="9"/>
        <v>7041.5794894974888</v>
      </c>
      <c r="D295" s="11">
        <f t="shared" si="8"/>
        <v>10000</v>
      </c>
    </row>
    <row r="296" spans="1:4" ht="15" x14ac:dyDescent="0.25">
      <c r="A296">
        <v>1906</v>
      </c>
      <c r="B296">
        <v>7242</v>
      </c>
      <c r="C296" s="13">
        <f t="shared" si="9"/>
        <v>7060.0643598626284</v>
      </c>
      <c r="D296" s="11">
        <f t="shared" si="8"/>
        <v>10000</v>
      </c>
    </row>
    <row r="297" spans="1:4" ht="15" x14ac:dyDescent="0.25">
      <c r="A297">
        <v>1914</v>
      </c>
      <c r="B297">
        <v>7272</v>
      </c>
      <c r="C297" s="13">
        <f t="shared" si="9"/>
        <v>7098.6068817136129</v>
      </c>
      <c r="D297" s="11">
        <f t="shared" si="8"/>
        <v>10000</v>
      </c>
    </row>
    <row r="298" spans="1:4" ht="15" x14ac:dyDescent="0.25">
      <c r="A298">
        <v>1920</v>
      </c>
      <c r="B298">
        <v>7164</v>
      </c>
      <c r="C298" s="13">
        <f t="shared" si="9"/>
        <v>7121.5927842462979</v>
      </c>
      <c r="D298" s="11">
        <f t="shared" si="8"/>
        <v>10000</v>
      </c>
    </row>
    <row r="299" spans="1:4" ht="15" x14ac:dyDescent="0.25">
      <c r="A299">
        <v>1927</v>
      </c>
      <c r="B299">
        <v>6942</v>
      </c>
      <c r="C299" s="13">
        <f t="shared" si="9"/>
        <v>7104.8865032969834</v>
      </c>
      <c r="D299" s="11">
        <f t="shared" si="8"/>
        <v>10000</v>
      </c>
    </row>
    <row r="300" spans="1:4" ht="15" x14ac:dyDescent="0.25">
      <c r="A300">
        <v>1934</v>
      </c>
      <c r="B300">
        <v>6672</v>
      </c>
      <c r="C300" s="13">
        <f t="shared" ref="C300:C363" si="10">C299+(B300-C299)*C$12+(B299-C298)*C$14+(B298-C297)*C$15</f>
        <v>7040.0620251060791</v>
      </c>
      <c r="D300" s="11">
        <f t="shared" si="8"/>
        <v>10000</v>
      </c>
    </row>
    <row r="301" spans="1:4" ht="15" x14ac:dyDescent="0.25">
      <c r="A301">
        <v>1941</v>
      </c>
      <c r="B301">
        <v>6312</v>
      </c>
      <c r="C301" s="13">
        <f t="shared" si="10"/>
        <v>6920.5957968848343</v>
      </c>
      <c r="D301" s="11">
        <f t="shared" si="8"/>
        <v>10000</v>
      </c>
    </row>
    <row r="302" spans="1:4" ht="15" x14ac:dyDescent="0.25">
      <c r="A302">
        <v>1948</v>
      </c>
      <c r="B302">
        <v>6098</v>
      </c>
      <c r="C302" s="13">
        <f t="shared" si="10"/>
        <v>6768.8855198980918</v>
      </c>
      <c r="D302" s="11">
        <f t="shared" si="8"/>
        <v>10000</v>
      </c>
    </row>
    <row r="303" spans="1:4" ht="15" x14ac:dyDescent="0.25">
      <c r="A303">
        <v>1955</v>
      </c>
      <c r="B303">
        <v>6026</v>
      </c>
      <c r="C303" s="13">
        <f t="shared" si="10"/>
        <v>6618.9246080343873</v>
      </c>
      <c r="D303" s="11">
        <f t="shared" si="8"/>
        <v>10000</v>
      </c>
    </row>
    <row r="304" spans="1:4" ht="15" x14ac:dyDescent="0.25">
      <c r="A304">
        <v>1962</v>
      </c>
      <c r="B304">
        <v>6178</v>
      </c>
      <c r="C304" s="13">
        <f t="shared" si="10"/>
        <v>6510.9521573732954</v>
      </c>
      <c r="D304" s="11">
        <f t="shared" si="8"/>
        <v>10000</v>
      </c>
    </row>
    <row r="305" spans="1:4" ht="15" x14ac:dyDescent="0.25">
      <c r="A305">
        <v>1969</v>
      </c>
      <c r="B305">
        <v>6194</v>
      </c>
      <c r="C305" s="13">
        <f t="shared" si="10"/>
        <v>6437.9715565752804</v>
      </c>
      <c r="D305" s="11">
        <f t="shared" si="8"/>
        <v>10000</v>
      </c>
    </row>
    <row r="306" spans="1:4" ht="15" x14ac:dyDescent="0.25">
      <c r="A306">
        <v>1976</v>
      </c>
      <c r="B306">
        <v>6188</v>
      </c>
      <c r="C306" s="13">
        <f t="shared" si="10"/>
        <v>6383.4708786672709</v>
      </c>
      <c r="D306" s="11">
        <f t="shared" si="8"/>
        <v>10000</v>
      </c>
    </row>
    <row r="307" spans="1:4" ht="15" x14ac:dyDescent="0.25">
      <c r="A307">
        <v>1983</v>
      </c>
      <c r="B307">
        <v>6148</v>
      </c>
      <c r="C307" s="13">
        <f t="shared" si="10"/>
        <v>6335.9376078184278</v>
      </c>
      <c r="D307" s="11">
        <f t="shared" si="8"/>
        <v>10000</v>
      </c>
    </row>
    <row r="308" spans="1:4" ht="15" x14ac:dyDescent="0.25">
      <c r="A308">
        <v>1990</v>
      </c>
      <c r="B308">
        <v>6100</v>
      </c>
      <c r="C308" s="13">
        <f t="shared" si="10"/>
        <v>6289.7755741386754</v>
      </c>
      <c r="D308" s="11">
        <f t="shared" si="8"/>
        <v>10000</v>
      </c>
    </row>
    <row r="309" spans="1:4" ht="15" x14ac:dyDescent="0.25">
      <c r="A309">
        <v>1997</v>
      </c>
      <c r="B309">
        <v>5858</v>
      </c>
      <c r="C309" s="13">
        <f t="shared" si="10"/>
        <v>6219.2179106431004</v>
      </c>
      <c r="D309" s="11">
        <f t="shared" si="8"/>
        <v>10000</v>
      </c>
    </row>
    <row r="310" spans="1:4" ht="15" x14ac:dyDescent="0.25">
      <c r="A310">
        <v>2004</v>
      </c>
      <c r="B310">
        <v>5800</v>
      </c>
      <c r="C310" s="13">
        <f t="shared" si="10"/>
        <v>6137.9864358679642</v>
      </c>
      <c r="D310" s="11">
        <f t="shared" si="8"/>
        <v>10000</v>
      </c>
    </row>
    <row r="311" spans="1:4" ht="15" x14ac:dyDescent="0.25">
      <c r="A311">
        <v>2011</v>
      </c>
      <c r="B311">
        <v>5752</v>
      </c>
      <c r="C311" s="13">
        <f t="shared" si="10"/>
        <v>6060.1637652963173</v>
      </c>
      <c r="D311" s="11">
        <f t="shared" si="8"/>
        <v>10000</v>
      </c>
    </row>
    <row r="312" spans="1:4" ht="15" x14ac:dyDescent="0.25">
      <c r="A312">
        <v>2018</v>
      </c>
      <c r="B312">
        <v>5746</v>
      </c>
      <c r="C312" s="13">
        <f t="shared" si="10"/>
        <v>5993.4940024656307</v>
      </c>
      <c r="D312" s="11">
        <f t="shared" si="8"/>
        <v>10000</v>
      </c>
    </row>
    <row r="313" spans="1:4" ht="15" x14ac:dyDescent="0.25">
      <c r="A313">
        <v>2025</v>
      </c>
      <c r="B313">
        <v>5874</v>
      </c>
      <c r="C313" s="13">
        <f t="shared" si="10"/>
        <v>5955.9064977961889</v>
      </c>
      <c r="D313" s="11">
        <f t="shared" si="8"/>
        <v>10000</v>
      </c>
    </row>
    <row r="314" spans="1:4" ht="15" x14ac:dyDescent="0.25">
      <c r="A314">
        <v>2032</v>
      </c>
      <c r="B314">
        <v>5984</v>
      </c>
      <c r="C314" s="13">
        <f t="shared" si="10"/>
        <v>5949.495406001186</v>
      </c>
      <c r="D314" s="11">
        <f t="shared" si="8"/>
        <v>10000</v>
      </c>
    </row>
    <row r="315" spans="1:4" ht="15" x14ac:dyDescent="0.25">
      <c r="A315">
        <v>2039</v>
      </c>
      <c r="B315">
        <v>6184</v>
      </c>
      <c r="C315" s="13">
        <f t="shared" si="10"/>
        <v>5979.6307772445134</v>
      </c>
      <c r="D315" s="11">
        <f t="shared" si="8"/>
        <v>10000</v>
      </c>
    </row>
    <row r="316" spans="1:4" ht="15" x14ac:dyDescent="0.25">
      <c r="A316">
        <v>2045</v>
      </c>
      <c r="B316">
        <v>6258</v>
      </c>
      <c r="C316" s="13">
        <f t="shared" si="10"/>
        <v>6029.3029476998427</v>
      </c>
      <c r="D316" s="11">
        <f t="shared" si="8"/>
        <v>10000</v>
      </c>
    </row>
    <row r="317" spans="1:4" ht="15" x14ac:dyDescent="0.25">
      <c r="A317">
        <v>2052</v>
      </c>
      <c r="B317">
        <v>6270</v>
      </c>
      <c r="C317" s="13">
        <f t="shared" si="10"/>
        <v>6078.6202228001957</v>
      </c>
      <c r="D317" s="11">
        <f t="shared" si="8"/>
        <v>10000</v>
      </c>
    </row>
    <row r="318" spans="1:4" ht="15" x14ac:dyDescent="0.25">
      <c r="A318">
        <v>2059</v>
      </c>
      <c r="B318">
        <v>6326</v>
      </c>
      <c r="C318" s="13">
        <f t="shared" si="10"/>
        <v>6126.7610202717087</v>
      </c>
      <c r="D318" s="11">
        <f t="shared" si="8"/>
        <v>10000</v>
      </c>
    </row>
    <row r="319" spans="1:4" ht="15" x14ac:dyDescent="0.25">
      <c r="A319">
        <v>2066</v>
      </c>
      <c r="B319">
        <v>6606</v>
      </c>
      <c r="C319" s="13">
        <f t="shared" si="10"/>
        <v>6204.0075745338281</v>
      </c>
      <c r="D319" s="11">
        <f t="shared" si="8"/>
        <v>10000</v>
      </c>
    </row>
    <row r="320" spans="1:4" ht="15" x14ac:dyDescent="0.25">
      <c r="A320">
        <v>2073</v>
      </c>
      <c r="B320">
        <v>6688</v>
      </c>
      <c r="C320" s="13">
        <f t="shared" si="10"/>
        <v>6296.391718459492</v>
      </c>
      <c r="D320" s="11">
        <f t="shared" si="8"/>
        <v>10000</v>
      </c>
    </row>
    <row r="321" spans="1:4" ht="15" x14ac:dyDescent="0.25">
      <c r="A321">
        <v>2080</v>
      </c>
      <c r="B321">
        <v>6644</v>
      </c>
      <c r="C321" s="13">
        <f t="shared" si="10"/>
        <v>6373.8363347728191</v>
      </c>
      <c r="D321" s="11">
        <f t="shared" si="8"/>
        <v>10000</v>
      </c>
    </row>
    <row r="322" spans="1:4" ht="15" x14ac:dyDescent="0.25">
      <c r="A322">
        <v>2087</v>
      </c>
      <c r="B322">
        <v>6474</v>
      </c>
      <c r="C322" s="13">
        <f t="shared" si="10"/>
        <v>6411.8635013464536</v>
      </c>
      <c r="D322" s="11">
        <f t="shared" si="8"/>
        <v>10000</v>
      </c>
    </row>
    <row r="323" spans="1:4" ht="15" x14ac:dyDescent="0.25">
      <c r="A323">
        <v>2094</v>
      </c>
      <c r="B323">
        <v>6002</v>
      </c>
      <c r="C323" s="13">
        <f t="shared" si="10"/>
        <v>6369.606482454381</v>
      </c>
      <c r="D323" s="11">
        <f t="shared" si="8"/>
        <v>10000</v>
      </c>
    </row>
    <row r="324" spans="1:4" ht="15" x14ac:dyDescent="0.25">
      <c r="A324">
        <v>2101</v>
      </c>
      <c r="B324">
        <v>5802</v>
      </c>
      <c r="C324" s="13">
        <f t="shared" si="10"/>
        <v>6273.8217319480173</v>
      </c>
      <c r="D324" s="11">
        <f t="shared" si="8"/>
        <v>10000</v>
      </c>
    </row>
    <row r="325" spans="1:4" ht="15" x14ac:dyDescent="0.25">
      <c r="A325">
        <v>2108</v>
      </c>
      <c r="B325">
        <v>5544</v>
      </c>
      <c r="C325" s="13">
        <f t="shared" si="10"/>
        <v>6143.9165516968469</v>
      </c>
      <c r="D325" s="11">
        <f t="shared" si="8"/>
        <v>10000</v>
      </c>
    </row>
    <row r="326" spans="1:4" ht="15" x14ac:dyDescent="0.25">
      <c r="A326">
        <v>2115</v>
      </c>
      <c r="B326">
        <v>5488</v>
      </c>
      <c r="C326" s="13">
        <f t="shared" si="10"/>
        <v>6011.8786988438151</v>
      </c>
      <c r="D326" s="11">
        <f t="shared" si="8"/>
        <v>10000</v>
      </c>
    </row>
    <row r="327" spans="1:4" ht="15" x14ac:dyDescent="0.25">
      <c r="A327">
        <v>2122</v>
      </c>
      <c r="B327">
        <v>5460</v>
      </c>
      <c r="C327" s="13">
        <f t="shared" si="10"/>
        <v>5896.1973447264409</v>
      </c>
      <c r="D327" s="11">
        <f t="shared" si="8"/>
        <v>10000</v>
      </c>
    </row>
    <row r="328" spans="1:4" ht="15" x14ac:dyDescent="0.25">
      <c r="A328">
        <v>2130</v>
      </c>
      <c r="B328">
        <v>5522</v>
      </c>
      <c r="C328" s="13">
        <f t="shared" si="10"/>
        <v>5809.8059098977665</v>
      </c>
      <c r="D328" s="11">
        <f t="shared" si="8"/>
        <v>10000</v>
      </c>
    </row>
    <row r="329" spans="1:4" ht="15" x14ac:dyDescent="0.25">
      <c r="A329">
        <v>2136</v>
      </c>
      <c r="B329">
        <v>5626</v>
      </c>
      <c r="C329" s="13">
        <f t="shared" si="10"/>
        <v>5759.1312847804256</v>
      </c>
      <c r="D329" s="11">
        <f t="shared" si="8"/>
        <v>10000</v>
      </c>
    </row>
    <row r="330" spans="1:4" ht="15" x14ac:dyDescent="0.25">
      <c r="A330">
        <v>2143</v>
      </c>
      <c r="B330">
        <v>5824</v>
      </c>
      <c r="C330" s="13">
        <f t="shared" si="10"/>
        <v>5752.8285880585872</v>
      </c>
      <c r="D330" s="11">
        <f t="shared" si="8"/>
        <v>10000</v>
      </c>
    </row>
    <row r="331" spans="1:4" ht="15" x14ac:dyDescent="0.25">
      <c r="A331">
        <v>2150</v>
      </c>
      <c r="B331">
        <v>6022</v>
      </c>
      <c r="C331" s="13">
        <f t="shared" si="10"/>
        <v>5789.0933255814107</v>
      </c>
      <c r="D331" s="11">
        <f t="shared" si="8"/>
        <v>10000</v>
      </c>
    </row>
    <row r="332" spans="1:4" ht="15" x14ac:dyDescent="0.25">
      <c r="A332">
        <v>2157</v>
      </c>
      <c r="B332">
        <v>6136</v>
      </c>
      <c r="C332" s="13">
        <f t="shared" si="10"/>
        <v>5849.7866599677254</v>
      </c>
      <c r="D332" s="11">
        <f t="shared" si="8"/>
        <v>10000</v>
      </c>
    </row>
    <row r="333" spans="1:4" ht="15" x14ac:dyDescent="0.25">
      <c r="A333">
        <v>2164</v>
      </c>
      <c r="B333">
        <v>6118</v>
      </c>
      <c r="C333" s="13">
        <f t="shared" si="10"/>
        <v>5907.097896278714</v>
      </c>
      <c r="D333" s="11">
        <f t="shared" si="8"/>
        <v>10000</v>
      </c>
    </row>
    <row r="334" spans="1:4" ht="15" x14ac:dyDescent="0.25">
      <c r="A334">
        <v>2170</v>
      </c>
      <c r="B334">
        <v>6208</v>
      </c>
      <c r="C334" s="13">
        <f t="shared" si="10"/>
        <v>5964.1842013897876</v>
      </c>
      <c r="D334" s="11">
        <f t="shared" si="8"/>
        <v>10000</v>
      </c>
    </row>
    <row r="335" spans="1:4" ht="15" x14ac:dyDescent="0.25">
      <c r="A335">
        <v>2178</v>
      </c>
      <c r="B335">
        <v>6250</v>
      </c>
      <c r="C335" s="13">
        <f t="shared" si="10"/>
        <v>6020.8129744176467</v>
      </c>
      <c r="D335" s="11">
        <f t="shared" si="8"/>
        <v>10000</v>
      </c>
    </row>
    <row r="336" spans="1:4" ht="15" x14ac:dyDescent="0.25">
      <c r="A336">
        <v>2184</v>
      </c>
      <c r="B336">
        <v>6272</v>
      </c>
      <c r="C336" s="13">
        <f t="shared" si="10"/>
        <v>6072.4256377139018</v>
      </c>
      <c r="D336" s="11">
        <f t="shared" si="8"/>
        <v>10000</v>
      </c>
    </row>
    <row r="337" spans="1:4" ht="15" x14ac:dyDescent="0.25">
      <c r="A337">
        <v>2191</v>
      </c>
      <c r="B337">
        <v>5566</v>
      </c>
      <c r="C337" s="13">
        <f t="shared" si="10"/>
        <v>6027.0545580252037</v>
      </c>
      <c r="D337" s="11">
        <f t="shared" si="8"/>
        <v>10000</v>
      </c>
    </row>
    <row r="338" spans="1:4" ht="15" x14ac:dyDescent="0.25">
      <c r="A338">
        <v>2198</v>
      </c>
      <c r="B338">
        <v>9636</v>
      </c>
      <c r="C338" s="13">
        <f t="shared" si="10"/>
        <v>6448.4835345522961</v>
      </c>
      <c r="D338" s="11">
        <f t="shared" si="8"/>
        <v>10000</v>
      </c>
    </row>
    <row r="339" spans="1:4" ht="15" x14ac:dyDescent="0.25">
      <c r="A339">
        <v>2205</v>
      </c>
      <c r="B339">
        <v>4602</v>
      </c>
      <c r="C339" s="13">
        <f t="shared" si="10"/>
        <v>6439.2757325620441</v>
      </c>
      <c r="D339" s="11">
        <f t="shared" si="8"/>
        <v>10000</v>
      </c>
    </row>
    <row r="340" spans="1:4" ht="15" x14ac:dyDescent="0.25">
      <c r="A340">
        <v>2212</v>
      </c>
      <c r="B340">
        <v>6740</v>
      </c>
      <c r="C340" s="13">
        <f t="shared" si="10"/>
        <v>6389.6559313476973</v>
      </c>
      <c r="D340" s="11">
        <f t="shared" si="8"/>
        <v>10000</v>
      </c>
    </row>
    <row r="341" spans="1:4" ht="15" x14ac:dyDescent="0.25">
      <c r="A341">
        <v>2219</v>
      </c>
      <c r="B341">
        <v>7294</v>
      </c>
      <c r="C341" s="13">
        <f t="shared" si="10"/>
        <v>6507.0685540304175</v>
      </c>
      <c r="D341" s="11">
        <f t="shared" si="8"/>
        <v>10000</v>
      </c>
    </row>
    <row r="342" spans="1:4" ht="15" x14ac:dyDescent="0.25">
      <c r="A342">
        <v>2226</v>
      </c>
      <c r="B342">
        <v>7100</v>
      </c>
      <c r="C342" s="13">
        <f t="shared" si="10"/>
        <v>6640.0558974067435</v>
      </c>
      <c r="D342" s="11">
        <f t="shared" ref="D342:D405" si="11">ROUNDUP(C342*G$33,G$34)</f>
        <v>10000</v>
      </c>
    </row>
    <row r="343" spans="1:4" ht="15" x14ac:dyDescent="0.25">
      <c r="A343">
        <v>2234</v>
      </c>
      <c r="B343">
        <v>6300</v>
      </c>
      <c r="C343" s="13">
        <f t="shared" si="10"/>
        <v>6641.6723136403452</v>
      </c>
      <c r="D343" s="11">
        <f t="shared" si="11"/>
        <v>10000</v>
      </c>
    </row>
    <row r="344" spans="1:4" ht="15" x14ac:dyDescent="0.25">
      <c r="A344">
        <v>2240</v>
      </c>
      <c r="B344">
        <v>5828</v>
      </c>
      <c r="C344" s="13">
        <f t="shared" si="10"/>
        <v>6523.3420577690185</v>
      </c>
      <c r="D344" s="11">
        <f t="shared" si="11"/>
        <v>10000</v>
      </c>
    </row>
    <row r="345" spans="1:4" ht="15" x14ac:dyDescent="0.25">
      <c r="A345">
        <v>2247</v>
      </c>
      <c r="B345">
        <v>7050</v>
      </c>
      <c r="C345" s="13">
        <f t="shared" si="10"/>
        <v>6535.6630942468792</v>
      </c>
      <c r="D345" s="11">
        <f t="shared" si="11"/>
        <v>10000</v>
      </c>
    </row>
    <row r="346" spans="1:4" ht="15" x14ac:dyDescent="0.25">
      <c r="A346">
        <v>2254</v>
      </c>
      <c r="B346">
        <v>9860</v>
      </c>
      <c r="C346" s="13">
        <f t="shared" si="10"/>
        <v>6977.764513905141</v>
      </c>
      <c r="D346" s="11">
        <f t="shared" si="11"/>
        <v>10000</v>
      </c>
    </row>
    <row r="347" spans="1:4" ht="15" x14ac:dyDescent="0.25">
      <c r="A347">
        <v>2261</v>
      </c>
      <c r="B347">
        <v>15226</v>
      </c>
      <c r="C347" s="13">
        <f t="shared" si="10"/>
        <v>8220.679521450249</v>
      </c>
      <c r="D347" s="11">
        <f t="shared" si="11"/>
        <v>10000</v>
      </c>
    </row>
    <row r="348" spans="1:4" ht="15" x14ac:dyDescent="0.25">
      <c r="A348">
        <v>2268</v>
      </c>
      <c r="B348">
        <v>12148</v>
      </c>
      <c r="C348" s="13">
        <f t="shared" si="10"/>
        <v>9253.0806812260926</v>
      </c>
      <c r="D348" s="11">
        <f t="shared" si="11"/>
        <v>20000</v>
      </c>
    </row>
    <row r="349" spans="1:4" ht="15" x14ac:dyDescent="0.25">
      <c r="A349">
        <v>2275</v>
      </c>
      <c r="B349">
        <v>8856</v>
      </c>
      <c r="C349" s="13">
        <f t="shared" si="10"/>
        <v>9513.3424657173055</v>
      </c>
      <c r="D349" s="11">
        <f t="shared" si="11"/>
        <v>20000</v>
      </c>
    </row>
    <row r="350" spans="1:4" ht="15" x14ac:dyDescent="0.25">
      <c r="A350">
        <v>2282</v>
      </c>
      <c r="B350">
        <v>4710</v>
      </c>
      <c r="C350" s="13">
        <f t="shared" si="10"/>
        <v>8918.789306164681</v>
      </c>
      <c r="D350" s="11">
        <f t="shared" si="11"/>
        <v>20000</v>
      </c>
    </row>
    <row r="351" spans="1:4" ht="15" x14ac:dyDescent="0.25">
      <c r="A351">
        <v>2289</v>
      </c>
      <c r="B351">
        <v>5498</v>
      </c>
      <c r="C351" s="13">
        <f t="shared" si="10"/>
        <v>8187.8795459646863</v>
      </c>
      <c r="D351" s="11">
        <f t="shared" si="11"/>
        <v>10000</v>
      </c>
    </row>
    <row r="352" spans="1:4" ht="15" x14ac:dyDescent="0.25">
      <c r="A352">
        <v>2296</v>
      </c>
      <c r="B352">
        <v>8722</v>
      </c>
      <c r="C352" s="13">
        <f t="shared" si="10"/>
        <v>8003.3191580703924</v>
      </c>
      <c r="D352" s="11">
        <f t="shared" si="11"/>
        <v>10000</v>
      </c>
    </row>
    <row r="353" spans="1:4" ht="15" x14ac:dyDescent="0.25">
      <c r="A353">
        <v>2303</v>
      </c>
      <c r="B353">
        <v>8756</v>
      </c>
      <c r="C353" s="13">
        <f t="shared" si="10"/>
        <v>8104.0618752343889</v>
      </c>
      <c r="D353" s="11">
        <f t="shared" si="11"/>
        <v>10000</v>
      </c>
    </row>
    <row r="354" spans="1:4" ht="15" x14ac:dyDescent="0.25">
      <c r="A354">
        <v>2309</v>
      </c>
      <c r="B354">
        <v>8072</v>
      </c>
      <c r="C354" s="13">
        <f t="shared" si="10"/>
        <v>8151.2695094978426</v>
      </c>
      <c r="D354" s="11">
        <f t="shared" si="11"/>
        <v>10000</v>
      </c>
    </row>
    <row r="355" spans="1:4" ht="15" x14ac:dyDescent="0.25">
      <c r="A355">
        <v>2316</v>
      </c>
      <c r="B355">
        <v>7210</v>
      </c>
      <c r="C355" s="13">
        <f t="shared" si="10"/>
        <v>8037.4872726860385</v>
      </c>
      <c r="D355" s="11">
        <f t="shared" si="11"/>
        <v>10000</v>
      </c>
    </row>
    <row r="356" spans="1:4" ht="15" x14ac:dyDescent="0.25">
      <c r="A356">
        <v>2323</v>
      </c>
      <c r="B356">
        <v>7310</v>
      </c>
      <c r="C356" s="13">
        <f t="shared" si="10"/>
        <v>7887.4715358563999</v>
      </c>
      <c r="D356" s="11">
        <f t="shared" si="11"/>
        <v>10000</v>
      </c>
    </row>
    <row r="357" spans="1:4" ht="15" x14ac:dyDescent="0.25">
      <c r="A357">
        <v>2330</v>
      </c>
      <c r="B357">
        <v>7810</v>
      </c>
      <c r="C357" s="13">
        <f t="shared" si="10"/>
        <v>7824.9659712885214</v>
      </c>
      <c r="D357" s="11">
        <f t="shared" si="11"/>
        <v>10000</v>
      </c>
    </row>
    <row r="358" spans="1:4" ht="15" x14ac:dyDescent="0.25">
      <c r="A358">
        <v>2337</v>
      </c>
      <c r="B358">
        <v>7350</v>
      </c>
      <c r="C358" s="13">
        <f t="shared" si="10"/>
        <v>7755.0697595685715</v>
      </c>
      <c r="D358" s="11">
        <f t="shared" si="11"/>
        <v>10000</v>
      </c>
    </row>
    <row r="359" spans="1:4" ht="15" x14ac:dyDescent="0.25">
      <c r="A359">
        <v>2344</v>
      </c>
      <c r="B359">
        <v>7214</v>
      </c>
      <c r="C359" s="13">
        <f t="shared" si="10"/>
        <v>7657.1454200430899</v>
      </c>
      <c r="D359" s="11">
        <f t="shared" si="11"/>
        <v>10000</v>
      </c>
    </row>
    <row r="360" spans="1:4" ht="15" x14ac:dyDescent="0.25">
      <c r="A360">
        <v>2351</v>
      </c>
      <c r="B360">
        <v>7422</v>
      </c>
      <c r="C360" s="13">
        <f t="shared" si="10"/>
        <v>7590.2247109139762</v>
      </c>
      <c r="D360" s="11">
        <f t="shared" si="11"/>
        <v>10000</v>
      </c>
    </row>
    <row r="361" spans="1:4" ht="15" x14ac:dyDescent="0.25">
      <c r="A361">
        <v>2359</v>
      </c>
      <c r="B361">
        <v>7810</v>
      </c>
      <c r="C361" s="13">
        <f t="shared" si="10"/>
        <v>7598.7729258004065</v>
      </c>
      <c r="D361" s="11">
        <f t="shared" si="11"/>
        <v>10000</v>
      </c>
    </row>
    <row r="362" spans="1:4" ht="15" x14ac:dyDescent="0.25">
      <c r="A362">
        <v>2365</v>
      </c>
      <c r="B362">
        <v>7456</v>
      </c>
      <c r="C362" s="13">
        <f t="shared" si="10"/>
        <v>7592.8251920491457</v>
      </c>
      <c r="D362" s="11">
        <f t="shared" si="11"/>
        <v>10000</v>
      </c>
    </row>
    <row r="363" spans="1:4" ht="15" x14ac:dyDescent="0.25">
      <c r="A363">
        <v>2372</v>
      </c>
      <c r="B363">
        <v>7332</v>
      </c>
      <c r="C363" s="13">
        <f t="shared" si="10"/>
        <v>7553.0157296264615</v>
      </c>
      <c r="D363" s="11">
        <f t="shared" si="11"/>
        <v>10000</v>
      </c>
    </row>
    <row r="364" spans="1:4" ht="15" x14ac:dyDescent="0.25">
      <c r="A364">
        <v>2379</v>
      </c>
      <c r="B364">
        <v>7280</v>
      </c>
      <c r="C364" s="13">
        <f t="shared" ref="C364:C427" si="12">C363+(B364-C363)*C$12+(B363-C362)*C$14+(B362-C361)*C$15</f>
        <v>7501.4717754372668</v>
      </c>
      <c r="D364" s="11">
        <f t="shared" si="11"/>
        <v>10000</v>
      </c>
    </row>
    <row r="365" spans="1:4" ht="15" x14ac:dyDescent="0.25">
      <c r="A365">
        <v>2386</v>
      </c>
      <c r="B365">
        <v>7398</v>
      </c>
      <c r="C365" s="13">
        <f t="shared" si="12"/>
        <v>7469.4366235930702</v>
      </c>
      <c r="D365" s="11">
        <f t="shared" si="11"/>
        <v>10000</v>
      </c>
    </row>
    <row r="366" spans="1:4" ht="15" x14ac:dyDescent="0.25">
      <c r="A366">
        <v>2393</v>
      </c>
      <c r="B366">
        <v>7336</v>
      </c>
      <c r="C366" s="13">
        <f t="shared" si="12"/>
        <v>7444.1571242914006</v>
      </c>
      <c r="D366" s="11">
        <f t="shared" si="11"/>
        <v>10000</v>
      </c>
    </row>
    <row r="367" spans="1:4" ht="15" x14ac:dyDescent="0.25">
      <c r="A367">
        <v>2400</v>
      </c>
      <c r="B367">
        <v>7310</v>
      </c>
      <c r="C367" s="13">
        <f t="shared" si="12"/>
        <v>7418.2393215348056</v>
      </c>
      <c r="D367" s="11">
        <f t="shared" si="11"/>
        <v>10000</v>
      </c>
    </row>
    <row r="368" spans="1:4" ht="15" x14ac:dyDescent="0.25">
      <c r="A368">
        <v>2407</v>
      </c>
      <c r="B368">
        <v>7298</v>
      </c>
      <c r="C368" s="13">
        <f t="shared" si="12"/>
        <v>7393.782112452921</v>
      </c>
      <c r="D368" s="11">
        <f t="shared" si="11"/>
        <v>10000</v>
      </c>
    </row>
    <row r="369" spans="1:4" ht="15" x14ac:dyDescent="0.25">
      <c r="A369">
        <v>2414</v>
      </c>
      <c r="B369">
        <v>7244</v>
      </c>
      <c r="C369" s="13">
        <f t="shared" si="12"/>
        <v>7366.4962882668533</v>
      </c>
      <c r="D369" s="11">
        <f t="shared" si="11"/>
        <v>10000</v>
      </c>
    </row>
    <row r="370" spans="1:4" ht="15" x14ac:dyDescent="0.25">
      <c r="A370">
        <v>2421</v>
      </c>
      <c r="B370">
        <v>7356</v>
      </c>
      <c r="C370" s="13">
        <f t="shared" si="12"/>
        <v>7354.883500505699</v>
      </c>
      <c r="D370" s="11">
        <f t="shared" si="11"/>
        <v>10000</v>
      </c>
    </row>
    <row r="371" spans="1:4" ht="15" x14ac:dyDescent="0.25">
      <c r="A371">
        <v>2428</v>
      </c>
      <c r="B371">
        <v>7268</v>
      </c>
      <c r="C371" s="13">
        <f t="shared" si="12"/>
        <v>7342.1968721722706</v>
      </c>
      <c r="D371" s="11">
        <f t="shared" si="11"/>
        <v>10000</v>
      </c>
    </row>
    <row r="372" spans="1:4" ht="15" x14ac:dyDescent="0.25">
      <c r="A372">
        <v>2435</v>
      </c>
      <c r="B372">
        <v>7124</v>
      </c>
      <c r="C372" s="13">
        <f t="shared" si="12"/>
        <v>7309.4100421170451</v>
      </c>
      <c r="D372" s="11">
        <f t="shared" si="11"/>
        <v>10000</v>
      </c>
    </row>
    <row r="373" spans="1:4" ht="15" x14ac:dyDescent="0.25">
      <c r="A373">
        <v>2441</v>
      </c>
      <c r="B373">
        <v>7144</v>
      </c>
      <c r="C373" s="13">
        <f t="shared" si="12"/>
        <v>7274.4177049939472</v>
      </c>
      <c r="D373" s="11">
        <f t="shared" si="11"/>
        <v>10000</v>
      </c>
    </row>
    <row r="374" spans="1:4" ht="15" x14ac:dyDescent="0.25">
      <c r="A374">
        <v>2448</v>
      </c>
      <c r="B374">
        <v>7320</v>
      </c>
      <c r="C374" s="13">
        <f t="shared" si="12"/>
        <v>7268.0727011735426</v>
      </c>
      <c r="D374" s="11">
        <f t="shared" si="11"/>
        <v>10000</v>
      </c>
    </row>
    <row r="375" spans="1:4" ht="15" x14ac:dyDescent="0.25">
      <c r="A375">
        <v>2455</v>
      </c>
      <c r="B375">
        <v>7398</v>
      </c>
      <c r="C375" s="13">
        <f t="shared" si="12"/>
        <v>7285.8702410106889</v>
      </c>
      <c r="D375" s="11">
        <f t="shared" si="11"/>
        <v>10000</v>
      </c>
    </row>
    <row r="376" spans="1:4" ht="15" x14ac:dyDescent="0.25">
      <c r="A376">
        <v>2463</v>
      </c>
      <c r="B376">
        <v>7382</v>
      </c>
      <c r="C376" s="13">
        <f t="shared" si="12"/>
        <v>7306.3630287407404</v>
      </c>
      <c r="D376" s="11">
        <f t="shared" si="11"/>
        <v>10000</v>
      </c>
    </row>
    <row r="377" spans="1:4" ht="15" x14ac:dyDescent="0.25">
      <c r="A377">
        <v>2469</v>
      </c>
      <c r="B377">
        <v>7316</v>
      </c>
      <c r="C377" s="13">
        <f t="shared" si="12"/>
        <v>7314.5908171070614</v>
      </c>
      <c r="D377" s="11">
        <f t="shared" si="11"/>
        <v>10000</v>
      </c>
    </row>
    <row r="378" spans="1:4" ht="15" x14ac:dyDescent="0.25">
      <c r="A378">
        <v>2476</v>
      </c>
      <c r="B378">
        <v>7208</v>
      </c>
      <c r="C378" s="13">
        <f t="shared" si="12"/>
        <v>7302.6202894144863</v>
      </c>
      <c r="D378" s="11">
        <f t="shared" si="11"/>
        <v>10000</v>
      </c>
    </row>
    <row r="379" spans="1:4" ht="15" x14ac:dyDescent="0.25">
      <c r="A379">
        <v>2483</v>
      </c>
      <c r="B379">
        <v>7198</v>
      </c>
      <c r="C379" s="13">
        <f t="shared" si="12"/>
        <v>7282.9561160064468</v>
      </c>
      <c r="D379" s="11">
        <f t="shared" si="11"/>
        <v>10000</v>
      </c>
    </row>
    <row r="380" spans="1:4" ht="15" x14ac:dyDescent="0.25">
      <c r="A380">
        <v>2490</v>
      </c>
      <c r="B380">
        <v>7268</v>
      </c>
      <c r="C380" s="13">
        <f t="shared" si="12"/>
        <v>7273.7150926585873</v>
      </c>
      <c r="D380" s="11">
        <f t="shared" si="11"/>
        <v>10000</v>
      </c>
    </row>
    <row r="381" spans="1:4" ht="15" x14ac:dyDescent="0.25">
      <c r="A381">
        <v>2497</v>
      </c>
      <c r="B381">
        <v>7010</v>
      </c>
      <c r="C381" s="13">
        <f t="shared" si="12"/>
        <v>7238.9986028148096</v>
      </c>
      <c r="D381" s="11">
        <f t="shared" si="11"/>
        <v>10000</v>
      </c>
    </row>
    <row r="382" spans="1:4" ht="15" x14ac:dyDescent="0.25">
      <c r="A382">
        <v>2504</v>
      </c>
      <c r="B382">
        <v>7038</v>
      </c>
      <c r="C382" s="13">
        <f t="shared" si="12"/>
        <v>7197.2747395154956</v>
      </c>
      <c r="D382" s="11">
        <f t="shared" si="11"/>
        <v>10000</v>
      </c>
    </row>
    <row r="383" spans="1:4" ht="15" x14ac:dyDescent="0.25">
      <c r="A383">
        <v>2511</v>
      </c>
      <c r="B383">
        <v>7182</v>
      </c>
      <c r="C383" s="13">
        <f t="shared" si="12"/>
        <v>7180.7427102387383</v>
      </c>
      <c r="D383" s="11">
        <f t="shared" si="11"/>
        <v>10000</v>
      </c>
    </row>
    <row r="384" spans="1:4" ht="15" x14ac:dyDescent="0.25">
      <c r="A384">
        <v>2518</v>
      </c>
      <c r="B384">
        <v>7238</v>
      </c>
      <c r="C384" s="13">
        <f t="shared" si="12"/>
        <v>7185.3748986546861</v>
      </c>
      <c r="D384" s="11">
        <f t="shared" si="11"/>
        <v>10000</v>
      </c>
    </row>
    <row r="385" spans="1:4" ht="15" x14ac:dyDescent="0.25">
      <c r="A385">
        <v>2525</v>
      </c>
      <c r="B385">
        <v>7030</v>
      </c>
      <c r="C385" s="13">
        <f t="shared" si="12"/>
        <v>7169.4122830304641</v>
      </c>
      <c r="D385" s="11">
        <f t="shared" si="11"/>
        <v>10000</v>
      </c>
    </row>
    <row r="386" spans="1:4" ht="15" x14ac:dyDescent="0.25">
      <c r="A386">
        <v>2531</v>
      </c>
      <c r="B386">
        <v>7154</v>
      </c>
      <c r="C386" s="13">
        <f t="shared" si="12"/>
        <v>7158.222139061998</v>
      </c>
      <c r="D386" s="11">
        <f t="shared" si="11"/>
        <v>10000</v>
      </c>
    </row>
    <row r="387" spans="1:4" ht="15" x14ac:dyDescent="0.25">
      <c r="A387">
        <v>2540</v>
      </c>
      <c r="B387">
        <v>7074</v>
      </c>
      <c r="C387" s="13">
        <f t="shared" si="12"/>
        <v>7145.5172375941047</v>
      </c>
      <c r="D387" s="11">
        <f t="shared" si="11"/>
        <v>10000</v>
      </c>
    </row>
    <row r="388" spans="1:4" ht="15" x14ac:dyDescent="0.25">
      <c r="A388">
        <v>2545</v>
      </c>
      <c r="B388">
        <v>7076</v>
      </c>
      <c r="C388" s="13">
        <f t="shared" si="12"/>
        <v>7131.4432907422915</v>
      </c>
      <c r="D388" s="11">
        <f t="shared" si="11"/>
        <v>10000</v>
      </c>
    </row>
    <row r="389" spans="1:4" ht="15" x14ac:dyDescent="0.25">
      <c r="A389">
        <v>2552</v>
      </c>
      <c r="B389">
        <v>7162</v>
      </c>
      <c r="C389" s="13">
        <f t="shared" si="12"/>
        <v>7130.260066588452</v>
      </c>
      <c r="D389" s="11">
        <f t="shared" si="11"/>
        <v>10000</v>
      </c>
    </row>
    <row r="390" spans="1:4" ht="15" x14ac:dyDescent="0.25">
      <c r="A390">
        <v>2559</v>
      </c>
      <c r="B390">
        <v>7078</v>
      </c>
      <c r="C390" s="13">
        <f t="shared" si="12"/>
        <v>7125.0942491747983</v>
      </c>
      <c r="D390" s="11">
        <f t="shared" si="11"/>
        <v>10000</v>
      </c>
    </row>
    <row r="391" spans="1:4" ht="15" x14ac:dyDescent="0.25">
      <c r="A391">
        <v>2566</v>
      </c>
      <c r="B391">
        <v>7262</v>
      </c>
      <c r="C391" s="13">
        <f t="shared" si="12"/>
        <v>7139.1799381572455</v>
      </c>
      <c r="D391" s="11">
        <f t="shared" si="11"/>
        <v>10000</v>
      </c>
    </row>
    <row r="392" spans="1:4" ht="15" x14ac:dyDescent="0.25">
      <c r="A392">
        <v>2573</v>
      </c>
      <c r="B392">
        <v>7308</v>
      </c>
      <c r="C392" s="13">
        <f t="shared" si="12"/>
        <v>7168.4307735439425</v>
      </c>
      <c r="D392" s="11">
        <f t="shared" si="11"/>
        <v>10000</v>
      </c>
    </row>
    <row r="393" spans="1:4" ht="15" x14ac:dyDescent="0.25">
      <c r="A393">
        <v>2580</v>
      </c>
      <c r="B393">
        <v>7200</v>
      </c>
      <c r="C393" s="13">
        <f t="shared" si="12"/>
        <v>7183.9977568944432</v>
      </c>
      <c r="D393" s="11">
        <f t="shared" si="11"/>
        <v>10000</v>
      </c>
    </row>
    <row r="394" spans="1:4" ht="15" x14ac:dyDescent="0.25">
      <c r="A394">
        <v>2588</v>
      </c>
      <c r="B394">
        <v>7152</v>
      </c>
      <c r="C394" s="13">
        <f t="shared" si="12"/>
        <v>7183.2900206692884</v>
      </c>
      <c r="D394" s="11">
        <f t="shared" si="11"/>
        <v>10000</v>
      </c>
    </row>
    <row r="395" spans="1:4" ht="15" x14ac:dyDescent="0.25">
      <c r="A395">
        <v>2594</v>
      </c>
      <c r="B395">
        <v>6730</v>
      </c>
      <c r="C395" s="13">
        <f t="shared" si="12"/>
        <v>7124.8755428614131</v>
      </c>
      <c r="D395" s="11">
        <f t="shared" si="11"/>
        <v>10000</v>
      </c>
    </row>
    <row r="396" spans="1:4" ht="15" x14ac:dyDescent="0.25">
      <c r="A396">
        <v>2601</v>
      </c>
      <c r="B396">
        <v>6908</v>
      </c>
      <c r="C396" s="13">
        <f t="shared" si="12"/>
        <v>7069.1854912361687</v>
      </c>
      <c r="D396" s="11">
        <f t="shared" si="11"/>
        <v>10000</v>
      </c>
    </row>
    <row r="397" spans="1:4" ht="15" x14ac:dyDescent="0.25">
      <c r="A397">
        <v>2608</v>
      </c>
      <c r="B397">
        <v>7092</v>
      </c>
      <c r="C397" s="13">
        <f t="shared" si="12"/>
        <v>7054.9412551163305</v>
      </c>
      <c r="D397" s="11">
        <f t="shared" si="11"/>
        <v>10000</v>
      </c>
    </row>
    <row r="398" spans="1:4" ht="15" x14ac:dyDescent="0.25">
      <c r="A398">
        <v>2615</v>
      </c>
      <c r="B398">
        <v>7140</v>
      </c>
      <c r="C398" s="13">
        <f t="shared" si="12"/>
        <v>7065.3051648459232</v>
      </c>
      <c r="D398" s="11">
        <f t="shared" si="11"/>
        <v>10000</v>
      </c>
    </row>
    <row r="399" spans="1:4" ht="15" x14ac:dyDescent="0.25">
      <c r="A399">
        <v>2622</v>
      </c>
      <c r="B399">
        <v>7152</v>
      </c>
      <c r="C399" s="13">
        <f t="shared" si="12"/>
        <v>7081.63642914513</v>
      </c>
      <c r="D399" s="11">
        <f t="shared" si="11"/>
        <v>10000</v>
      </c>
    </row>
    <row r="400" spans="1:4" ht="15" x14ac:dyDescent="0.25">
      <c r="A400">
        <v>2629</v>
      </c>
      <c r="B400">
        <v>7144</v>
      </c>
      <c r="C400" s="13">
        <f t="shared" si="12"/>
        <v>7095.5148241435218</v>
      </c>
      <c r="D400" s="11">
        <f t="shared" si="11"/>
        <v>10000</v>
      </c>
    </row>
    <row r="401" spans="1:4" ht="15" x14ac:dyDescent="0.25">
      <c r="A401">
        <v>2636</v>
      </c>
      <c r="B401">
        <v>7062</v>
      </c>
      <c r="C401" s="13">
        <f t="shared" si="12"/>
        <v>7095.900497703652</v>
      </c>
      <c r="D401" s="11">
        <f t="shared" si="11"/>
        <v>10000</v>
      </c>
    </row>
    <row r="402" spans="1:4" ht="15" x14ac:dyDescent="0.25">
      <c r="A402">
        <v>2643</v>
      </c>
      <c r="B402">
        <v>6984</v>
      </c>
      <c r="C402" s="13">
        <f t="shared" si="12"/>
        <v>7080.305474379029</v>
      </c>
      <c r="D402" s="11">
        <f t="shared" si="11"/>
        <v>10000</v>
      </c>
    </row>
    <row r="403" spans="1:4" ht="15" x14ac:dyDescent="0.25">
      <c r="A403">
        <v>2650</v>
      </c>
      <c r="B403">
        <v>7052</v>
      </c>
      <c r="C403" s="13">
        <f t="shared" si="12"/>
        <v>7069.5116744115512</v>
      </c>
      <c r="D403" s="11">
        <f t="shared" si="11"/>
        <v>10000</v>
      </c>
    </row>
    <row r="404" spans="1:4" ht="15" x14ac:dyDescent="0.25">
      <c r="A404">
        <v>2656</v>
      </c>
      <c r="B404">
        <v>7214</v>
      </c>
      <c r="C404" s="13">
        <f t="shared" si="12"/>
        <v>7084.929400323108</v>
      </c>
      <c r="D404" s="11">
        <f t="shared" si="11"/>
        <v>10000</v>
      </c>
    </row>
    <row r="405" spans="1:4" ht="15" x14ac:dyDescent="0.25">
      <c r="A405">
        <v>2663</v>
      </c>
      <c r="B405">
        <v>7120</v>
      </c>
      <c r="C405" s="13">
        <f t="shared" si="12"/>
        <v>7098.1226091134122</v>
      </c>
      <c r="D405" s="11">
        <f t="shared" si="11"/>
        <v>10000</v>
      </c>
    </row>
    <row r="406" spans="1:4" ht="15" x14ac:dyDescent="0.25">
      <c r="A406">
        <v>2670</v>
      </c>
      <c r="B406">
        <v>7186</v>
      </c>
      <c r="C406" s="13">
        <f t="shared" si="12"/>
        <v>7112.4280104977006</v>
      </c>
      <c r="D406" s="11">
        <f t="shared" ref="D406:D469" si="13">ROUNDUP(C406*G$33,G$34)</f>
        <v>10000</v>
      </c>
    </row>
    <row r="407" spans="1:4" ht="15" x14ac:dyDescent="0.25">
      <c r="A407">
        <v>2677</v>
      </c>
      <c r="B407">
        <v>7218</v>
      </c>
      <c r="C407" s="13">
        <f t="shared" si="12"/>
        <v>7131.3908351758755</v>
      </c>
      <c r="D407" s="11">
        <f t="shared" si="13"/>
        <v>10000</v>
      </c>
    </row>
    <row r="408" spans="1:4" ht="15" x14ac:dyDescent="0.25">
      <c r="A408">
        <v>2684</v>
      </c>
      <c r="B408">
        <v>7174</v>
      </c>
      <c r="C408" s="13">
        <f t="shared" si="12"/>
        <v>7144.0017722390867</v>
      </c>
      <c r="D408" s="11">
        <f t="shared" si="13"/>
        <v>10000</v>
      </c>
    </row>
    <row r="409" spans="1:4" ht="15" x14ac:dyDescent="0.25">
      <c r="A409">
        <v>2692</v>
      </c>
      <c r="B409">
        <v>7278</v>
      </c>
      <c r="C409" s="13">
        <f t="shared" si="12"/>
        <v>7164.2394046786958</v>
      </c>
      <c r="D409" s="11">
        <f t="shared" si="13"/>
        <v>10000</v>
      </c>
    </row>
    <row r="410" spans="1:4" ht="15" x14ac:dyDescent="0.25">
      <c r="A410">
        <v>2698</v>
      </c>
      <c r="B410">
        <v>7272</v>
      </c>
      <c r="C410" s="13">
        <f t="shared" si="12"/>
        <v>7186.4172524291043</v>
      </c>
      <c r="D410" s="11">
        <f t="shared" si="13"/>
        <v>10000</v>
      </c>
    </row>
    <row r="411" spans="1:4" ht="15" x14ac:dyDescent="0.25">
      <c r="A411">
        <v>2705</v>
      </c>
      <c r="B411">
        <v>7104</v>
      </c>
      <c r="C411" s="13">
        <f t="shared" si="12"/>
        <v>7183.8969942374297</v>
      </c>
      <c r="D411" s="11">
        <f t="shared" si="13"/>
        <v>10000</v>
      </c>
    </row>
    <row r="412" spans="1:4" ht="15" x14ac:dyDescent="0.25">
      <c r="A412">
        <v>2712</v>
      </c>
      <c r="B412">
        <v>7172</v>
      </c>
      <c r="C412" s="13">
        <f t="shared" si="12"/>
        <v>7178.1006713318793</v>
      </c>
      <c r="D412" s="11">
        <f t="shared" si="13"/>
        <v>10000</v>
      </c>
    </row>
    <row r="413" spans="1:4" ht="15" x14ac:dyDescent="0.25">
      <c r="A413">
        <v>2719</v>
      </c>
      <c r="B413">
        <v>7130</v>
      </c>
      <c r="C413" s="13">
        <f t="shared" si="12"/>
        <v>7170.7006404909534</v>
      </c>
      <c r="D413" s="11">
        <f t="shared" si="13"/>
        <v>10000</v>
      </c>
    </row>
    <row r="414" spans="1:4" ht="15" x14ac:dyDescent="0.25">
      <c r="A414">
        <v>2726</v>
      </c>
      <c r="B414">
        <v>7132</v>
      </c>
      <c r="C414" s="13">
        <f t="shared" si="12"/>
        <v>7162.7638232038616</v>
      </c>
      <c r="D414" s="11">
        <f t="shared" si="13"/>
        <v>10000</v>
      </c>
    </row>
    <row r="415" spans="1:4" ht="15" x14ac:dyDescent="0.25">
      <c r="A415">
        <v>2733</v>
      </c>
      <c r="B415">
        <v>7218</v>
      </c>
      <c r="C415" s="13">
        <f t="shared" si="12"/>
        <v>7166.8737687779148</v>
      </c>
      <c r="D415" s="11">
        <f t="shared" si="13"/>
        <v>10000</v>
      </c>
    </row>
    <row r="416" spans="1:4" ht="15" x14ac:dyDescent="0.25">
      <c r="A416">
        <v>2740</v>
      </c>
      <c r="B416">
        <v>7056</v>
      </c>
      <c r="C416" s="13">
        <f t="shared" si="12"/>
        <v>7156.1644599765987</v>
      </c>
      <c r="D416" s="11">
        <f t="shared" si="13"/>
        <v>10000</v>
      </c>
    </row>
    <row r="417" spans="1:4" ht="15" x14ac:dyDescent="0.25">
      <c r="A417">
        <v>2747</v>
      </c>
      <c r="B417">
        <v>7102</v>
      </c>
      <c r="C417" s="13">
        <f t="shared" si="12"/>
        <v>7142.8958245621234</v>
      </c>
      <c r="D417" s="11">
        <f t="shared" si="13"/>
        <v>10000</v>
      </c>
    </row>
    <row r="418" spans="1:4" ht="15" x14ac:dyDescent="0.25">
      <c r="A418">
        <v>2754</v>
      </c>
      <c r="B418">
        <v>7118</v>
      </c>
      <c r="C418" s="13">
        <f t="shared" si="12"/>
        <v>7135.5323664247426</v>
      </c>
      <c r="D418" s="11">
        <f t="shared" si="13"/>
        <v>10000</v>
      </c>
    </row>
    <row r="419" spans="1:4" ht="15" x14ac:dyDescent="0.25">
      <c r="A419">
        <v>2761</v>
      </c>
      <c r="B419">
        <v>7030</v>
      </c>
      <c r="C419" s="13">
        <f t="shared" si="12"/>
        <v>7120.3616717429504</v>
      </c>
      <c r="D419" s="11">
        <f t="shared" si="13"/>
        <v>10000</v>
      </c>
    </row>
    <row r="420" spans="1:4" ht="15" x14ac:dyDescent="0.25">
      <c r="A420">
        <v>2768</v>
      </c>
      <c r="B420">
        <v>6990</v>
      </c>
      <c r="C420" s="13">
        <f t="shared" si="12"/>
        <v>7097.2761912441429</v>
      </c>
      <c r="D420" s="11">
        <f t="shared" si="13"/>
        <v>10000</v>
      </c>
    </row>
    <row r="421" spans="1:4" ht="15" x14ac:dyDescent="0.25">
      <c r="A421">
        <v>2775</v>
      </c>
      <c r="B421">
        <v>7084</v>
      </c>
      <c r="C421" s="13">
        <f t="shared" si="12"/>
        <v>7086.6445912419967</v>
      </c>
      <c r="D421" s="11">
        <f t="shared" si="13"/>
        <v>10000</v>
      </c>
    </row>
    <row r="422" spans="1:4" ht="15" x14ac:dyDescent="0.25">
      <c r="A422">
        <v>2782</v>
      </c>
      <c r="B422">
        <v>7184</v>
      </c>
      <c r="C422" s="13">
        <f t="shared" si="12"/>
        <v>7096.965804823496</v>
      </c>
      <c r="D422" s="11">
        <f t="shared" si="13"/>
        <v>10000</v>
      </c>
    </row>
    <row r="423" spans="1:4" ht="15" x14ac:dyDescent="0.25">
      <c r="A423">
        <v>2789</v>
      </c>
      <c r="B423">
        <v>7138</v>
      </c>
      <c r="C423" s="13">
        <f t="shared" si="12"/>
        <v>7108.0760720238386</v>
      </c>
      <c r="D423" s="11">
        <f t="shared" si="13"/>
        <v>10000</v>
      </c>
    </row>
    <row r="424" spans="1:4" ht="15" x14ac:dyDescent="0.25">
      <c r="A424">
        <v>2796</v>
      </c>
      <c r="B424">
        <v>7086</v>
      </c>
      <c r="C424" s="13">
        <f t="shared" si="12"/>
        <v>7108.6417893503121</v>
      </c>
      <c r="D424" s="11">
        <f t="shared" si="13"/>
        <v>10000</v>
      </c>
    </row>
    <row r="425" spans="1:4" ht="15" x14ac:dyDescent="0.25">
      <c r="A425">
        <v>2802</v>
      </c>
      <c r="B425">
        <v>7148</v>
      </c>
      <c r="C425" s="13">
        <f t="shared" si="12"/>
        <v>7112.5023908298508</v>
      </c>
      <c r="D425" s="11">
        <f t="shared" si="13"/>
        <v>10000</v>
      </c>
    </row>
    <row r="426" spans="1:4" ht="15" x14ac:dyDescent="0.25">
      <c r="A426">
        <v>2809</v>
      </c>
      <c r="B426">
        <v>7162</v>
      </c>
      <c r="C426" s="13">
        <f t="shared" si="12"/>
        <v>7120.9770108290386</v>
      </c>
      <c r="D426" s="11">
        <f t="shared" si="13"/>
        <v>10000</v>
      </c>
    </row>
    <row r="427" spans="1:4" ht="15" x14ac:dyDescent="0.25">
      <c r="A427">
        <v>2817</v>
      </c>
      <c r="B427">
        <v>7230</v>
      </c>
      <c r="C427" s="13">
        <f t="shared" si="12"/>
        <v>7138.005971069244</v>
      </c>
      <c r="D427" s="11">
        <f t="shared" si="13"/>
        <v>10000</v>
      </c>
    </row>
    <row r="428" spans="1:4" ht="15" x14ac:dyDescent="0.25">
      <c r="A428">
        <v>2823</v>
      </c>
      <c r="B428">
        <v>7048</v>
      </c>
      <c r="C428" s="13">
        <f t="shared" ref="C428:C491" si="14">C427+(B428-C427)*C$12+(B427-C426)*C$14+(B426-C425)*C$15</f>
        <v>7133.9558615804153</v>
      </c>
      <c r="D428" s="11">
        <f t="shared" si="13"/>
        <v>10000</v>
      </c>
    </row>
    <row r="429" spans="1:4" ht="15" x14ac:dyDescent="0.25">
      <c r="A429">
        <v>2830</v>
      </c>
      <c r="B429">
        <v>7064</v>
      </c>
      <c r="C429" s="13">
        <f t="shared" si="14"/>
        <v>7120.4377477939342</v>
      </c>
      <c r="D429" s="11">
        <f t="shared" si="13"/>
        <v>10000</v>
      </c>
    </row>
    <row r="430" spans="1:4" ht="15" x14ac:dyDescent="0.25">
      <c r="A430">
        <v>2837</v>
      </c>
      <c r="B430">
        <v>6934</v>
      </c>
      <c r="C430" s="13">
        <f t="shared" si="14"/>
        <v>7092.0576163219384</v>
      </c>
      <c r="D430" s="11">
        <f t="shared" si="13"/>
        <v>10000</v>
      </c>
    </row>
    <row r="431" spans="1:4" ht="15" x14ac:dyDescent="0.25">
      <c r="A431">
        <v>2844</v>
      </c>
      <c r="B431">
        <v>7058</v>
      </c>
      <c r="C431" s="13">
        <f t="shared" si="14"/>
        <v>7075.6015248759786</v>
      </c>
      <c r="D431" s="11">
        <f t="shared" si="13"/>
        <v>10000</v>
      </c>
    </row>
    <row r="432" spans="1:4" ht="15" x14ac:dyDescent="0.25">
      <c r="A432">
        <v>2851</v>
      </c>
      <c r="B432">
        <v>7070</v>
      </c>
      <c r="C432" s="13">
        <f t="shared" si="14"/>
        <v>7071.3161883417197</v>
      </c>
      <c r="D432" s="11">
        <f t="shared" si="13"/>
        <v>10000</v>
      </c>
    </row>
    <row r="433" spans="1:4" ht="15" x14ac:dyDescent="0.25">
      <c r="A433">
        <v>2858</v>
      </c>
      <c r="B433">
        <v>7022</v>
      </c>
      <c r="C433" s="13">
        <f t="shared" si="14"/>
        <v>7064.5354943667407</v>
      </c>
      <c r="D433" s="11">
        <f t="shared" si="13"/>
        <v>10000</v>
      </c>
    </row>
    <row r="434" spans="1:4" ht="15" x14ac:dyDescent="0.25">
      <c r="A434">
        <v>2865</v>
      </c>
      <c r="B434">
        <v>7094</v>
      </c>
      <c r="C434" s="13">
        <f t="shared" si="14"/>
        <v>7065.0925338864472</v>
      </c>
      <c r="D434" s="11">
        <f t="shared" si="13"/>
        <v>10000</v>
      </c>
    </row>
    <row r="435" spans="1:4" ht="15" x14ac:dyDescent="0.25">
      <c r="A435">
        <v>2872</v>
      </c>
      <c r="B435">
        <v>7196</v>
      </c>
      <c r="C435" s="13">
        <f t="shared" si="14"/>
        <v>7082.9122160313</v>
      </c>
      <c r="D435" s="11">
        <f t="shared" si="13"/>
        <v>10000</v>
      </c>
    </row>
    <row r="436" spans="1:4" ht="15" x14ac:dyDescent="0.25">
      <c r="A436">
        <v>2879</v>
      </c>
      <c r="B436">
        <v>7236</v>
      </c>
      <c r="C436" s="13">
        <f t="shared" si="14"/>
        <v>7110.4600971097443</v>
      </c>
      <c r="D436" s="11">
        <f t="shared" si="13"/>
        <v>10000</v>
      </c>
    </row>
    <row r="437" spans="1:4" ht="15" x14ac:dyDescent="0.25">
      <c r="A437">
        <v>2886</v>
      </c>
      <c r="B437">
        <v>7192</v>
      </c>
      <c r="C437" s="13">
        <f t="shared" si="14"/>
        <v>7131.2432860480822</v>
      </c>
      <c r="D437" s="11">
        <f t="shared" si="13"/>
        <v>10000</v>
      </c>
    </row>
    <row r="438" spans="1:4" ht="15" x14ac:dyDescent="0.25">
      <c r="A438">
        <v>2893</v>
      </c>
      <c r="B438">
        <v>7198</v>
      </c>
      <c r="C438" s="13">
        <f t="shared" si="14"/>
        <v>7145.8801175349681</v>
      </c>
      <c r="D438" s="11">
        <f t="shared" si="13"/>
        <v>10000</v>
      </c>
    </row>
    <row r="439" spans="1:4" ht="15" x14ac:dyDescent="0.25">
      <c r="A439">
        <v>2900</v>
      </c>
      <c r="B439">
        <v>7092</v>
      </c>
      <c r="C439" s="13">
        <f t="shared" si="14"/>
        <v>7143.9544279564225</v>
      </c>
      <c r="D439" s="11">
        <f t="shared" si="13"/>
        <v>10000</v>
      </c>
    </row>
    <row r="440" spans="1:4" ht="15" x14ac:dyDescent="0.25">
      <c r="A440">
        <v>2907</v>
      </c>
      <c r="B440">
        <v>7208</v>
      </c>
      <c r="C440" s="13">
        <f t="shared" si="14"/>
        <v>7149.114153943684</v>
      </c>
      <c r="D440" s="11">
        <f t="shared" si="13"/>
        <v>10000</v>
      </c>
    </row>
    <row r="441" spans="1:4" ht="15" x14ac:dyDescent="0.25">
      <c r="A441">
        <v>2914</v>
      </c>
      <c r="B441">
        <v>7164</v>
      </c>
      <c r="C441" s="13">
        <f t="shared" si="14"/>
        <v>7154.5567945352041</v>
      </c>
      <c r="D441" s="11">
        <f t="shared" si="13"/>
        <v>10000</v>
      </c>
    </row>
    <row r="442" spans="1:4" ht="15" x14ac:dyDescent="0.25">
      <c r="A442">
        <v>2922</v>
      </c>
      <c r="B442">
        <v>7200</v>
      </c>
      <c r="C442" s="13">
        <f t="shared" si="14"/>
        <v>7161.6679166284148</v>
      </c>
      <c r="D442" s="11">
        <f t="shared" si="13"/>
        <v>10000</v>
      </c>
    </row>
    <row r="443" spans="1:4" ht="15" x14ac:dyDescent="0.25">
      <c r="A443">
        <v>2927</v>
      </c>
      <c r="B443">
        <v>7112</v>
      </c>
      <c r="C443" s="13">
        <f t="shared" si="14"/>
        <v>7158.415923063727</v>
      </c>
      <c r="D443" s="11">
        <f t="shared" si="13"/>
        <v>10000</v>
      </c>
    </row>
    <row r="444" spans="1:4" ht="15" x14ac:dyDescent="0.25">
      <c r="A444">
        <v>2934</v>
      </c>
      <c r="B444">
        <v>7124</v>
      </c>
      <c r="C444" s="13">
        <f t="shared" si="14"/>
        <v>7151.364712934178</v>
      </c>
      <c r="D444" s="11">
        <f t="shared" si="13"/>
        <v>10000</v>
      </c>
    </row>
    <row r="445" spans="1:4" ht="15" x14ac:dyDescent="0.25">
      <c r="A445">
        <v>2941</v>
      </c>
      <c r="B445">
        <v>7102</v>
      </c>
      <c r="C445" s="13">
        <f t="shared" si="14"/>
        <v>7142.6550980272632</v>
      </c>
      <c r="D445" s="11">
        <f t="shared" si="13"/>
        <v>10000</v>
      </c>
    </row>
    <row r="446" spans="1:4" ht="15" x14ac:dyDescent="0.25">
      <c r="A446">
        <v>2950</v>
      </c>
      <c r="B446">
        <v>7172</v>
      </c>
      <c r="C446" s="13">
        <f t="shared" si="14"/>
        <v>7142.9690418165328</v>
      </c>
      <c r="D446" s="11">
        <f t="shared" si="13"/>
        <v>10000</v>
      </c>
    </row>
    <row r="447" spans="1:4" ht="15" x14ac:dyDescent="0.25">
      <c r="A447">
        <v>2955</v>
      </c>
      <c r="B447">
        <v>7138</v>
      </c>
      <c r="C447" s="13">
        <f t="shared" si="14"/>
        <v>7143.7963061429646</v>
      </c>
      <c r="D447" s="11">
        <f t="shared" si="13"/>
        <v>10000</v>
      </c>
    </row>
    <row r="448" spans="1:4" ht="15" x14ac:dyDescent="0.25">
      <c r="A448">
        <v>2962</v>
      </c>
      <c r="B448">
        <v>7174</v>
      </c>
      <c r="C448" s="13">
        <f t="shared" si="14"/>
        <v>7147.490459808223</v>
      </c>
      <c r="D448" s="11">
        <f t="shared" si="13"/>
        <v>10000</v>
      </c>
    </row>
    <row r="449" spans="1:4" ht="15" x14ac:dyDescent="0.25">
      <c r="A449">
        <v>2969</v>
      </c>
      <c r="B449">
        <v>7156</v>
      </c>
      <c r="C449" s="13">
        <f t="shared" si="14"/>
        <v>7150.4030625590685</v>
      </c>
      <c r="D449" s="11">
        <f t="shared" si="13"/>
        <v>10000</v>
      </c>
    </row>
    <row r="450" spans="1:4" ht="15" x14ac:dyDescent="0.25">
      <c r="A450">
        <v>2976</v>
      </c>
      <c r="B450">
        <v>7168</v>
      </c>
      <c r="C450" s="13">
        <f t="shared" si="14"/>
        <v>7153.3704923594296</v>
      </c>
      <c r="D450" s="11">
        <f t="shared" si="13"/>
        <v>10000</v>
      </c>
    </row>
    <row r="451" spans="1:4" ht="15" x14ac:dyDescent="0.25">
      <c r="A451">
        <v>2983</v>
      </c>
      <c r="B451">
        <v>7086</v>
      </c>
      <c r="C451" s="13">
        <f t="shared" si="14"/>
        <v>7146.1154701873074</v>
      </c>
      <c r="D451" s="11">
        <f t="shared" si="13"/>
        <v>10000</v>
      </c>
    </row>
    <row r="452" spans="1:4" ht="15" x14ac:dyDescent="0.25">
      <c r="A452">
        <v>2990</v>
      </c>
      <c r="B452">
        <v>7122</v>
      </c>
      <c r="C452" s="13">
        <f t="shared" si="14"/>
        <v>7139.0278567151863</v>
      </c>
      <c r="D452" s="11">
        <f t="shared" si="13"/>
        <v>10000</v>
      </c>
    </row>
    <row r="453" spans="1:4" ht="15" x14ac:dyDescent="0.25">
      <c r="A453">
        <v>2998</v>
      </c>
      <c r="B453">
        <v>7156</v>
      </c>
      <c r="C453" s="13">
        <f t="shared" si="14"/>
        <v>7139.1158257675243</v>
      </c>
      <c r="D453" s="11">
        <f t="shared" si="13"/>
        <v>10000</v>
      </c>
    </row>
    <row r="454" spans="1:4" ht="15" x14ac:dyDescent="0.25">
      <c r="A454">
        <v>3004</v>
      </c>
      <c r="B454">
        <v>7204</v>
      </c>
      <c r="C454" s="13">
        <f t="shared" si="14"/>
        <v>7148.0987043910463</v>
      </c>
      <c r="D454" s="11">
        <f t="shared" si="13"/>
        <v>10000</v>
      </c>
    </row>
    <row r="455" spans="1:4" ht="15" x14ac:dyDescent="0.25">
      <c r="A455">
        <v>3011</v>
      </c>
      <c r="B455">
        <v>7248</v>
      </c>
      <c r="C455" s="13">
        <f t="shared" si="14"/>
        <v>7164.7742221011085</v>
      </c>
      <c r="D455" s="11">
        <f t="shared" si="13"/>
        <v>10000</v>
      </c>
    </row>
    <row r="456" spans="1:4" ht="15" x14ac:dyDescent="0.25">
      <c r="A456">
        <v>3018</v>
      </c>
      <c r="B456">
        <v>7166</v>
      </c>
      <c r="C456" s="13">
        <f t="shared" si="14"/>
        <v>7171.6781829252213</v>
      </c>
      <c r="D456" s="11">
        <f t="shared" si="13"/>
        <v>10000</v>
      </c>
    </row>
    <row r="457" spans="1:4" ht="15" x14ac:dyDescent="0.25">
      <c r="A457">
        <v>3025</v>
      </c>
      <c r="B457">
        <v>7124</v>
      </c>
      <c r="C457" s="13">
        <f t="shared" si="14"/>
        <v>7166.575500050194</v>
      </c>
      <c r="D457" s="11">
        <f t="shared" si="13"/>
        <v>10000</v>
      </c>
    </row>
    <row r="458" spans="1:4" ht="15" x14ac:dyDescent="0.25">
      <c r="A458">
        <v>3031</v>
      </c>
      <c r="B458">
        <v>7144</v>
      </c>
      <c r="C458" s="13">
        <f t="shared" si="14"/>
        <v>7160.7832525009289</v>
      </c>
      <c r="D458" s="11">
        <f t="shared" si="13"/>
        <v>10000</v>
      </c>
    </row>
    <row r="459" spans="1:4" ht="15" x14ac:dyDescent="0.25">
      <c r="A459">
        <v>3038</v>
      </c>
      <c r="B459">
        <v>7176</v>
      </c>
      <c r="C459" s="13">
        <f t="shared" si="14"/>
        <v>7160.9018913810723</v>
      </c>
      <c r="D459" s="11">
        <f t="shared" si="13"/>
        <v>10000</v>
      </c>
    </row>
    <row r="460" spans="1:4" ht="15" x14ac:dyDescent="0.25">
      <c r="A460">
        <v>3045</v>
      </c>
      <c r="B460">
        <v>7140</v>
      </c>
      <c r="C460" s="13">
        <f t="shared" si="14"/>
        <v>7159.063830582988</v>
      </c>
      <c r="D460" s="11">
        <f t="shared" si="13"/>
        <v>10000</v>
      </c>
    </row>
    <row r="461" spans="1:4" ht="15" x14ac:dyDescent="0.25">
      <c r="A461">
        <v>3052</v>
      </c>
      <c r="B461">
        <v>7146</v>
      </c>
      <c r="C461" s="13">
        <f t="shared" si="14"/>
        <v>7156.2433643886343</v>
      </c>
      <c r="D461" s="11">
        <f t="shared" si="13"/>
        <v>10000</v>
      </c>
    </row>
    <row r="462" spans="1:4" ht="15" x14ac:dyDescent="0.25">
      <c r="A462">
        <v>3059</v>
      </c>
      <c r="B462">
        <v>7170</v>
      </c>
      <c r="C462" s="13">
        <f t="shared" si="14"/>
        <v>7156.9831584022031</v>
      </c>
      <c r="D462" s="11">
        <f t="shared" si="13"/>
        <v>10000</v>
      </c>
    </row>
    <row r="463" spans="1:4" ht="15" x14ac:dyDescent="0.25">
      <c r="A463">
        <v>3066</v>
      </c>
      <c r="B463">
        <v>7134</v>
      </c>
      <c r="C463" s="13">
        <f t="shared" si="14"/>
        <v>7154.8679921512085</v>
      </c>
      <c r="D463" s="11">
        <f t="shared" si="13"/>
        <v>10000</v>
      </c>
    </row>
    <row r="464" spans="1:4" ht="15" x14ac:dyDescent="0.25">
      <c r="A464">
        <v>3074</v>
      </c>
      <c r="B464">
        <v>7102</v>
      </c>
      <c r="C464" s="13">
        <f t="shared" si="14"/>
        <v>7146.9305194478839</v>
      </c>
      <c r="D464" s="11">
        <f t="shared" si="13"/>
        <v>10000</v>
      </c>
    </row>
    <row r="465" spans="1:4" ht="15" x14ac:dyDescent="0.25">
      <c r="A465">
        <v>3080</v>
      </c>
      <c r="B465">
        <v>7046</v>
      </c>
      <c r="C465" s="13">
        <f t="shared" si="14"/>
        <v>7130.8303990824315</v>
      </c>
      <c r="D465" s="11">
        <f t="shared" si="13"/>
        <v>10000</v>
      </c>
    </row>
    <row r="466" spans="1:4" ht="15" x14ac:dyDescent="0.25">
      <c r="A466">
        <v>3087</v>
      </c>
      <c r="B466">
        <v>7098</v>
      </c>
      <c r="C466" s="13">
        <f t="shared" si="14"/>
        <v>7120.0054105429535</v>
      </c>
      <c r="D466" s="11">
        <f t="shared" si="13"/>
        <v>10000</v>
      </c>
    </row>
    <row r="467" spans="1:4" ht="15" x14ac:dyDescent="0.25">
      <c r="A467">
        <v>3094</v>
      </c>
      <c r="B467">
        <v>7094</v>
      </c>
      <c r="C467" s="13">
        <f t="shared" si="14"/>
        <v>7113.9143145992457</v>
      </c>
      <c r="D467" s="11">
        <f t="shared" si="13"/>
        <v>10000</v>
      </c>
    </row>
    <row r="468" spans="1:4" ht="15" x14ac:dyDescent="0.25">
      <c r="A468">
        <v>3101</v>
      </c>
      <c r="B468">
        <v>7110</v>
      </c>
      <c r="C468" s="13">
        <f t="shared" si="14"/>
        <v>7111.5431996225743</v>
      </c>
      <c r="D468" s="11">
        <f t="shared" si="13"/>
        <v>10000</v>
      </c>
    </row>
    <row r="469" spans="1:4" ht="15" x14ac:dyDescent="0.25">
      <c r="A469">
        <v>3108</v>
      </c>
      <c r="B469">
        <v>7168</v>
      </c>
      <c r="C469" s="13">
        <f t="shared" si="14"/>
        <v>7118.1524877374331</v>
      </c>
      <c r="D469" s="11">
        <f t="shared" si="13"/>
        <v>10000</v>
      </c>
    </row>
    <row r="470" spans="1:4" ht="15" x14ac:dyDescent="0.25">
      <c r="A470">
        <v>3115</v>
      </c>
      <c r="B470">
        <v>7128</v>
      </c>
      <c r="C470" s="13">
        <f t="shared" si="14"/>
        <v>7122.8813962110362</v>
      </c>
      <c r="D470" s="11">
        <f t="shared" ref="D470:D533" si="15">ROUNDUP(C470*G$33,G$34)</f>
        <v>10000</v>
      </c>
    </row>
    <row r="471" spans="1:4" ht="15" x14ac:dyDescent="0.25">
      <c r="A471">
        <v>3122</v>
      </c>
      <c r="B471">
        <v>7152</v>
      </c>
      <c r="C471" s="13">
        <f t="shared" si="14"/>
        <v>7127.5777599540161</v>
      </c>
      <c r="D471" s="11">
        <f t="shared" si="15"/>
        <v>10000</v>
      </c>
    </row>
    <row r="472" spans="1:4" ht="15" x14ac:dyDescent="0.25">
      <c r="A472">
        <v>3129</v>
      </c>
      <c r="B472">
        <v>7228</v>
      </c>
      <c r="C472" s="13">
        <f t="shared" si="14"/>
        <v>7142.0273863861248</v>
      </c>
      <c r="D472" s="11">
        <f t="shared" si="15"/>
        <v>10000</v>
      </c>
    </row>
    <row r="473" spans="1:4" ht="15" x14ac:dyDescent="0.25">
      <c r="A473">
        <v>3136</v>
      </c>
      <c r="B473">
        <v>7088</v>
      </c>
      <c r="C473" s="13">
        <f t="shared" si="14"/>
        <v>7141.7778421828352</v>
      </c>
      <c r="D473" s="11">
        <f t="shared" si="15"/>
        <v>10000</v>
      </c>
    </row>
    <row r="474" spans="1:4" ht="15" x14ac:dyDescent="0.25">
      <c r="A474">
        <v>3143</v>
      </c>
      <c r="B474">
        <v>7046</v>
      </c>
      <c r="C474" s="13">
        <f t="shared" si="14"/>
        <v>7127.2134490112076</v>
      </c>
      <c r="D474" s="11">
        <f t="shared" si="15"/>
        <v>10000</v>
      </c>
    </row>
    <row r="475" spans="1:4" ht="15" x14ac:dyDescent="0.25">
      <c r="A475">
        <v>3150</v>
      </c>
      <c r="B475">
        <v>7174</v>
      </c>
      <c r="C475" s="13">
        <f t="shared" si="14"/>
        <v>7126.653563792237</v>
      </c>
      <c r="D475" s="11">
        <f t="shared" si="15"/>
        <v>10000</v>
      </c>
    </row>
    <row r="476" spans="1:4" ht="15" x14ac:dyDescent="0.25">
      <c r="A476">
        <v>3157</v>
      </c>
      <c r="B476">
        <v>7316</v>
      </c>
      <c r="C476" s="13">
        <f t="shared" si="14"/>
        <v>7152.4977633629542</v>
      </c>
      <c r="D476" s="11">
        <f t="shared" si="15"/>
        <v>10000</v>
      </c>
    </row>
    <row r="477" spans="1:4" ht="15" x14ac:dyDescent="0.25">
      <c r="A477">
        <v>3164</v>
      </c>
      <c r="B477">
        <v>7234</v>
      </c>
      <c r="C477" s="13">
        <f t="shared" si="14"/>
        <v>7174.8852151351703</v>
      </c>
      <c r="D477" s="11">
        <f t="shared" si="15"/>
        <v>10000</v>
      </c>
    </row>
    <row r="478" spans="1:4" ht="15" x14ac:dyDescent="0.25">
      <c r="A478">
        <v>3171</v>
      </c>
      <c r="B478">
        <v>7154</v>
      </c>
      <c r="C478" s="13">
        <f t="shared" si="14"/>
        <v>7178.8477220659624</v>
      </c>
      <c r="D478" s="11">
        <f t="shared" si="15"/>
        <v>10000</v>
      </c>
    </row>
    <row r="479" spans="1:4" ht="15" x14ac:dyDescent="0.25">
      <c r="A479">
        <v>3177</v>
      </c>
      <c r="B479">
        <v>7184</v>
      </c>
      <c r="C479" s="13">
        <f t="shared" si="14"/>
        <v>7178.8231670854957</v>
      </c>
      <c r="D479" s="11">
        <f t="shared" si="15"/>
        <v>10000</v>
      </c>
    </row>
    <row r="480" spans="1:4" ht="15" x14ac:dyDescent="0.25">
      <c r="A480">
        <v>3184</v>
      </c>
      <c r="B480">
        <v>7124</v>
      </c>
      <c r="C480" s="13">
        <f t="shared" si="14"/>
        <v>7172.1291228274431</v>
      </c>
      <c r="D480" s="11">
        <f t="shared" si="15"/>
        <v>10000</v>
      </c>
    </row>
    <row r="481" spans="1:4" ht="15" x14ac:dyDescent="0.25">
      <c r="A481">
        <v>3191</v>
      </c>
      <c r="B481">
        <v>7148</v>
      </c>
      <c r="C481" s="13">
        <f t="shared" si="14"/>
        <v>7165.7267867025284</v>
      </c>
      <c r="D481" s="11">
        <f t="shared" si="15"/>
        <v>10000</v>
      </c>
    </row>
    <row r="482" spans="1:4" ht="15" x14ac:dyDescent="0.25">
      <c r="A482">
        <v>3198</v>
      </c>
      <c r="B482">
        <v>7046</v>
      </c>
      <c r="C482" s="13">
        <f t="shared" si="14"/>
        <v>7148.824562195141</v>
      </c>
      <c r="D482" s="11">
        <f t="shared" si="15"/>
        <v>10000</v>
      </c>
    </row>
    <row r="483" spans="1:4" ht="15" x14ac:dyDescent="0.25">
      <c r="A483">
        <v>3205</v>
      </c>
      <c r="B483">
        <v>7094</v>
      </c>
      <c r="C483" s="13">
        <f t="shared" si="14"/>
        <v>7134.3000589797512</v>
      </c>
      <c r="D483" s="11">
        <f t="shared" si="15"/>
        <v>10000</v>
      </c>
    </row>
    <row r="484" spans="1:4" ht="15" x14ac:dyDescent="0.25">
      <c r="A484">
        <v>3212</v>
      </c>
      <c r="B484">
        <v>7176</v>
      </c>
      <c r="C484" s="13">
        <f t="shared" si="14"/>
        <v>7135.1506509489727</v>
      </c>
      <c r="D484" s="11">
        <f t="shared" si="15"/>
        <v>10000</v>
      </c>
    </row>
    <row r="485" spans="1:4" ht="15" x14ac:dyDescent="0.25">
      <c r="A485">
        <v>3219</v>
      </c>
      <c r="B485">
        <v>7226</v>
      </c>
      <c r="C485" s="13">
        <f t="shared" si="14"/>
        <v>7148.6847490019682</v>
      </c>
      <c r="D485" s="11">
        <f t="shared" si="15"/>
        <v>10000</v>
      </c>
    </row>
    <row r="486" spans="1:4" ht="15" x14ac:dyDescent="0.25">
      <c r="A486">
        <v>3226</v>
      </c>
      <c r="B486">
        <v>7172</v>
      </c>
      <c r="C486" s="13">
        <f t="shared" si="14"/>
        <v>7157.6030204816316</v>
      </c>
      <c r="D486" s="11">
        <f t="shared" si="15"/>
        <v>10000</v>
      </c>
    </row>
    <row r="487" spans="1:4" ht="15" x14ac:dyDescent="0.25">
      <c r="A487">
        <v>3233</v>
      </c>
      <c r="B487">
        <v>7408</v>
      </c>
      <c r="C487" s="13">
        <f t="shared" si="14"/>
        <v>7191.0696066482651</v>
      </c>
      <c r="D487" s="11">
        <f t="shared" si="15"/>
        <v>10000</v>
      </c>
    </row>
    <row r="488" spans="1:4" ht="15" x14ac:dyDescent="0.25">
      <c r="A488">
        <v>3240</v>
      </c>
      <c r="B488">
        <v>7040</v>
      </c>
      <c r="C488" s="13">
        <f t="shared" si="14"/>
        <v>7188.017867435552</v>
      </c>
      <c r="D488" s="11">
        <f t="shared" si="15"/>
        <v>10000</v>
      </c>
    </row>
    <row r="489" spans="1:4" ht="15" x14ac:dyDescent="0.25">
      <c r="A489">
        <v>3247</v>
      </c>
      <c r="B489">
        <v>7156</v>
      </c>
      <c r="C489" s="13">
        <f t="shared" si="14"/>
        <v>7176.5300099930782</v>
      </c>
      <c r="D489" s="11">
        <f t="shared" si="15"/>
        <v>10000</v>
      </c>
    </row>
    <row r="490" spans="1:4" ht="15" x14ac:dyDescent="0.25">
      <c r="A490">
        <v>3254</v>
      </c>
      <c r="B490">
        <v>7102</v>
      </c>
      <c r="C490" s="13">
        <f t="shared" si="14"/>
        <v>7164.0324107272818</v>
      </c>
      <c r="D490" s="11">
        <f t="shared" si="15"/>
        <v>10000</v>
      </c>
    </row>
    <row r="491" spans="1:4" ht="15" x14ac:dyDescent="0.25">
      <c r="A491">
        <v>3261</v>
      </c>
      <c r="B491">
        <v>7044</v>
      </c>
      <c r="C491" s="13">
        <f t="shared" si="14"/>
        <v>7144.1200941724637</v>
      </c>
      <c r="D491" s="11">
        <f t="shared" si="15"/>
        <v>10000</v>
      </c>
    </row>
    <row r="492" spans="1:4" ht="15" x14ac:dyDescent="0.25">
      <c r="A492">
        <v>3268</v>
      </c>
      <c r="B492">
        <v>7068</v>
      </c>
      <c r="C492" s="13">
        <f t="shared" ref="C492:C555" si="16">C491+(B492-C491)*C$12+(B491-C490)*C$14+(B490-C489)*C$15</f>
        <v>7126.5207910273793</v>
      </c>
      <c r="D492" s="11">
        <f t="shared" si="15"/>
        <v>10000</v>
      </c>
    </row>
    <row r="493" spans="1:4" ht="15" x14ac:dyDescent="0.25">
      <c r="A493">
        <v>3275</v>
      </c>
      <c r="B493">
        <v>7126</v>
      </c>
      <c r="C493" s="13">
        <f t="shared" si="16"/>
        <v>7120.7604330543709</v>
      </c>
      <c r="D493" s="11">
        <f t="shared" si="15"/>
        <v>10000</v>
      </c>
    </row>
    <row r="494" spans="1:4" ht="15" x14ac:dyDescent="0.25">
      <c r="A494">
        <v>3282</v>
      </c>
      <c r="B494">
        <v>7168</v>
      </c>
      <c r="C494" s="13">
        <f t="shared" si="16"/>
        <v>7126.0381412476418</v>
      </c>
      <c r="D494" s="11">
        <f t="shared" si="15"/>
        <v>10000</v>
      </c>
    </row>
    <row r="495" spans="1:4" ht="15" x14ac:dyDescent="0.25">
      <c r="A495">
        <v>3289</v>
      </c>
      <c r="B495">
        <v>7150</v>
      </c>
      <c r="C495" s="13">
        <f t="shared" si="16"/>
        <v>7131.9817778458873</v>
      </c>
      <c r="D495" s="11">
        <f t="shared" si="15"/>
        <v>10000</v>
      </c>
    </row>
    <row r="496" spans="1:4" ht="15" x14ac:dyDescent="0.25">
      <c r="A496">
        <v>3296</v>
      </c>
      <c r="B496">
        <v>7208</v>
      </c>
      <c r="C496" s="13">
        <f t="shared" si="16"/>
        <v>7143.350730903936</v>
      </c>
      <c r="D496" s="11">
        <f t="shared" si="15"/>
        <v>10000</v>
      </c>
    </row>
    <row r="497" spans="1:4" ht="15" x14ac:dyDescent="0.25">
      <c r="A497">
        <v>3302</v>
      </c>
      <c r="B497">
        <v>7188</v>
      </c>
      <c r="C497" s="13">
        <f t="shared" si="16"/>
        <v>7153.8702304470789</v>
      </c>
      <c r="D497" s="11">
        <f t="shared" si="15"/>
        <v>10000</v>
      </c>
    </row>
    <row r="498" spans="1:4" ht="15" x14ac:dyDescent="0.25">
      <c r="A498">
        <v>3309</v>
      </c>
      <c r="B498">
        <v>7146</v>
      </c>
      <c r="C498" s="13">
        <f t="shared" si="16"/>
        <v>7156.2709233202768</v>
      </c>
      <c r="D498" s="11">
        <f t="shared" si="15"/>
        <v>10000</v>
      </c>
    </row>
    <row r="499" spans="1:4" ht="15" x14ac:dyDescent="0.25">
      <c r="A499">
        <v>3316</v>
      </c>
      <c r="B499">
        <v>7158</v>
      </c>
      <c r="C499" s="13">
        <f t="shared" si="16"/>
        <v>7156.3439909171129</v>
      </c>
      <c r="D499" s="11">
        <f t="shared" si="15"/>
        <v>10000</v>
      </c>
    </row>
    <row r="500" spans="1:4" ht="15" x14ac:dyDescent="0.25">
      <c r="A500">
        <v>3323</v>
      </c>
      <c r="B500">
        <v>7160</v>
      </c>
      <c r="C500" s="13">
        <f t="shared" si="16"/>
        <v>7156.8475731695889</v>
      </c>
      <c r="D500" s="11">
        <f t="shared" si="15"/>
        <v>10000</v>
      </c>
    </row>
    <row r="501" spans="1:4" ht="15" x14ac:dyDescent="0.25">
      <c r="A501">
        <v>3330</v>
      </c>
      <c r="B501">
        <v>6974</v>
      </c>
      <c r="C501" s="13">
        <f t="shared" si="16"/>
        <v>7134.2336355026309</v>
      </c>
      <c r="D501" s="11">
        <f t="shared" si="15"/>
        <v>10000</v>
      </c>
    </row>
    <row r="502" spans="1:4" ht="15" x14ac:dyDescent="0.25">
      <c r="A502">
        <v>3337</v>
      </c>
      <c r="B502">
        <v>6564</v>
      </c>
      <c r="C502" s="13">
        <f t="shared" si="16"/>
        <v>7051.5550203126622</v>
      </c>
      <c r="D502" s="11">
        <f t="shared" si="15"/>
        <v>10000</v>
      </c>
    </row>
    <row r="503" spans="1:4" ht="15" x14ac:dyDescent="0.25">
      <c r="A503">
        <v>3344</v>
      </c>
      <c r="B503">
        <v>7060</v>
      </c>
      <c r="C503" s="13">
        <f t="shared" si="16"/>
        <v>7015.5425438892771</v>
      </c>
      <c r="D503" s="11">
        <f t="shared" si="15"/>
        <v>10000</v>
      </c>
    </row>
    <row r="504" spans="1:4" ht="15" x14ac:dyDescent="0.25">
      <c r="A504">
        <v>3351</v>
      </c>
      <c r="B504">
        <v>7092</v>
      </c>
      <c r="C504" s="13">
        <f t="shared" si="16"/>
        <v>7021.1725868562116</v>
      </c>
      <c r="D504" s="11">
        <f t="shared" si="15"/>
        <v>10000</v>
      </c>
    </row>
    <row r="505" spans="1:4" ht="15" x14ac:dyDescent="0.25">
      <c r="A505">
        <v>3359</v>
      </c>
      <c r="B505">
        <v>7028</v>
      </c>
      <c r="C505" s="13">
        <f t="shared" si="16"/>
        <v>7026.8705809099129</v>
      </c>
      <c r="D505" s="11">
        <f t="shared" si="15"/>
        <v>10000</v>
      </c>
    </row>
    <row r="506" spans="1:4" ht="15" x14ac:dyDescent="0.25">
      <c r="A506">
        <v>3365</v>
      </c>
      <c r="B506">
        <v>7136</v>
      </c>
      <c r="C506" s="13">
        <f t="shared" si="16"/>
        <v>7041.5357954935262</v>
      </c>
      <c r="D506" s="11">
        <f t="shared" si="15"/>
        <v>10000</v>
      </c>
    </row>
    <row r="507" spans="1:4" ht="15" x14ac:dyDescent="0.25">
      <c r="A507">
        <v>3372</v>
      </c>
      <c r="B507">
        <v>7124</v>
      </c>
      <c r="C507" s="13">
        <f t="shared" si="16"/>
        <v>7058.7177489151518</v>
      </c>
      <c r="D507" s="11">
        <f t="shared" si="15"/>
        <v>10000</v>
      </c>
    </row>
    <row r="508" spans="1:4" ht="15" x14ac:dyDescent="0.25">
      <c r="A508">
        <v>3379</v>
      </c>
      <c r="B508">
        <v>7146</v>
      </c>
      <c r="C508" s="13">
        <f t="shared" si="16"/>
        <v>7075.6346166690537</v>
      </c>
      <c r="D508" s="11">
        <f t="shared" si="15"/>
        <v>10000</v>
      </c>
    </row>
    <row r="509" spans="1:4" ht="15" x14ac:dyDescent="0.25">
      <c r="A509">
        <v>3386</v>
      </c>
      <c r="B509">
        <v>7230</v>
      </c>
      <c r="C509" s="13">
        <f t="shared" si="16"/>
        <v>7101.0296818759316</v>
      </c>
      <c r="D509" s="11">
        <f t="shared" si="15"/>
        <v>10000</v>
      </c>
    </row>
    <row r="510" spans="1:4" ht="15" x14ac:dyDescent="0.25">
      <c r="A510">
        <v>3393</v>
      </c>
      <c r="B510">
        <v>7168</v>
      </c>
      <c r="C510" s="13">
        <f t="shared" si="16"/>
        <v>7119.7307006862247</v>
      </c>
      <c r="D510" s="11">
        <f t="shared" si="15"/>
        <v>10000</v>
      </c>
    </row>
    <row r="511" spans="1:4" ht="15" x14ac:dyDescent="0.25">
      <c r="A511">
        <v>3400</v>
      </c>
      <c r="B511">
        <v>7176</v>
      </c>
      <c r="C511" s="13">
        <f t="shared" si="16"/>
        <v>7132.1559875404737</v>
      </c>
      <c r="D511" s="11">
        <f t="shared" si="15"/>
        <v>10000</v>
      </c>
    </row>
    <row r="512" spans="1:4" ht="15" x14ac:dyDescent="0.25">
      <c r="A512">
        <v>3407</v>
      </c>
      <c r="B512">
        <v>7128</v>
      </c>
      <c r="C512" s="13">
        <f t="shared" si="16"/>
        <v>7135.6765259153699</v>
      </c>
      <c r="D512" s="11">
        <f t="shared" si="15"/>
        <v>10000</v>
      </c>
    </row>
    <row r="513" spans="1:4" ht="15" x14ac:dyDescent="0.25">
      <c r="A513">
        <v>3414</v>
      </c>
      <c r="B513">
        <v>6600</v>
      </c>
      <c r="C513" s="13">
        <f t="shared" si="16"/>
        <v>7068.8968148555577</v>
      </c>
      <c r="D513" s="11">
        <f t="shared" si="15"/>
        <v>10000</v>
      </c>
    </row>
    <row r="514" spans="1:4" ht="15" x14ac:dyDescent="0.25">
      <c r="A514">
        <v>3421</v>
      </c>
      <c r="B514">
        <v>7286</v>
      </c>
      <c r="C514" s="13">
        <f t="shared" si="16"/>
        <v>7062.5224614762419</v>
      </c>
      <c r="D514" s="11">
        <f t="shared" si="15"/>
        <v>10000</v>
      </c>
    </row>
    <row r="515" spans="1:4" ht="15" x14ac:dyDescent="0.25">
      <c r="A515">
        <v>3427</v>
      </c>
      <c r="B515">
        <v>7140</v>
      </c>
      <c r="C515" s="13">
        <f t="shared" si="16"/>
        <v>7081.5911300045254</v>
      </c>
      <c r="D515" s="11">
        <f t="shared" si="15"/>
        <v>10000</v>
      </c>
    </row>
    <row r="516" spans="1:4" ht="15" x14ac:dyDescent="0.25">
      <c r="A516">
        <v>3450</v>
      </c>
      <c r="B516">
        <v>7110</v>
      </c>
      <c r="C516" s="13">
        <f t="shared" si="16"/>
        <v>7091.6807035456359</v>
      </c>
      <c r="D516" s="11">
        <f t="shared" si="15"/>
        <v>10000</v>
      </c>
    </row>
    <row r="517" spans="1:4" ht="15" x14ac:dyDescent="0.25">
      <c r="A517">
        <v>3452</v>
      </c>
      <c r="B517">
        <v>7082</v>
      </c>
      <c r="C517" s="13">
        <f t="shared" si="16"/>
        <v>7092.851463246865</v>
      </c>
      <c r="D517" s="11">
        <f t="shared" si="15"/>
        <v>10000</v>
      </c>
    </row>
    <row r="518" spans="1:4" ht="15" x14ac:dyDescent="0.25">
      <c r="A518">
        <v>3453</v>
      </c>
      <c r="B518">
        <v>7156</v>
      </c>
      <c r="C518" s="13">
        <f t="shared" si="16"/>
        <v>7100.3619306662449</v>
      </c>
      <c r="D518" s="11">
        <f t="shared" si="15"/>
        <v>10000</v>
      </c>
    </row>
    <row r="519" spans="1:4" ht="15" x14ac:dyDescent="0.25">
      <c r="A519">
        <v>3457</v>
      </c>
      <c r="B519">
        <v>6974</v>
      </c>
      <c r="C519" s="13">
        <f t="shared" si="16"/>
        <v>7088.4378423835842</v>
      </c>
      <c r="D519" s="11">
        <f t="shared" si="15"/>
        <v>10000</v>
      </c>
    </row>
    <row r="520" spans="1:4" ht="15" x14ac:dyDescent="0.25">
      <c r="A520">
        <v>3462</v>
      </c>
      <c r="B520">
        <v>7148</v>
      </c>
      <c r="C520" s="13">
        <f t="shared" si="16"/>
        <v>7088.4788393623794</v>
      </c>
      <c r="D520" s="11">
        <f t="shared" si="15"/>
        <v>10000</v>
      </c>
    </row>
    <row r="521" spans="1:4" ht="15" x14ac:dyDescent="0.25">
      <c r="A521">
        <v>3469</v>
      </c>
      <c r="B521">
        <v>7134</v>
      </c>
      <c r="C521" s="13">
        <f t="shared" si="16"/>
        <v>7096.9044167097773</v>
      </c>
      <c r="D521" s="11">
        <f t="shared" si="15"/>
        <v>10000</v>
      </c>
    </row>
    <row r="522" spans="1:4" ht="15" x14ac:dyDescent="0.25">
      <c r="A522">
        <v>3476</v>
      </c>
      <c r="B522">
        <v>7182</v>
      </c>
      <c r="C522" s="13">
        <f t="shared" si="16"/>
        <v>7110.8517665172849</v>
      </c>
      <c r="D522" s="11">
        <f t="shared" si="15"/>
        <v>10000</v>
      </c>
    </row>
    <row r="523" spans="1:4" ht="15" x14ac:dyDescent="0.25">
      <c r="A523">
        <v>3483</v>
      </c>
      <c r="B523">
        <v>7174</v>
      </c>
      <c r="C523" s="13">
        <f t="shared" si="16"/>
        <v>7124.4194037257448</v>
      </c>
      <c r="D523" s="11">
        <f t="shared" si="15"/>
        <v>10000</v>
      </c>
    </row>
    <row r="524" spans="1:4" ht="15" x14ac:dyDescent="0.25">
      <c r="A524">
        <v>3490</v>
      </c>
      <c r="B524">
        <v>7118</v>
      </c>
      <c r="C524" s="13">
        <f t="shared" si="16"/>
        <v>7128.2285520971509</v>
      </c>
      <c r="D524" s="11">
        <f t="shared" si="15"/>
        <v>10000</v>
      </c>
    </row>
    <row r="525" spans="1:4" ht="15" x14ac:dyDescent="0.25">
      <c r="A525">
        <v>3497</v>
      </c>
      <c r="B525">
        <v>7060</v>
      </c>
      <c r="C525" s="13">
        <f t="shared" si="16"/>
        <v>7119.7921159262323</v>
      </c>
      <c r="D525" s="11">
        <f t="shared" si="15"/>
        <v>10000</v>
      </c>
    </row>
    <row r="526" spans="1:4" ht="15" x14ac:dyDescent="0.25">
      <c r="A526">
        <v>3504</v>
      </c>
      <c r="B526">
        <v>7082</v>
      </c>
      <c r="C526" s="13">
        <f t="shared" si="16"/>
        <v>7110.7536653377738</v>
      </c>
      <c r="D526" s="11">
        <f t="shared" si="15"/>
        <v>10000</v>
      </c>
    </row>
    <row r="527" spans="1:4" ht="15" x14ac:dyDescent="0.25">
      <c r="A527">
        <v>3511</v>
      </c>
      <c r="B527">
        <v>7114</v>
      </c>
      <c r="C527" s="13">
        <f t="shared" si="16"/>
        <v>7108.2644143619036</v>
      </c>
      <c r="D527" s="11">
        <f t="shared" si="15"/>
        <v>10000</v>
      </c>
    </row>
    <row r="528" spans="1:4" ht="15" x14ac:dyDescent="0.25">
      <c r="A528">
        <v>3521</v>
      </c>
      <c r="B528">
        <v>7222</v>
      </c>
      <c r="C528" s="13">
        <f t="shared" si="16"/>
        <v>7122.3890075773807</v>
      </c>
      <c r="D528" s="11">
        <f t="shared" si="15"/>
        <v>10000</v>
      </c>
    </row>
    <row r="529" spans="1:4" ht="15" x14ac:dyDescent="0.25">
      <c r="A529">
        <v>3525</v>
      </c>
      <c r="B529">
        <v>7204</v>
      </c>
      <c r="C529" s="13">
        <f t="shared" si="16"/>
        <v>7139.7242177221378</v>
      </c>
      <c r="D529" s="11">
        <f t="shared" si="15"/>
        <v>10000</v>
      </c>
    </row>
    <row r="530" spans="1:4" ht="15" x14ac:dyDescent="0.25">
      <c r="A530">
        <v>3532</v>
      </c>
      <c r="B530">
        <v>7162</v>
      </c>
      <c r="C530" s="13">
        <f t="shared" si="16"/>
        <v>7148.4979367960823</v>
      </c>
      <c r="D530" s="11">
        <f t="shared" si="15"/>
        <v>10000</v>
      </c>
    </row>
    <row r="531" spans="1:4" ht="15" x14ac:dyDescent="0.25">
      <c r="A531">
        <v>3539</v>
      </c>
      <c r="B531">
        <v>7212</v>
      </c>
      <c r="C531" s="13">
        <f t="shared" si="16"/>
        <v>7158.4655169672405</v>
      </c>
      <c r="D531" s="11">
        <f t="shared" si="15"/>
        <v>10000</v>
      </c>
    </row>
    <row r="532" spans="1:4" ht="15" x14ac:dyDescent="0.25">
      <c r="A532">
        <v>3546</v>
      </c>
      <c r="B532">
        <v>6810</v>
      </c>
      <c r="C532" s="13">
        <f t="shared" si="16"/>
        <v>7119.050235845626</v>
      </c>
      <c r="D532" s="11">
        <f t="shared" si="15"/>
        <v>10000</v>
      </c>
    </row>
    <row r="533" spans="1:4" ht="15" x14ac:dyDescent="0.25">
      <c r="A533">
        <v>3553</v>
      </c>
      <c r="B533">
        <v>7290</v>
      </c>
      <c r="C533" s="13">
        <f t="shared" si="16"/>
        <v>7119.1359714232503</v>
      </c>
      <c r="D533" s="11">
        <f t="shared" si="15"/>
        <v>10000</v>
      </c>
    </row>
    <row r="534" spans="1:4" ht="15" x14ac:dyDescent="0.25">
      <c r="A534">
        <v>3560</v>
      </c>
      <c r="B534">
        <v>7228</v>
      </c>
      <c r="C534" s="13">
        <f t="shared" si="16"/>
        <v>7140.7059484036854</v>
      </c>
      <c r="D534" s="11">
        <f t="shared" ref="D534:D597" si="17">ROUNDUP(C534*G$33,G$34)</f>
        <v>10000</v>
      </c>
    </row>
    <row r="535" spans="1:4" ht="15" x14ac:dyDescent="0.25">
      <c r="A535">
        <v>3567</v>
      </c>
      <c r="B535">
        <v>7210</v>
      </c>
      <c r="C535" s="13">
        <f t="shared" si="16"/>
        <v>7157.5072516717273</v>
      </c>
      <c r="D535" s="11">
        <f t="shared" si="17"/>
        <v>10000</v>
      </c>
    </row>
    <row r="536" spans="1:4" ht="15" x14ac:dyDescent="0.25">
      <c r="A536">
        <v>3574</v>
      </c>
      <c r="B536">
        <v>6850</v>
      </c>
      <c r="C536" s="13">
        <f t="shared" si="16"/>
        <v>7124.250223660787</v>
      </c>
      <c r="D536" s="11">
        <f t="shared" si="17"/>
        <v>10000</v>
      </c>
    </row>
    <row r="537" spans="1:4" ht="15" x14ac:dyDescent="0.25">
      <c r="A537">
        <v>3580</v>
      </c>
      <c r="B537">
        <v>7044</v>
      </c>
      <c r="C537" s="13">
        <f t="shared" si="16"/>
        <v>7095.5411022518019</v>
      </c>
      <c r="D537" s="11">
        <f t="shared" si="17"/>
        <v>10000</v>
      </c>
    </row>
    <row r="538" spans="1:4" ht="15" x14ac:dyDescent="0.25">
      <c r="A538">
        <v>3588</v>
      </c>
      <c r="B538">
        <v>7102</v>
      </c>
      <c r="C538" s="13">
        <f t="shared" si="16"/>
        <v>7088.9304250878422</v>
      </c>
      <c r="D538" s="11">
        <f t="shared" si="17"/>
        <v>10000</v>
      </c>
    </row>
    <row r="539" spans="1:4" ht="15" x14ac:dyDescent="0.25">
      <c r="A539">
        <v>3597</v>
      </c>
      <c r="B539">
        <v>7156</v>
      </c>
      <c r="C539" s="13">
        <f t="shared" si="16"/>
        <v>7097.0908481887745</v>
      </c>
      <c r="D539" s="11">
        <f t="shared" si="17"/>
        <v>10000</v>
      </c>
    </row>
    <row r="540" spans="1:4" ht="15" x14ac:dyDescent="0.25">
      <c r="A540">
        <v>3601</v>
      </c>
      <c r="B540">
        <v>6878</v>
      </c>
      <c r="C540" s="13">
        <f t="shared" si="16"/>
        <v>7073.9468007358446</v>
      </c>
      <c r="D540" s="11">
        <f t="shared" si="17"/>
        <v>10000</v>
      </c>
    </row>
    <row r="541" spans="1:4" ht="15" x14ac:dyDescent="0.25">
      <c r="A541">
        <v>3608</v>
      </c>
      <c r="B541">
        <v>7134</v>
      </c>
      <c r="C541" s="13">
        <f t="shared" si="16"/>
        <v>7068.2842536860671</v>
      </c>
      <c r="D541" s="11">
        <f t="shared" si="17"/>
        <v>10000</v>
      </c>
    </row>
    <row r="542" spans="1:4" ht="15" x14ac:dyDescent="0.25">
      <c r="A542">
        <v>3615</v>
      </c>
      <c r="B542">
        <v>7264</v>
      </c>
      <c r="C542" s="13">
        <f t="shared" si="16"/>
        <v>7094.7903996778432</v>
      </c>
      <c r="D542" s="11">
        <f t="shared" si="17"/>
        <v>10000</v>
      </c>
    </row>
    <row r="543" spans="1:4" ht="15" x14ac:dyDescent="0.25">
      <c r="A543">
        <v>3622</v>
      </c>
      <c r="B543">
        <v>7152</v>
      </c>
      <c r="C543" s="13">
        <f t="shared" si="16"/>
        <v>7114.6429994819846</v>
      </c>
      <c r="D543" s="11">
        <f t="shared" si="17"/>
        <v>10000</v>
      </c>
    </row>
    <row r="544" spans="1:4" ht="15" x14ac:dyDescent="0.25">
      <c r="A544">
        <v>3629</v>
      </c>
      <c r="B544">
        <v>7174</v>
      </c>
      <c r="C544" s="13">
        <f t="shared" si="16"/>
        <v>7127.1672538349485</v>
      </c>
      <c r="D544" s="11">
        <f t="shared" si="17"/>
        <v>10000</v>
      </c>
    </row>
    <row r="545" spans="1:4" ht="15" x14ac:dyDescent="0.25">
      <c r="A545">
        <v>3636</v>
      </c>
      <c r="B545">
        <v>7734</v>
      </c>
      <c r="C545" s="13">
        <f t="shared" si="16"/>
        <v>7207.178109640472</v>
      </c>
      <c r="D545" s="11">
        <f t="shared" si="17"/>
        <v>10000</v>
      </c>
    </row>
    <row r="546" spans="1:4" ht="15" x14ac:dyDescent="0.25">
      <c r="A546">
        <v>3643</v>
      </c>
      <c r="B546">
        <v>7412</v>
      </c>
      <c r="C546" s="13">
        <f t="shared" si="16"/>
        <v>7271.1716191372752</v>
      </c>
      <c r="D546" s="11">
        <f t="shared" si="17"/>
        <v>10000</v>
      </c>
    </row>
    <row r="547" spans="1:4" ht="15" x14ac:dyDescent="0.25">
      <c r="A547">
        <v>3650</v>
      </c>
      <c r="B547">
        <v>7340</v>
      </c>
      <c r="C547" s="13">
        <f t="shared" si="16"/>
        <v>7297.317415722001</v>
      </c>
      <c r="D547" s="11">
        <f t="shared" si="17"/>
        <v>10000</v>
      </c>
    </row>
    <row r="548" spans="1:4" ht="15" x14ac:dyDescent="0.25">
      <c r="A548">
        <v>3657</v>
      </c>
      <c r="B548">
        <v>7258</v>
      </c>
      <c r="C548" s="13">
        <f t="shared" si="16"/>
        <v>7298.3046835791056</v>
      </c>
      <c r="D548" s="11">
        <f t="shared" si="17"/>
        <v>10000</v>
      </c>
    </row>
    <row r="549" spans="1:4" ht="15" x14ac:dyDescent="0.25">
      <c r="A549">
        <v>3664</v>
      </c>
      <c r="B549">
        <v>7310</v>
      </c>
      <c r="C549" s="13">
        <f t="shared" si="16"/>
        <v>7297.8469813745824</v>
      </c>
      <c r="D549" s="11">
        <f t="shared" si="17"/>
        <v>10000</v>
      </c>
    </row>
    <row r="550" spans="1:4" ht="15" x14ac:dyDescent="0.25">
      <c r="A550">
        <v>3670</v>
      </c>
      <c r="B550">
        <v>6910</v>
      </c>
      <c r="C550" s="13">
        <f t="shared" si="16"/>
        <v>7249.7898986687378</v>
      </c>
      <c r="D550" s="11">
        <f t="shared" si="17"/>
        <v>10000</v>
      </c>
    </row>
    <row r="551" spans="1:4" ht="15" x14ac:dyDescent="0.25">
      <c r="A551">
        <v>3678</v>
      </c>
      <c r="B551">
        <v>7274</v>
      </c>
      <c r="C551" s="13">
        <f t="shared" si="16"/>
        <v>7228.6670946587728</v>
      </c>
      <c r="D551" s="11">
        <f t="shared" si="17"/>
        <v>10000</v>
      </c>
    </row>
    <row r="552" spans="1:4" ht="15" x14ac:dyDescent="0.25">
      <c r="A552">
        <v>3684</v>
      </c>
      <c r="B552">
        <v>7522</v>
      </c>
      <c r="C552" s="13">
        <f t="shared" si="16"/>
        <v>7263.816784617642</v>
      </c>
      <c r="D552" s="11">
        <f t="shared" si="17"/>
        <v>10000</v>
      </c>
    </row>
    <row r="553" spans="1:4" ht="15" x14ac:dyDescent="0.25">
      <c r="A553">
        <v>3691</v>
      </c>
      <c r="B553">
        <v>7360</v>
      </c>
      <c r="C553" s="13">
        <f t="shared" si="16"/>
        <v>7294.3621345409138</v>
      </c>
      <c r="D553" s="11">
        <f t="shared" si="17"/>
        <v>10000</v>
      </c>
    </row>
    <row r="554" spans="1:4" ht="15" x14ac:dyDescent="0.25">
      <c r="A554">
        <v>3698</v>
      </c>
      <c r="B554">
        <v>7696</v>
      </c>
      <c r="C554" s="13">
        <f t="shared" si="16"/>
        <v>7352.8699820076754</v>
      </c>
      <c r="D554" s="11">
        <f t="shared" si="17"/>
        <v>10000</v>
      </c>
    </row>
    <row r="555" spans="1:4" ht="15" x14ac:dyDescent="0.25">
      <c r="A555">
        <v>3705</v>
      </c>
      <c r="B555">
        <v>7838</v>
      </c>
      <c r="C555" s="13">
        <f t="shared" si="16"/>
        <v>7439.3650322180838</v>
      </c>
      <c r="D555" s="11">
        <f t="shared" si="17"/>
        <v>10000</v>
      </c>
    </row>
    <row r="556" spans="1:4" ht="15" x14ac:dyDescent="0.25">
      <c r="A556">
        <v>3712</v>
      </c>
      <c r="B556">
        <v>7820</v>
      </c>
      <c r="C556" s="13">
        <f t="shared" ref="C556:C619" si="18">C555+(B556-C555)*C$12+(B555-C554)*C$14+(B554-C553)*C$15</f>
        <v>7520.4028251392429</v>
      </c>
      <c r="D556" s="11">
        <f t="shared" si="17"/>
        <v>10000</v>
      </c>
    </row>
    <row r="557" spans="1:4" ht="15" x14ac:dyDescent="0.25">
      <c r="A557">
        <v>3719</v>
      </c>
      <c r="B557">
        <v>7902</v>
      </c>
      <c r="C557" s="13">
        <f t="shared" si="18"/>
        <v>7595.6822357487727</v>
      </c>
      <c r="D557" s="11">
        <f t="shared" si="17"/>
        <v>10000</v>
      </c>
    </row>
    <row r="558" spans="1:4" ht="15" x14ac:dyDescent="0.25">
      <c r="A558">
        <v>3726</v>
      </c>
      <c r="B558">
        <v>7938</v>
      </c>
      <c r="C558" s="13">
        <f t="shared" si="18"/>
        <v>7665.2954903947702</v>
      </c>
      <c r="D558" s="11">
        <f t="shared" si="17"/>
        <v>10000</v>
      </c>
    </row>
    <row r="559" spans="1:4" ht="15" x14ac:dyDescent="0.25">
      <c r="A559">
        <v>3734</v>
      </c>
      <c r="B559">
        <v>9306</v>
      </c>
      <c r="C559" s="13">
        <f t="shared" si="18"/>
        <v>7894.7596422897259</v>
      </c>
      <c r="D559" s="11">
        <f t="shared" si="17"/>
        <v>10000</v>
      </c>
    </row>
    <row r="560" spans="1:4" ht="15" x14ac:dyDescent="0.25">
      <c r="A560">
        <v>3740</v>
      </c>
      <c r="B560">
        <v>9254</v>
      </c>
      <c r="C560" s="13">
        <f t="shared" si="18"/>
        <v>8169.8830763870501</v>
      </c>
      <c r="D560" s="11">
        <f t="shared" si="17"/>
        <v>10000</v>
      </c>
    </row>
    <row r="561" spans="1:4" ht="15" x14ac:dyDescent="0.25">
      <c r="A561">
        <v>3747</v>
      </c>
      <c r="B561">
        <v>7866</v>
      </c>
      <c r="C561" s="13">
        <f t="shared" si="18"/>
        <v>8229.668218176852</v>
      </c>
      <c r="D561" s="11">
        <f t="shared" si="17"/>
        <v>10000</v>
      </c>
    </row>
    <row r="562" spans="1:4" ht="15" x14ac:dyDescent="0.25">
      <c r="A562">
        <v>3772</v>
      </c>
      <c r="B562">
        <v>8054</v>
      </c>
      <c r="C562" s="13">
        <f t="shared" si="18"/>
        <v>8199.3360639251659</v>
      </c>
      <c r="D562" s="11">
        <f t="shared" si="17"/>
        <v>10000</v>
      </c>
    </row>
    <row r="563" spans="1:4" ht="15" x14ac:dyDescent="0.25">
      <c r="A563">
        <v>3773</v>
      </c>
      <c r="B563">
        <v>8896</v>
      </c>
      <c r="C563" s="13">
        <f t="shared" si="18"/>
        <v>8273.0657057641947</v>
      </c>
      <c r="D563" s="11">
        <f t="shared" si="17"/>
        <v>10000</v>
      </c>
    </row>
    <row r="564" spans="1:4" ht="15" x14ac:dyDescent="0.25">
      <c r="A564">
        <v>3775</v>
      </c>
      <c r="B564">
        <v>9274</v>
      </c>
      <c r="C564" s="13">
        <f t="shared" si="18"/>
        <v>8440.3515805938405</v>
      </c>
      <c r="D564" s="11">
        <f t="shared" si="17"/>
        <v>20000</v>
      </c>
    </row>
    <row r="565" spans="1:4" ht="15" x14ac:dyDescent="0.25">
      <c r="A565">
        <v>3776</v>
      </c>
      <c r="B565">
        <v>10034</v>
      </c>
      <c r="C565" s="13">
        <f t="shared" si="18"/>
        <v>8707.5587134099333</v>
      </c>
      <c r="D565" s="11">
        <f t="shared" si="17"/>
        <v>20000</v>
      </c>
    </row>
    <row r="566" spans="1:4" ht="15" x14ac:dyDescent="0.25">
      <c r="A566">
        <v>3782</v>
      </c>
      <c r="B566">
        <v>11450</v>
      </c>
      <c r="C566" s="13">
        <f t="shared" si="18"/>
        <v>9157.7866996202938</v>
      </c>
      <c r="D566" s="11">
        <f t="shared" si="17"/>
        <v>20000</v>
      </c>
    </row>
    <row r="567" spans="1:4" ht="15" x14ac:dyDescent="0.25">
      <c r="A567">
        <v>3789</v>
      </c>
      <c r="B567">
        <v>12036</v>
      </c>
      <c r="C567" s="13">
        <f t="shared" si="18"/>
        <v>9701.4163208562477</v>
      </c>
      <c r="D567" s="11">
        <f t="shared" si="17"/>
        <v>20000</v>
      </c>
    </row>
    <row r="568" spans="1:4" ht="15" x14ac:dyDescent="0.25">
      <c r="A568">
        <v>3795</v>
      </c>
      <c r="B568">
        <v>10642</v>
      </c>
      <c r="C568" s="13">
        <f t="shared" si="18"/>
        <v>10020.302934574433</v>
      </c>
      <c r="D568" s="11">
        <f t="shared" si="17"/>
        <v>20000</v>
      </c>
    </row>
    <row r="569" spans="1:4" ht="15" x14ac:dyDescent="0.25">
      <c r="A569">
        <v>3802</v>
      </c>
      <c r="B569">
        <v>8854</v>
      </c>
      <c r="C569" s="13">
        <f t="shared" si="18"/>
        <v>9955.7875891083295</v>
      </c>
      <c r="D569" s="11">
        <f t="shared" si="17"/>
        <v>20000</v>
      </c>
    </row>
    <row r="570" spans="1:4" ht="15" x14ac:dyDescent="0.25">
      <c r="A570">
        <v>3809</v>
      </c>
      <c r="B570">
        <v>7350</v>
      </c>
      <c r="C570" s="13">
        <f t="shared" si="18"/>
        <v>9564.5185170521981</v>
      </c>
      <c r="D570" s="11">
        <f t="shared" si="17"/>
        <v>20000</v>
      </c>
    </row>
    <row r="571" spans="1:4" ht="15" x14ac:dyDescent="0.25">
      <c r="A571">
        <v>3816</v>
      </c>
      <c r="B571">
        <v>6386</v>
      </c>
      <c r="C571" s="13">
        <f t="shared" si="18"/>
        <v>8995.230236425039</v>
      </c>
      <c r="D571" s="11">
        <f t="shared" si="17"/>
        <v>20000</v>
      </c>
    </row>
    <row r="572" spans="1:4" ht="15" x14ac:dyDescent="0.25">
      <c r="A572">
        <v>3823</v>
      </c>
      <c r="B572">
        <v>5980</v>
      </c>
      <c r="C572" s="13">
        <f t="shared" si="18"/>
        <v>8399.3113340162381</v>
      </c>
      <c r="D572" s="11">
        <f t="shared" si="17"/>
        <v>20000</v>
      </c>
    </row>
    <row r="573" spans="1:4" ht="15" x14ac:dyDescent="0.25">
      <c r="A573">
        <v>3830</v>
      </c>
      <c r="B573">
        <v>6302</v>
      </c>
      <c r="C573" s="13">
        <f t="shared" si="18"/>
        <v>7923.8633515731735</v>
      </c>
      <c r="D573" s="11">
        <f t="shared" si="17"/>
        <v>10000</v>
      </c>
    </row>
    <row r="574" spans="1:4" ht="15" x14ac:dyDescent="0.25">
      <c r="A574">
        <v>3837</v>
      </c>
      <c r="B574">
        <v>6712</v>
      </c>
      <c r="C574" s="13">
        <f t="shared" si="18"/>
        <v>7617.7419880284415</v>
      </c>
      <c r="D574" s="11">
        <f t="shared" si="17"/>
        <v>10000</v>
      </c>
    </row>
    <row r="575" spans="1:4" ht="15" x14ac:dyDescent="0.25">
      <c r="A575">
        <v>3844</v>
      </c>
      <c r="B575">
        <v>6992</v>
      </c>
      <c r="C575" s="13">
        <f t="shared" si="18"/>
        <v>7447.3975352545604</v>
      </c>
      <c r="D575" s="11">
        <f t="shared" si="17"/>
        <v>10000</v>
      </c>
    </row>
    <row r="576" spans="1:4" ht="15" x14ac:dyDescent="0.25">
      <c r="A576">
        <v>3851</v>
      </c>
      <c r="B576">
        <v>7032</v>
      </c>
      <c r="C576" s="13">
        <f t="shared" si="18"/>
        <v>7346.8962866617976</v>
      </c>
      <c r="D576" s="11">
        <f t="shared" si="17"/>
        <v>10000</v>
      </c>
    </row>
    <row r="577" spans="1:4" ht="15" x14ac:dyDescent="0.25">
      <c r="A577">
        <v>3858</v>
      </c>
      <c r="B577">
        <v>6926</v>
      </c>
      <c r="C577" s="13">
        <f t="shared" si="18"/>
        <v>7263.4332955941918</v>
      </c>
      <c r="D577" s="11">
        <f t="shared" si="17"/>
        <v>10000</v>
      </c>
    </row>
    <row r="578" spans="1:4" ht="15" x14ac:dyDescent="0.25">
      <c r="A578">
        <v>3865</v>
      </c>
      <c r="B578">
        <v>6496</v>
      </c>
      <c r="C578" s="13">
        <f t="shared" si="18"/>
        <v>7137.9528224843789</v>
      </c>
      <c r="D578" s="11">
        <f t="shared" si="17"/>
        <v>10000</v>
      </c>
    </row>
    <row r="579" spans="1:4" ht="15" x14ac:dyDescent="0.25">
      <c r="A579">
        <v>3872</v>
      </c>
      <c r="B579">
        <v>5830</v>
      </c>
      <c r="C579" s="13">
        <f t="shared" si="18"/>
        <v>6923.2058864596484</v>
      </c>
      <c r="D579" s="11">
        <f t="shared" si="17"/>
        <v>10000</v>
      </c>
    </row>
    <row r="580" spans="1:4" ht="15" x14ac:dyDescent="0.25">
      <c r="A580">
        <v>3879</v>
      </c>
      <c r="B580">
        <v>5510</v>
      </c>
      <c r="C580" s="13">
        <f t="shared" si="18"/>
        <v>6658.812526625089</v>
      </c>
      <c r="D580" s="11">
        <f t="shared" si="17"/>
        <v>10000</v>
      </c>
    </row>
    <row r="581" spans="1:4" ht="15" x14ac:dyDescent="0.25">
      <c r="A581">
        <v>3886</v>
      </c>
      <c r="B581">
        <v>5324</v>
      </c>
      <c r="C581" s="13">
        <f t="shared" si="18"/>
        <v>6393.4172114675657</v>
      </c>
      <c r="D581" s="11">
        <f t="shared" si="17"/>
        <v>10000</v>
      </c>
    </row>
    <row r="582" spans="1:4" ht="15" x14ac:dyDescent="0.25">
      <c r="A582">
        <v>3893</v>
      </c>
      <c r="B582">
        <v>5574</v>
      </c>
      <c r="C582" s="13">
        <f t="shared" si="18"/>
        <v>6196.5236061320857</v>
      </c>
      <c r="D582" s="11">
        <f t="shared" si="17"/>
        <v>10000</v>
      </c>
    </row>
    <row r="583" spans="1:4" ht="15" x14ac:dyDescent="0.25">
      <c r="A583">
        <v>3900</v>
      </c>
      <c r="B583">
        <v>5988</v>
      </c>
      <c r="C583" s="13">
        <f t="shared" si="18"/>
        <v>6108.8163567845941</v>
      </c>
      <c r="D583" s="11">
        <f t="shared" si="17"/>
        <v>10000</v>
      </c>
    </row>
    <row r="584" spans="1:4" ht="15" x14ac:dyDescent="0.25">
      <c r="A584">
        <v>3907</v>
      </c>
      <c r="B584">
        <v>6218</v>
      </c>
      <c r="C584" s="13">
        <f t="shared" si="18"/>
        <v>6103.0298898386745</v>
      </c>
      <c r="D584" s="11">
        <f t="shared" si="17"/>
        <v>10000</v>
      </c>
    </row>
    <row r="585" spans="1:4" ht="15" x14ac:dyDescent="0.25">
      <c r="A585">
        <v>3914</v>
      </c>
      <c r="B585">
        <v>6634</v>
      </c>
      <c r="C585" s="13">
        <f t="shared" si="18"/>
        <v>6174.5960406368959</v>
      </c>
      <c r="D585" s="11">
        <f t="shared" si="17"/>
        <v>10000</v>
      </c>
    </row>
    <row r="586" spans="1:4" ht="15" x14ac:dyDescent="0.25">
      <c r="A586">
        <v>3921</v>
      </c>
      <c r="B586">
        <v>7118</v>
      </c>
      <c r="C586" s="13">
        <f t="shared" si="18"/>
        <v>6326.5601646549876</v>
      </c>
      <c r="D586" s="11">
        <f t="shared" si="17"/>
        <v>10000</v>
      </c>
    </row>
    <row r="587" spans="1:4" ht="15" x14ac:dyDescent="0.25">
      <c r="A587">
        <v>3928</v>
      </c>
      <c r="B587">
        <v>7092</v>
      </c>
      <c r="C587" s="13">
        <f t="shared" si="18"/>
        <v>6485.3510955189431</v>
      </c>
      <c r="D587" s="11">
        <f t="shared" si="17"/>
        <v>10000</v>
      </c>
    </row>
    <row r="588" spans="1:4" ht="15" x14ac:dyDescent="0.25">
      <c r="A588">
        <v>3934</v>
      </c>
      <c r="B588">
        <v>7166</v>
      </c>
      <c r="C588" s="13">
        <f t="shared" si="18"/>
        <v>6625.6425417206628</v>
      </c>
      <c r="D588" s="11">
        <f t="shared" si="17"/>
        <v>10000</v>
      </c>
    </row>
    <row r="589" spans="1:4" ht="15" x14ac:dyDescent="0.25">
      <c r="A589">
        <v>3941</v>
      </c>
      <c r="B589">
        <v>7108</v>
      </c>
      <c r="C589" s="13">
        <f t="shared" si="18"/>
        <v>6734.4577792492792</v>
      </c>
      <c r="D589" s="11">
        <f t="shared" si="17"/>
        <v>10000</v>
      </c>
    </row>
    <row r="590" spans="1:4" ht="15" x14ac:dyDescent="0.25">
      <c r="A590">
        <v>3948</v>
      </c>
      <c r="B590">
        <v>6828</v>
      </c>
      <c r="C590" s="13">
        <f t="shared" si="18"/>
        <v>6781.6154675518364</v>
      </c>
      <c r="D590" s="11">
        <f t="shared" si="17"/>
        <v>10000</v>
      </c>
    </row>
    <row r="591" spans="1:4" ht="15" x14ac:dyDescent="0.25">
      <c r="A591">
        <v>3955</v>
      </c>
      <c r="B591">
        <v>6864</v>
      </c>
      <c r="C591" s="13">
        <f t="shared" si="18"/>
        <v>6801.5283405475848</v>
      </c>
      <c r="D591" s="11">
        <f t="shared" si="17"/>
        <v>10000</v>
      </c>
    </row>
    <row r="592" spans="1:4" ht="15" x14ac:dyDescent="0.25">
      <c r="A592">
        <v>3962</v>
      </c>
      <c r="B592">
        <v>6796</v>
      </c>
      <c r="C592" s="13">
        <f t="shared" si="18"/>
        <v>6806.7171298567619</v>
      </c>
      <c r="D592" s="11">
        <f t="shared" si="17"/>
        <v>10000</v>
      </c>
    </row>
    <row r="593" spans="1:4" ht="15" x14ac:dyDescent="0.25">
      <c r="A593">
        <v>3969</v>
      </c>
      <c r="B593">
        <v>7472</v>
      </c>
      <c r="C593" s="13">
        <f t="shared" si="18"/>
        <v>6890.1755965001939</v>
      </c>
      <c r="D593" s="11">
        <f t="shared" si="17"/>
        <v>10000</v>
      </c>
    </row>
    <row r="594" spans="1:4" ht="15" x14ac:dyDescent="0.25">
      <c r="A594">
        <v>3976</v>
      </c>
      <c r="B594">
        <v>8020</v>
      </c>
      <c r="C594" s="13">
        <f t="shared" si="18"/>
        <v>7072.9406361610945</v>
      </c>
      <c r="D594" s="11">
        <f t="shared" si="17"/>
        <v>10000</v>
      </c>
    </row>
    <row r="595" spans="1:4" ht="15" x14ac:dyDescent="0.25">
      <c r="A595">
        <v>3983</v>
      </c>
      <c r="B595">
        <v>8178</v>
      </c>
      <c r="C595" s="13">
        <f t="shared" si="18"/>
        <v>7286.884604282689</v>
      </c>
      <c r="D595" s="11">
        <f t="shared" si="17"/>
        <v>10000</v>
      </c>
    </row>
    <row r="596" spans="1:4" ht="15" x14ac:dyDescent="0.25">
      <c r="A596">
        <v>3990</v>
      </c>
      <c r="B596">
        <v>8046</v>
      </c>
      <c r="C596" s="13">
        <f t="shared" si="18"/>
        <v>7459.6669921396269</v>
      </c>
      <c r="D596" s="11">
        <f t="shared" si="17"/>
        <v>10000</v>
      </c>
    </row>
    <row r="597" spans="1:4" ht="15" x14ac:dyDescent="0.25">
      <c r="A597">
        <v>3997</v>
      </c>
      <c r="B597">
        <v>7668</v>
      </c>
      <c r="C597" s="13">
        <f t="shared" si="18"/>
        <v>7541.7866066344968</v>
      </c>
      <c r="D597" s="11">
        <f t="shared" si="17"/>
        <v>10000</v>
      </c>
    </row>
    <row r="598" spans="1:4" ht="15" x14ac:dyDescent="0.25">
      <c r="A598">
        <v>4004</v>
      </c>
      <c r="B598">
        <v>7056</v>
      </c>
      <c r="C598" s="13">
        <f t="shared" si="18"/>
        <v>7500.0146828255001</v>
      </c>
      <c r="D598" s="11">
        <f t="shared" ref="D598:D661" si="19">ROUNDUP(C598*G$33,G$34)</f>
        <v>10000</v>
      </c>
    </row>
    <row r="599" spans="1:4" ht="15" x14ac:dyDescent="0.25">
      <c r="A599">
        <v>4011</v>
      </c>
      <c r="B599">
        <v>6646</v>
      </c>
      <c r="C599" s="13">
        <f t="shared" si="18"/>
        <v>7364.528786181565</v>
      </c>
      <c r="D599" s="11">
        <f t="shared" si="19"/>
        <v>10000</v>
      </c>
    </row>
    <row r="600" spans="1:4" ht="15" x14ac:dyDescent="0.25">
      <c r="A600">
        <v>4018</v>
      </c>
      <c r="B600">
        <v>6172</v>
      </c>
      <c r="C600" s="13">
        <f t="shared" si="18"/>
        <v>7158.2915623679437</v>
      </c>
      <c r="D600" s="11">
        <f t="shared" si="19"/>
        <v>10000</v>
      </c>
    </row>
    <row r="601" spans="1:4" ht="15" x14ac:dyDescent="0.25">
      <c r="A601">
        <v>4025</v>
      </c>
      <c r="B601">
        <v>6188</v>
      </c>
      <c r="C601" s="13">
        <f t="shared" si="18"/>
        <v>6955.8000782260287</v>
      </c>
      <c r="D601" s="11">
        <f t="shared" si="19"/>
        <v>10000</v>
      </c>
    </row>
    <row r="602" spans="1:4" ht="15" x14ac:dyDescent="0.25">
      <c r="A602">
        <v>4031</v>
      </c>
      <c r="B602">
        <v>6316</v>
      </c>
      <c r="C602" s="13">
        <f t="shared" si="18"/>
        <v>6805.8652146577351</v>
      </c>
      <c r="D602" s="11">
        <f t="shared" si="19"/>
        <v>10000</v>
      </c>
    </row>
    <row r="603" spans="1:4" ht="15" x14ac:dyDescent="0.25">
      <c r="A603">
        <v>4038</v>
      </c>
      <c r="B603">
        <v>6682</v>
      </c>
      <c r="C603" s="13">
        <f t="shared" si="18"/>
        <v>6742.8141551053914</v>
      </c>
      <c r="D603" s="11">
        <f t="shared" si="19"/>
        <v>10000</v>
      </c>
    </row>
    <row r="604" spans="1:4" ht="15" x14ac:dyDescent="0.25">
      <c r="A604">
        <v>4045</v>
      </c>
      <c r="B604">
        <v>7186</v>
      </c>
      <c r="C604" s="13">
        <f t="shared" si="18"/>
        <v>6785.472371689968</v>
      </c>
      <c r="D604" s="11">
        <f t="shared" si="19"/>
        <v>10000</v>
      </c>
    </row>
    <row r="605" spans="1:4" ht="15" x14ac:dyDescent="0.25">
      <c r="A605">
        <v>4052</v>
      </c>
      <c r="B605">
        <v>7592</v>
      </c>
      <c r="C605" s="13">
        <f t="shared" si="18"/>
        <v>6913.0197435451219</v>
      </c>
      <c r="D605" s="11">
        <f t="shared" si="19"/>
        <v>10000</v>
      </c>
    </row>
    <row r="606" spans="1:4" ht="15" x14ac:dyDescent="0.25">
      <c r="A606">
        <v>4059</v>
      </c>
      <c r="B606">
        <v>7618</v>
      </c>
      <c r="C606" s="13">
        <f t="shared" si="18"/>
        <v>7055.0126417845977</v>
      </c>
      <c r="D606" s="11">
        <f t="shared" si="19"/>
        <v>10000</v>
      </c>
    </row>
    <row r="607" spans="1:4" ht="15" x14ac:dyDescent="0.25">
      <c r="A607">
        <v>4066</v>
      </c>
      <c r="B607">
        <v>7330</v>
      </c>
      <c r="C607" s="13">
        <f t="shared" si="18"/>
        <v>7139.7483246861248</v>
      </c>
      <c r="D607" s="11">
        <f t="shared" si="19"/>
        <v>10000</v>
      </c>
    </row>
    <row r="608" spans="1:4" ht="15" x14ac:dyDescent="0.25">
      <c r="A608">
        <v>4073</v>
      </c>
      <c r="B608">
        <v>6854</v>
      </c>
      <c r="C608" s="13">
        <f t="shared" si="18"/>
        <v>7126.7241522423756</v>
      </c>
      <c r="D608" s="11">
        <f t="shared" si="19"/>
        <v>10000</v>
      </c>
    </row>
    <row r="609" spans="1:4" ht="15" x14ac:dyDescent="0.25">
      <c r="A609">
        <v>4080</v>
      </c>
      <c r="B609">
        <v>6334</v>
      </c>
      <c r="C609" s="13">
        <f t="shared" si="18"/>
        <v>7011.9227016552541</v>
      </c>
      <c r="D609" s="11">
        <f t="shared" si="19"/>
        <v>10000</v>
      </c>
    </row>
    <row r="610" spans="1:4" ht="15" x14ac:dyDescent="0.25">
      <c r="A610">
        <v>4087</v>
      </c>
      <c r="B610">
        <v>5968</v>
      </c>
      <c r="C610" s="13">
        <f t="shared" si="18"/>
        <v>6829.6546956465891</v>
      </c>
      <c r="D610" s="11">
        <f t="shared" si="19"/>
        <v>10000</v>
      </c>
    </row>
    <row r="611" spans="1:4" ht="15" x14ac:dyDescent="0.25">
      <c r="A611">
        <v>4094</v>
      </c>
      <c r="B611">
        <v>5776</v>
      </c>
      <c r="C611" s="13">
        <f t="shared" si="18"/>
        <v>6626.5095323979176</v>
      </c>
      <c r="D611" s="11">
        <f t="shared" si="19"/>
        <v>10000</v>
      </c>
    </row>
    <row r="612" spans="1:4" ht="15" x14ac:dyDescent="0.25">
      <c r="A612">
        <v>4101</v>
      </c>
      <c r="B612">
        <v>6194</v>
      </c>
      <c r="C612" s="13">
        <f t="shared" si="18"/>
        <v>6498.4367762635839</v>
      </c>
      <c r="D612" s="11">
        <f t="shared" si="19"/>
        <v>10000</v>
      </c>
    </row>
    <row r="613" spans="1:4" ht="15" x14ac:dyDescent="0.25">
      <c r="A613">
        <v>4107</v>
      </c>
      <c r="B613">
        <v>6768</v>
      </c>
      <c r="C613" s="13">
        <f t="shared" si="18"/>
        <v>6496.8686561460272</v>
      </c>
      <c r="D613" s="11">
        <f t="shared" si="19"/>
        <v>10000</v>
      </c>
    </row>
    <row r="614" spans="1:4" ht="15" x14ac:dyDescent="0.25">
      <c r="A614">
        <v>4114</v>
      </c>
      <c r="B614">
        <v>7328</v>
      </c>
      <c r="C614" s="13">
        <f t="shared" si="18"/>
        <v>6614.2287948894409</v>
      </c>
      <c r="D614" s="11">
        <f t="shared" si="19"/>
        <v>10000</v>
      </c>
    </row>
    <row r="615" spans="1:4" ht="15" x14ac:dyDescent="0.25">
      <c r="A615">
        <v>4121</v>
      </c>
      <c r="B615">
        <v>7732</v>
      </c>
      <c r="C615" s="13">
        <f t="shared" si="18"/>
        <v>6808.0018672045753</v>
      </c>
      <c r="D615" s="11">
        <f t="shared" si="19"/>
        <v>10000</v>
      </c>
    </row>
    <row r="616" spans="1:4" ht="15" x14ac:dyDescent="0.25">
      <c r="A616">
        <v>4128</v>
      </c>
      <c r="B616">
        <v>7644</v>
      </c>
      <c r="C616" s="13">
        <f t="shared" si="18"/>
        <v>6988.8555477472728</v>
      </c>
      <c r="D616" s="11">
        <f t="shared" si="19"/>
        <v>10000</v>
      </c>
    </row>
    <row r="617" spans="1:4" ht="15" x14ac:dyDescent="0.25">
      <c r="A617">
        <v>4135</v>
      </c>
      <c r="B617">
        <v>7282</v>
      </c>
      <c r="C617" s="13">
        <f t="shared" si="18"/>
        <v>7086.481075118505</v>
      </c>
      <c r="D617" s="11">
        <f t="shared" si="19"/>
        <v>10000</v>
      </c>
    </row>
    <row r="618" spans="1:4" ht="15" x14ac:dyDescent="0.25">
      <c r="A618">
        <v>4142</v>
      </c>
      <c r="B618">
        <v>6540</v>
      </c>
      <c r="C618" s="13">
        <f t="shared" si="18"/>
        <v>7043.0237044069518</v>
      </c>
      <c r="D618" s="11">
        <f t="shared" si="19"/>
        <v>10000</v>
      </c>
    </row>
    <row r="619" spans="1:4" ht="15" x14ac:dyDescent="0.25">
      <c r="A619">
        <v>4149</v>
      </c>
      <c r="B619">
        <v>5920</v>
      </c>
      <c r="C619" s="13">
        <f t="shared" si="18"/>
        <v>6870.7808651944015</v>
      </c>
      <c r="D619" s="11">
        <f t="shared" si="19"/>
        <v>10000</v>
      </c>
    </row>
    <row r="620" spans="1:4" ht="15" x14ac:dyDescent="0.25">
      <c r="A620">
        <v>4156</v>
      </c>
      <c r="B620">
        <v>5564</v>
      </c>
      <c r="C620" s="13">
        <f t="shared" ref="C620:C683" si="20">C619+(B620-C619)*C$12+(B619-C618)*C$14+(B618-C617)*C$15</f>
        <v>6632.9748921203036</v>
      </c>
      <c r="D620" s="11">
        <f t="shared" si="19"/>
        <v>10000</v>
      </c>
    </row>
    <row r="621" spans="1:4" ht="15" x14ac:dyDescent="0.25">
      <c r="A621">
        <v>4163</v>
      </c>
      <c r="B621">
        <v>5606</v>
      </c>
      <c r="C621" s="13">
        <f t="shared" si="20"/>
        <v>6414.1556038399358</v>
      </c>
      <c r="D621" s="11">
        <f t="shared" si="19"/>
        <v>10000</v>
      </c>
    </row>
    <row r="622" spans="1:4" ht="15" x14ac:dyDescent="0.25">
      <c r="A622">
        <v>4170</v>
      </c>
      <c r="B622">
        <v>5748</v>
      </c>
      <c r="C622" s="13">
        <f t="shared" si="20"/>
        <v>6256.4909970930939</v>
      </c>
      <c r="D622" s="11">
        <f t="shared" si="19"/>
        <v>10000</v>
      </c>
    </row>
    <row r="623" spans="1:4" ht="15" x14ac:dyDescent="0.25">
      <c r="A623">
        <v>4178</v>
      </c>
      <c r="B623">
        <v>6084</v>
      </c>
      <c r="C623" s="13">
        <f t="shared" si="20"/>
        <v>6185.2716558717711</v>
      </c>
      <c r="D623" s="11">
        <f t="shared" si="19"/>
        <v>10000</v>
      </c>
    </row>
    <row r="624" spans="1:4" ht="15" x14ac:dyDescent="0.25">
      <c r="A624">
        <v>4184</v>
      </c>
      <c r="B624">
        <v>6736</v>
      </c>
      <c r="C624" s="13">
        <f t="shared" si="20"/>
        <v>6238.1276709144822</v>
      </c>
      <c r="D624" s="11">
        <f t="shared" si="19"/>
        <v>10000</v>
      </c>
    </row>
    <row r="625" spans="1:4" ht="15" x14ac:dyDescent="0.25">
      <c r="A625">
        <v>4191</v>
      </c>
      <c r="B625">
        <v>6602</v>
      </c>
      <c r="C625" s="13">
        <f t="shared" si="20"/>
        <v>6316.6846476433966</v>
      </c>
      <c r="D625" s="11">
        <f t="shared" si="19"/>
        <v>10000</v>
      </c>
    </row>
    <row r="626" spans="1:4" ht="15" x14ac:dyDescent="0.25">
      <c r="A626">
        <v>4197</v>
      </c>
      <c r="B626">
        <v>6592</v>
      </c>
      <c r="C626" s="13">
        <f t="shared" si="20"/>
        <v>6378.1436524443179</v>
      </c>
      <c r="D626" s="11">
        <f t="shared" si="19"/>
        <v>10000</v>
      </c>
    </row>
    <row r="627" spans="1:4" ht="15" x14ac:dyDescent="0.25">
      <c r="A627">
        <v>4204</v>
      </c>
      <c r="B627">
        <v>6058</v>
      </c>
      <c r="C627" s="13">
        <f t="shared" si="20"/>
        <v>6358.1756579820458</v>
      </c>
      <c r="D627" s="11">
        <f t="shared" si="19"/>
        <v>10000</v>
      </c>
    </row>
    <row r="628" spans="1:4" ht="15" x14ac:dyDescent="0.25">
      <c r="A628">
        <v>4211</v>
      </c>
      <c r="B628">
        <v>5462</v>
      </c>
      <c r="C628" s="13">
        <f t="shared" si="20"/>
        <v>6228.2956236468071</v>
      </c>
      <c r="D628" s="11">
        <f t="shared" si="19"/>
        <v>10000</v>
      </c>
    </row>
    <row r="629" spans="1:4" ht="15" x14ac:dyDescent="0.25">
      <c r="A629">
        <v>4218</v>
      </c>
      <c r="B629">
        <v>5122</v>
      </c>
      <c r="C629" s="13">
        <f t="shared" si="20"/>
        <v>6031.4965697823563</v>
      </c>
      <c r="D629" s="11">
        <f t="shared" si="19"/>
        <v>10000</v>
      </c>
    </row>
    <row r="630" spans="1:4" ht="15" x14ac:dyDescent="0.25">
      <c r="A630">
        <v>4225</v>
      </c>
      <c r="B630">
        <v>5024</v>
      </c>
      <c r="C630" s="13">
        <f t="shared" si="20"/>
        <v>5829.4146497536522</v>
      </c>
      <c r="D630" s="11">
        <f t="shared" si="19"/>
        <v>10000</v>
      </c>
    </row>
    <row r="631" spans="1:4" ht="15" x14ac:dyDescent="0.25">
      <c r="A631">
        <v>4232</v>
      </c>
      <c r="B631">
        <v>5752</v>
      </c>
      <c r="C631" s="13">
        <f t="shared" si="20"/>
        <v>5748.1263483633084</v>
      </c>
      <c r="D631" s="11">
        <f t="shared" si="19"/>
        <v>10000</v>
      </c>
    </row>
    <row r="632" spans="1:4" ht="15" x14ac:dyDescent="0.25">
      <c r="A632">
        <v>4239</v>
      </c>
      <c r="B632">
        <v>6294</v>
      </c>
      <c r="C632" s="13">
        <f t="shared" si="20"/>
        <v>5803.6510722568664</v>
      </c>
      <c r="D632" s="11">
        <f t="shared" si="19"/>
        <v>10000</v>
      </c>
    </row>
    <row r="633" spans="1:4" ht="15" x14ac:dyDescent="0.25">
      <c r="A633">
        <v>4246</v>
      </c>
      <c r="B633">
        <v>6692</v>
      </c>
      <c r="C633" s="13">
        <f t="shared" si="20"/>
        <v>5948.2069895008517</v>
      </c>
      <c r="D633" s="11">
        <f t="shared" si="19"/>
        <v>10000</v>
      </c>
    </row>
    <row r="634" spans="1:4" ht="15" x14ac:dyDescent="0.25">
      <c r="A634">
        <v>4253</v>
      </c>
      <c r="B634">
        <v>7354</v>
      </c>
      <c r="C634" s="13">
        <f t="shared" si="20"/>
        <v>6183.7175617006023</v>
      </c>
      <c r="D634" s="11">
        <f t="shared" si="19"/>
        <v>10000</v>
      </c>
    </row>
    <row r="635" spans="1:4" ht="15" x14ac:dyDescent="0.25">
      <c r="A635">
        <v>4260</v>
      </c>
      <c r="B635">
        <v>7966</v>
      </c>
      <c r="C635" s="13">
        <f t="shared" si="20"/>
        <v>6501.3051556422179</v>
      </c>
      <c r="D635" s="11">
        <f t="shared" si="19"/>
        <v>10000</v>
      </c>
    </row>
    <row r="636" spans="1:4" ht="15" x14ac:dyDescent="0.25">
      <c r="A636">
        <v>4267</v>
      </c>
      <c r="B636">
        <v>8248</v>
      </c>
      <c r="C636" s="13">
        <f t="shared" si="20"/>
        <v>6842.0174214751778</v>
      </c>
      <c r="D636" s="11">
        <f t="shared" si="19"/>
        <v>10000</v>
      </c>
    </row>
    <row r="637" spans="1:4" ht="15" x14ac:dyDescent="0.25">
      <c r="A637">
        <v>4274</v>
      </c>
      <c r="B637">
        <v>7986</v>
      </c>
      <c r="C637" s="13">
        <f t="shared" si="20"/>
        <v>7108.1077531123565</v>
      </c>
      <c r="D637" s="11">
        <f t="shared" si="19"/>
        <v>10000</v>
      </c>
    </row>
    <row r="638" spans="1:4" ht="15" x14ac:dyDescent="0.25">
      <c r="A638">
        <v>4281</v>
      </c>
      <c r="B638">
        <v>7428</v>
      </c>
      <c r="C638" s="13">
        <f t="shared" si="20"/>
        <v>7233.2392486026583</v>
      </c>
      <c r="D638" s="11">
        <f t="shared" si="19"/>
        <v>10000</v>
      </c>
    </row>
    <row r="639" spans="1:4" ht="15" x14ac:dyDescent="0.25">
      <c r="A639">
        <v>4287</v>
      </c>
      <c r="B639">
        <v>6702</v>
      </c>
      <c r="C639" s="13">
        <f t="shared" si="20"/>
        <v>7195.764971852529</v>
      </c>
      <c r="D639" s="11">
        <f t="shared" si="19"/>
        <v>10000</v>
      </c>
    </row>
    <row r="640" spans="1:4" ht="15" x14ac:dyDescent="0.25">
      <c r="A640">
        <v>4294</v>
      </c>
      <c r="B640">
        <v>5874</v>
      </c>
      <c r="C640" s="13">
        <f t="shared" si="20"/>
        <v>6999.8410555121072</v>
      </c>
      <c r="D640" s="11">
        <f t="shared" si="19"/>
        <v>10000</v>
      </c>
    </row>
    <row r="641" spans="1:4" ht="15" x14ac:dyDescent="0.25">
      <c r="A641">
        <v>4301</v>
      </c>
      <c r="B641">
        <v>5118</v>
      </c>
      <c r="C641" s="13">
        <f t="shared" si="20"/>
        <v>6677.850306202602</v>
      </c>
      <c r="D641" s="11">
        <f t="shared" si="19"/>
        <v>10000</v>
      </c>
    </row>
    <row r="642" spans="1:4" ht="15" x14ac:dyDescent="0.25">
      <c r="A642">
        <v>4308</v>
      </c>
      <c r="B642">
        <v>4770</v>
      </c>
      <c r="C642" s="13">
        <f t="shared" si="20"/>
        <v>6311.4276631151724</v>
      </c>
      <c r="D642" s="11">
        <f t="shared" si="19"/>
        <v>10000</v>
      </c>
    </row>
    <row r="643" spans="1:4" ht="15" x14ac:dyDescent="0.25">
      <c r="A643">
        <v>4315</v>
      </c>
      <c r="B643">
        <v>4860</v>
      </c>
      <c r="C643" s="13">
        <f t="shared" si="20"/>
        <v>5996.0566778419252</v>
      </c>
      <c r="D643" s="11">
        <f t="shared" si="19"/>
        <v>10000</v>
      </c>
    </row>
    <row r="644" spans="1:4" ht="15" x14ac:dyDescent="0.25">
      <c r="A644">
        <v>4322</v>
      </c>
      <c r="B644">
        <v>5224</v>
      </c>
      <c r="C644" s="13">
        <f t="shared" si="20"/>
        <v>5793.9302836497782</v>
      </c>
      <c r="D644" s="11">
        <f t="shared" si="19"/>
        <v>10000</v>
      </c>
    </row>
    <row r="645" spans="1:4" ht="15" x14ac:dyDescent="0.25">
      <c r="A645">
        <v>4330</v>
      </c>
      <c r="B645">
        <v>5436</v>
      </c>
      <c r="C645" s="13">
        <f t="shared" si="20"/>
        <v>5689.5961772103474</v>
      </c>
      <c r="D645" s="11">
        <f t="shared" si="19"/>
        <v>10000</v>
      </c>
    </row>
    <row r="646" spans="1:4" ht="15" x14ac:dyDescent="0.25">
      <c r="A646">
        <v>4336</v>
      </c>
      <c r="B646">
        <v>5528</v>
      </c>
      <c r="C646" s="13">
        <f t="shared" si="20"/>
        <v>5640.9943195353026</v>
      </c>
      <c r="D646" s="11">
        <f t="shared" si="19"/>
        <v>10000</v>
      </c>
    </row>
    <row r="647" spans="1:4" ht="15" x14ac:dyDescent="0.25">
      <c r="A647">
        <v>4343</v>
      </c>
      <c r="B647">
        <v>5510</v>
      </c>
      <c r="C647" s="13">
        <f t="shared" si="20"/>
        <v>5611.7239381767286</v>
      </c>
      <c r="D647" s="11">
        <f t="shared" si="19"/>
        <v>10000</v>
      </c>
    </row>
    <row r="648" spans="1:4" ht="15" x14ac:dyDescent="0.25">
      <c r="A648">
        <v>4350</v>
      </c>
      <c r="B648">
        <v>5814</v>
      </c>
      <c r="C648" s="13">
        <f t="shared" si="20"/>
        <v>5627.5588307992257</v>
      </c>
      <c r="D648" s="11">
        <f t="shared" si="19"/>
        <v>10000</v>
      </c>
    </row>
    <row r="649" spans="1:4" ht="15" x14ac:dyDescent="0.25">
      <c r="A649">
        <v>4357</v>
      </c>
      <c r="B649">
        <v>6548</v>
      </c>
      <c r="C649" s="13">
        <f t="shared" si="20"/>
        <v>5754.2328376919068</v>
      </c>
      <c r="D649" s="11">
        <f t="shared" si="19"/>
        <v>10000</v>
      </c>
    </row>
    <row r="650" spans="1:4" ht="15" x14ac:dyDescent="0.25">
      <c r="A650">
        <v>4364</v>
      </c>
      <c r="B650">
        <v>7302</v>
      </c>
      <c r="C650" s="13">
        <f t="shared" si="20"/>
        <v>6006.8115877884611</v>
      </c>
      <c r="D650" s="11">
        <f t="shared" si="19"/>
        <v>10000</v>
      </c>
    </row>
    <row r="651" spans="1:4" ht="15" x14ac:dyDescent="0.25">
      <c r="A651">
        <v>4370</v>
      </c>
      <c r="B651">
        <v>7662</v>
      </c>
      <c r="C651" s="13">
        <f t="shared" si="20"/>
        <v>6317.6365335935407</v>
      </c>
      <c r="D651" s="11">
        <f t="shared" si="19"/>
        <v>10000</v>
      </c>
    </row>
    <row r="652" spans="1:4" ht="15" x14ac:dyDescent="0.25">
      <c r="A652">
        <v>4377</v>
      </c>
      <c r="B652">
        <v>8042</v>
      </c>
      <c r="C652" s="13">
        <f t="shared" si="20"/>
        <v>6648.7231736131016</v>
      </c>
      <c r="D652" s="11">
        <f t="shared" si="19"/>
        <v>10000</v>
      </c>
    </row>
    <row r="653" spans="1:4" ht="15" x14ac:dyDescent="0.25">
      <c r="A653">
        <v>4384</v>
      </c>
      <c r="B653">
        <v>8100</v>
      </c>
      <c r="C653" s="13">
        <f t="shared" si="20"/>
        <v>6950.8366530322701</v>
      </c>
      <c r="D653" s="11">
        <f t="shared" si="19"/>
        <v>10000</v>
      </c>
    </row>
    <row r="654" spans="1:4" ht="15" x14ac:dyDescent="0.25">
      <c r="A654">
        <v>4391</v>
      </c>
      <c r="B654">
        <v>7832</v>
      </c>
      <c r="C654" s="13">
        <f t="shared" si="20"/>
        <v>7165.158462633718</v>
      </c>
      <c r="D654" s="11">
        <f t="shared" si="19"/>
        <v>10000</v>
      </c>
    </row>
    <row r="655" spans="1:4" ht="15" x14ac:dyDescent="0.25">
      <c r="A655">
        <v>4398</v>
      </c>
      <c r="B655">
        <v>7236</v>
      </c>
      <c r="C655" s="13">
        <f t="shared" si="20"/>
        <v>7240.4244641961341</v>
      </c>
      <c r="D655" s="11">
        <f t="shared" si="19"/>
        <v>10000</v>
      </c>
    </row>
    <row r="656" spans="1:4" ht="15" x14ac:dyDescent="0.25">
      <c r="A656">
        <v>4405</v>
      </c>
      <c r="B656">
        <v>6568</v>
      </c>
      <c r="C656" s="13">
        <f t="shared" si="20"/>
        <v>7167.683090905196</v>
      </c>
      <c r="D656" s="11">
        <f t="shared" si="19"/>
        <v>10000</v>
      </c>
    </row>
    <row r="657" spans="1:4" ht="15" x14ac:dyDescent="0.25">
      <c r="A657">
        <v>4412</v>
      </c>
      <c r="B657">
        <v>5992</v>
      </c>
      <c r="C657" s="13">
        <f t="shared" si="20"/>
        <v>6979.2496250404629</v>
      </c>
      <c r="D657" s="11">
        <f t="shared" si="19"/>
        <v>10000</v>
      </c>
    </row>
    <row r="658" spans="1:4" ht="15" x14ac:dyDescent="0.25">
      <c r="A658">
        <v>4419</v>
      </c>
      <c r="B658">
        <v>5690</v>
      </c>
      <c r="C658" s="13">
        <f t="shared" si="20"/>
        <v>6739.3599126022982</v>
      </c>
      <c r="D658" s="11">
        <f t="shared" si="19"/>
        <v>10000</v>
      </c>
    </row>
    <row r="659" spans="1:4" ht="15" x14ac:dyDescent="0.25">
      <c r="A659">
        <v>4426</v>
      </c>
      <c r="B659">
        <v>5814</v>
      </c>
      <c r="C659" s="13">
        <f t="shared" si="20"/>
        <v>6533.9267978142852</v>
      </c>
      <c r="D659" s="11">
        <f t="shared" si="19"/>
        <v>10000</v>
      </c>
    </row>
    <row r="660" spans="1:4" ht="15" x14ac:dyDescent="0.25">
      <c r="A660">
        <v>4433</v>
      </c>
      <c r="B660">
        <v>6012</v>
      </c>
      <c r="C660" s="13">
        <f t="shared" si="20"/>
        <v>6400.7786908542266</v>
      </c>
      <c r="D660" s="11">
        <f t="shared" si="19"/>
        <v>10000</v>
      </c>
    </row>
    <row r="661" spans="1:4" ht="15" x14ac:dyDescent="0.25">
      <c r="A661">
        <v>4440</v>
      </c>
      <c r="B661">
        <v>6304</v>
      </c>
      <c r="C661" s="13">
        <f t="shared" si="20"/>
        <v>6348.8315553168495</v>
      </c>
      <c r="D661" s="11">
        <f t="shared" si="19"/>
        <v>10000</v>
      </c>
    </row>
    <row r="662" spans="1:4" ht="15" x14ac:dyDescent="0.25">
      <c r="A662">
        <v>4447</v>
      </c>
      <c r="B662">
        <v>432</v>
      </c>
      <c r="C662" s="13">
        <f t="shared" si="20"/>
        <v>5599.1013896159293</v>
      </c>
      <c r="D662" s="11">
        <f t="shared" ref="D662:D725" si="21">ROUNDUP(C662*G$33,G$34)</f>
        <v>10000</v>
      </c>
    </row>
    <row r="663" spans="1:4" ht="15" x14ac:dyDescent="0.25">
      <c r="A663">
        <v>4454</v>
      </c>
      <c r="B663">
        <v>5696</v>
      </c>
      <c r="C663" s="13">
        <f t="shared" si="20"/>
        <v>5240.6556601843367</v>
      </c>
      <c r="D663" s="11">
        <f t="shared" si="21"/>
        <v>10000</v>
      </c>
    </row>
    <row r="664" spans="1:4" ht="15" x14ac:dyDescent="0.25">
      <c r="A664">
        <v>4460</v>
      </c>
      <c r="B664">
        <v>7884</v>
      </c>
      <c r="C664" s="13">
        <f t="shared" si="20"/>
        <v>5530.9046192843871</v>
      </c>
      <c r="D664" s="11">
        <f t="shared" si="21"/>
        <v>10000</v>
      </c>
    </row>
    <row r="665" spans="1:4" ht="15" x14ac:dyDescent="0.25">
      <c r="A665">
        <v>4467</v>
      </c>
      <c r="B665">
        <v>8606</v>
      </c>
      <c r="C665" s="13">
        <f t="shared" si="20"/>
        <v>6081.2575835059433</v>
      </c>
      <c r="D665" s="11">
        <f t="shared" si="21"/>
        <v>10000</v>
      </c>
    </row>
    <row r="666" spans="1:4" ht="15" x14ac:dyDescent="0.25">
      <c r="A666">
        <v>4475</v>
      </c>
      <c r="B666">
        <v>9042</v>
      </c>
      <c r="C666" s="13">
        <f t="shared" si="20"/>
        <v>6664.1949745172369</v>
      </c>
      <c r="D666" s="11">
        <f t="shared" si="21"/>
        <v>10000</v>
      </c>
    </row>
    <row r="667" spans="1:4" ht="15" x14ac:dyDescent="0.25">
      <c r="A667">
        <v>4482</v>
      </c>
      <c r="B667">
        <v>12188</v>
      </c>
      <c r="C667" s="13">
        <f t="shared" si="20"/>
        <v>7563.7411863953012</v>
      </c>
      <c r="D667" s="11">
        <f t="shared" si="21"/>
        <v>10000</v>
      </c>
    </row>
    <row r="668" spans="1:4" ht="15" x14ac:dyDescent="0.25">
      <c r="A668">
        <v>4489</v>
      </c>
      <c r="B668">
        <v>11320</v>
      </c>
      <c r="C668" s="13">
        <f t="shared" si="20"/>
        <v>8401.6421523174213</v>
      </c>
      <c r="D668" s="11">
        <f t="shared" si="21"/>
        <v>20000</v>
      </c>
    </row>
    <row r="669" spans="1:4" ht="15" x14ac:dyDescent="0.25">
      <c r="A669">
        <v>4495</v>
      </c>
      <c r="B669">
        <v>9046</v>
      </c>
      <c r="C669" s="13">
        <f t="shared" si="20"/>
        <v>8760.1077858896224</v>
      </c>
      <c r="D669" s="11">
        <f t="shared" si="21"/>
        <v>20000</v>
      </c>
    </row>
    <row r="670" spans="1:4" ht="15" x14ac:dyDescent="0.25">
      <c r="A670">
        <v>4502</v>
      </c>
      <c r="B670">
        <v>7952</v>
      </c>
      <c r="C670" s="13">
        <f t="shared" si="20"/>
        <v>8728.7124501148683</v>
      </c>
      <c r="D670" s="11">
        <f t="shared" si="21"/>
        <v>20000</v>
      </c>
    </row>
    <row r="671" spans="1:4" ht="15" x14ac:dyDescent="0.25">
      <c r="A671">
        <v>4509</v>
      </c>
      <c r="B671">
        <v>8514</v>
      </c>
      <c r="C671" s="13">
        <f t="shared" si="20"/>
        <v>8656.40070291743</v>
      </c>
      <c r="D671" s="11">
        <f t="shared" si="21"/>
        <v>20000</v>
      </c>
    </row>
    <row r="672" spans="1:4" ht="15" x14ac:dyDescent="0.25">
      <c r="A672">
        <v>4518</v>
      </c>
      <c r="B672">
        <v>8664</v>
      </c>
      <c r="C672" s="13">
        <f t="shared" si="20"/>
        <v>8637.61774484331</v>
      </c>
      <c r="D672" s="11">
        <f t="shared" si="21"/>
        <v>20000</v>
      </c>
    </row>
    <row r="673" spans="1:4" ht="15" x14ac:dyDescent="0.25">
      <c r="A673">
        <v>4523</v>
      </c>
      <c r="B673">
        <v>9112</v>
      </c>
      <c r="C673" s="13">
        <f t="shared" si="20"/>
        <v>8695.7130417890348</v>
      </c>
      <c r="D673" s="11">
        <f t="shared" si="21"/>
        <v>20000</v>
      </c>
    </row>
    <row r="674" spans="1:4" ht="15" x14ac:dyDescent="0.25">
      <c r="A674">
        <v>4530</v>
      </c>
      <c r="B674">
        <v>6898</v>
      </c>
      <c r="C674" s="13">
        <f t="shared" si="20"/>
        <v>8500.707172021157</v>
      </c>
      <c r="D674" s="11">
        <f t="shared" si="21"/>
        <v>20000</v>
      </c>
    </row>
    <row r="675" spans="1:4" ht="15" x14ac:dyDescent="0.25">
      <c r="A675">
        <v>4537</v>
      </c>
      <c r="B675">
        <v>6238</v>
      </c>
      <c r="C675" s="13">
        <f t="shared" si="20"/>
        <v>8109.2178217751098</v>
      </c>
      <c r="D675" s="11">
        <f t="shared" si="21"/>
        <v>10000</v>
      </c>
    </row>
    <row r="676" spans="1:4" ht="15" x14ac:dyDescent="0.25">
      <c r="A676">
        <v>4544</v>
      </c>
      <c r="B676">
        <v>7076</v>
      </c>
      <c r="C676" s="13">
        <f t="shared" si="20"/>
        <v>7824.6017626629227</v>
      </c>
      <c r="D676" s="11">
        <f t="shared" si="21"/>
        <v>10000</v>
      </c>
    </row>
    <row r="677" spans="1:4" ht="15" x14ac:dyDescent="0.25">
      <c r="A677">
        <v>4551</v>
      </c>
      <c r="B677">
        <v>7568</v>
      </c>
      <c r="C677" s="13">
        <f t="shared" si="20"/>
        <v>7710.2730286876977</v>
      </c>
      <c r="D677" s="11">
        <f t="shared" si="21"/>
        <v>10000</v>
      </c>
    </row>
    <row r="678" spans="1:4" ht="15" x14ac:dyDescent="0.25">
      <c r="A678">
        <v>4559</v>
      </c>
      <c r="B678">
        <v>7206</v>
      </c>
      <c r="C678" s="13">
        <f t="shared" si="20"/>
        <v>7623.1292757026849</v>
      </c>
      <c r="D678" s="11">
        <f t="shared" si="21"/>
        <v>10000</v>
      </c>
    </row>
    <row r="679" spans="1:4" ht="15" x14ac:dyDescent="0.25">
      <c r="A679">
        <v>4565</v>
      </c>
      <c r="B679">
        <v>6994</v>
      </c>
      <c r="C679" s="13">
        <f t="shared" si="20"/>
        <v>7510.9663506760644</v>
      </c>
      <c r="D679" s="11">
        <f t="shared" si="21"/>
        <v>10000</v>
      </c>
    </row>
    <row r="680" spans="1:4" ht="15" x14ac:dyDescent="0.25">
      <c r="A680">
        <v>4572</v>
      </c>
      <c r="B680">
        <v>7466</v>
      </c>
      <c r="C680" s="13">
        <f t="shared" si="20"/>
        <v>7462.0853440735164</v>
      </c>
      <c r="D680" s="11">
        <f t="shared" si="21"/>
        <v>10000</v>
      </c>
    </row>
    <row r="681" spans="1:4" ht="15" x14ac:dyDescent="0.25">
      <c r="A681">
        <v>4580</v>
      </c>
      <c r="B681">
        <v>7456</v>
      </c>
      <c r="C681" s="13">
        <f t="shared" si="20"/>
        <v>7453.5992066806457</v>
      </c>
      <c r="D681" s="11">
        <f t="shared" si="21"/>
        <v>10000</v>
      </c>
    </row>
    <row r="682" spans="1:4" ht="15" x14ac:dyDescent="0.25">
      <c r="A682">
        <v>4586</v>
      </c>
      <c r="B682">
        <v>7244</v>
      </c>
      <c r="C682" s="13">
        <f t="shared" si="20"/>
        <v>7426.6676722263137</v>
      </c>
      <c r="D682" s="11">
        <f t="shared" si="21"/>
        <v>10000</v>
      </c>
    </row>
    <row r="683" spans="1:4" ht="15" x14ac:dyDescent="0.25">
      <c r="A683">
        <v>4593</v>
      </c>
      <c r="B683">
        <v>7338</v>
      </c>
      <c r="C683" s="13">
        <f t="shared" si="20"/>
        <v>7402.4367210299097</v>
      </c>
      <c r="D683" s="11">
        <f t="shared" si="21"/>
        <v>10000</v>
      </c>
    </row>
    <row r="684" spans="1:4" ht="15" x14ac:dyDescent="0.25">
      <c r="A684">
        <v>4601</v>
      </c>
      <c r="B684">
        <v>7160</v>
      </c>
      <c r="C684" s="13">
        <f t="shared" ref="C684:C747" si="22">C683+(B684-C683)*C$12+(B683-C682)*C$14+(B682-C681)*C$15</f>
        <v>7364.9529075848341</v>
      </c>
      <c r="D684" s="11">
        <f t="shared" si="21"/>
        <v>10000</v>
      </c>
    </row>
    <row r="685" spans="1:4" ht="15" x14ac:dyDescent="0.25">
      <c r="A685">
        <v>4607</v>
      </c>
      <c r="B685">
        <v>7218</v>
      </c>
      <c r="C685" s="13">
        <f t="shared" si="22"/>
        <v>7330.7387828830924</v>
      </c>
      <c r="D685" s="11">
        <f t="shared" si="21"/>
        <v>10000</v>
      </c>
    </row>
    <row r="686" spans="1:4" ht="15" x14ac:dyDescent="0.25">
      <c r="A686">
        <v>4614</v>
      </c>
      <c r="B686">
        <v>7510</v>
      </c>
      <c r="C686" s="13">
        <f t="shared" si="22"/>
        <v>7342.0678414156073</v>
      </c>
      <c r="D686" s="11">
        <f t="shared" si="21"/>
        <v>10000</v>
      </c>
    </row>
    <row r="687" spans="1:4" ht="15" x14ac:dyDescent="0.25">
      <c r="A687">
        <v>4621</v>
      </c>
      <c r="B687">
        <v>7374</v>
      </c>
      <c r="C687" s="13">
        <f t="shared" si="22"/>
        <v>7356.1151177179563</v>
      </c>
      <c r="D687" s="11">
        <f t="shared" si="21"/>
        <v>10000</v>
      </c>
    </row>
    <row r="688" spans="1:4" ht="15" x14ac:dyDescent="0.25">
      <c r="A688">
        <v>4627</v>
      </c>
      <c r="B688">
        <v>7264</v>
      </c>
      <c r="C688" s="13">
        <f t="shared" si="22"/>
        <v>7347.9969661734622</v>
      </c>
      <c r="D688" s="11">
        <f t="shared" si="21"/>
        <v>10000</v>
      </c>
    </row>
    <row r="689" spans="1:4" ht="15" x14ac:dyDescent="0.25">
      <c r="A689">
        <v>4635</v>
      </c>
      <c r="B689">
        <v>7270</v>
      </c>
      <c r="C689" s="13">
        <f t="shared" si="22"/>
        <v>7332.7396205333471</v>
      </c>
      <c r="D689" s="11">
        <f t="shared" si="21"/>
        <v>10000</v>
      </c>
    </row>
    <row r="690" spans="1:4" ht="15" x14ac:dyDescent="0.25">
      <c r="A690">
        <v>4641</v>
      </c>
      <c r="B690">
        <v>7356</v>
      </c>
      <c r="C690" s="13">
        <f t="shared" si="22"/>
        <v>7330.0527082236649</v>
      </c>
      <c r="D690" s="11">
        <f t="shared" si="21"/>
        <v>10000</v>
      </c>
    </row>
    <row r="691" spans="1:4" ht="15" x14ac:dyDescent="0.25">
      <c r="A691">
        <v>4648</v>
      </c>
      <c r="B691">
        <v>7276</v>
      </c>
      <c r="C691" s="13">
        <f t="shared" si="22"/>
        <v>7324.1405421141426</v>
      </c>
      <c r="D691" s="11">
        <f t="shared" si="21"/>
        <v>10000</v>
      </c>
    </row>
    <row r="692" spans="1:4" ht="15" x14ac:dyDescent="0.25">
      <c r="A692">
        <v>4655</v>
      </c>
      <c r="B692">
        <v>7256</v>
      </c>
      <c r="C692" s="13">
        <f t="shared" si="22"/>
        <v>7312.4264018004797</v>
      </c>
      <c r="D692" s="11">
        <f t="shared" si="21"/>
        <v>10000</v>
      </c>
    </row>
    <row r="693" spans="1:4" ht="15" x14ac:dyDescent="0.25">
      <c r="A693">
        <v>4662</v>
      </c>
      <c r="B693">
        <v>7156</v>
      </c>
      <c r="C693" s="13">
        <f t="shared" si="22"/>
        <v>7288.1920309102888</v>
      </c>
      <c r="D693" s="11">
        <f t="shared" si="21"/>
        <v>10000</v>
      </c>
    </row>
    <row r="694" spans="1:4" ht="15" x14ac:dyDescent="0.25">
      <c r="A694">
        <v>4669</v>
      </c>
      <c r="B694">
        <v>7234</v>
      </c>
      <c r="C694" s="13">
        <f t="shared" si="22"/>
        <v>7271.1090289487065</v>
      </c>
      <c r="D694" s="11">
        <f t="shared" si="21"/>
        <v>10000</v>
      </c>
    </row>
    <row r="695" spans="1:4" ht="15" x14ac:dyDescent="0.25">
      <c r="A695">
        <v>4676</v>
      </c>
      <c r="B695">
        <v>7302</v>
      </c>
      <c r="C695" s="13">
        <f t="shared" si="22"/>
        <v>7270.3613171341594</v>
      </c>
      <c r="D695" s="11">
        <f t="shared" si="21"/>
        <v>10000</v>
      </c>
    </row>
    <row r="696" spans="1:4" ht="15" x14ac:dyDescent="0.25">
      <c r="A696">
        <v>4683</v>
      </c>
      <c r="B696">
        <v>7404</v>
      </c>
      <c r="C696" s="13">
        <f t="shared" si="22"/>
        <v>7288.5734629416093</v>
      </c>
      <c r="D696" s="11">
        <f t="shared" si="21"/>
        <v>10000</v>
      </c>
    </row>
    <row r="697" spans="1:4" ht="15" x14ac:dyDescent="0.25">
      <c r="A697">
        <v>4690</v>
      </c>
      <c r="B697">
        <v>7312</v>
      </c>
      <c r="C697" s="13">
        <f t="shared" si="22"/>
        <v>7300.0955334643613</v>
      </c>
      <c r="D697" s="11">
        <f t="shared" si="21"/>
        <v>10000</v>
      </c>
    </row>
    <row r="698" spans="1:4" ht="15" x14ac:dyDescent="0.25">
      <c r="A698">
        <v>4697</v>
      </c>
      <c r="B698">
        <v>7336</v>
      </c>
      <c r="C698" s="13">
        <f t="shared" si="22"/>
        <v>7307.0918025573555</v>
      </c>
      <c r="D698" s="11">
        <f t="shared" si="21"/>
        <v>10000</v>
      </c>
    </row>
    <row r="699" spans="1:4" ht="15" x14ac:dyDescent="0.25">
      <c r="A699">
        <v>4704</v>
      </c>
      <c r="B699">
        <v>7474</v>
      </c>
      <c r="C699" s="13">
        <f t="shared" si="22"/>
        <v>7330.3823762169322</v>
      </c>
      <c r="D699" s="11">
        <f t="shared" si="21"/>
        <v>10000</v>
      </c>
    </row>
    <row r="700" spans="1:4" ht="15" x14ac:dyDescent="0.25">
      <c r="A700">
        <v>4711</v>
      </c>
      <c r="B700">
        <v>7192</v>
      </c>
      <c r="C700" s="13">
        <f t="shared" si="22"/>
        <v>7323.7968451747911</v>
      </c>
      <c r="D700" s="11">
        <f t="shared" si="21"/>
        <v>10000</v>
      </c>
    </row>
    <row r="701" spans="1:4" ht="15" x14ac:dyDescent="0.25">
      <c r="A701">
        <v>4717</v>
      </c>
      <c r="B701">
        <v>7274</v>
      </c>
      <c r="C701" s="13">
        <f t="shared" si="22"/>
        <v>7310.227311306905</v>
      </c>
      <c r="D701" s="11">
        <f t="shared" si="21"/>
        <v>10000</v>
      </c>
    </row>
    <row r="702" spans="1:4" ht="15" x14ac:dyDescent="0.25">
      <c r="A702">
        <v>4724</v>
      </c>
      <c r="B702">
        <v>7230</v>
      </c>
      <c r="C702" s="13">
        <f t="shared" si="22"/>
        <v>7296.0054822559232</v>
      </c>
      <c r="D702" s="11">
        <f t="shared" si="21"/>
        <v>10000</v>
      </c>
    </row>
    <row r="703" spans="1:4" ht="15" x14ac:dyDescent="0.25">
      <c r="A703">
        <v>4731</v>
      </c>
      <c r="B703">
        <v>6786</v>
      </c>
      <c r="C703" s="13">
        <f t="shared" si="22"/>
        <v>7226.851552164323</v>
      </c>
      <c r="D703" s="11">
        <f t="shared" si="21"/>
        <v>10000</v>
      </c>
    </row>
    <row r="704" spans="1:4" ht="15" x14ac:dyDescent="0.25">
      <c r="A704">
        <v>4739</v>
      </c>
      <c r="B704">
        <v>7070</v>
      </c>
      <c r="C704" s="13">
        <f t="shared" si="22"/>
        <v>7174.7429896332033</v>
      </c>
      <c r="D704" s="11">
        <f t="shared" si="21"/>
        <v>10000</v>
      </c>
    </row>
    <row r="705" spans="1:4" ht="15" x14ac:dyDescent="0.25">
      <c r="A705">
        <v>4745</v>
      </c>
      <c r="B705">
        <v>7090</v>
      </c>
      <c r="C705" s="13">
        <f t="shared" si="22"/>
        <v>7150.3624760886578</v>
      </c>
      <c r="D705" s="11">
        <f t="shared" si="21"/>
        <v>10000</v>
      </c>
    </row>
    <row r="706" spans="1:4" ht="15" x14ac:dyDescent="0.25">
      <c r="A706">
        <v>4752</v>
      </c>
      <c r="B706">
        <v>7148</v>
      </c>
      <c r="C706" s="13">
        <f t="shared" si="22"/>
        <v>7143.5453269742166</v>
      </c>
      <c r="D706" s="11">
        <f t="shared" si="21"/>
        <v>10000</v>
      </c>
    </row>
    <row r="707" spans="1:4" ht="15" x14ac:dyDescent="0.25">
      <c r="A707">
        <v>4759</v>
      </c>
      <c r="B707">
        <v>7056</v>
      </c>
      <c r="C707" s="13">
        <f t="shared" si="22"/>
        <v>7131.792451740389</v>
      </c>
      <c r="D707" s="11">
        <f t="shared" si="21"/>
        <v>10000</v>
      </c>
    </row>
    <row r="708" spans="1:4" ht="15" x14ac:dyDescent="0.25">
      <c r="A708">
        <v>4766</v>
      </c>
      <c r="B708">
        <v>7206</v>
      </c>
      <c r="C708" s="13">
        <f t="shared" si="22"/>
        <v>7135.5783554925092</v>
      </c>
      <c r="D708" s="11">
        <f t="shared" si="21"/>
        <v>10000</v>
      </c>
    </row>
    <row r="709" spans="1:4" ht="15" x14ac:dyDescent="0.25">
      <c r="A709">
        <v>4773</v>
      </c>
      <c r="B709">
        <v>7276</v>
      </c>
      <c r="C709" s="13">
        <f t="shared" si="22"/>
        <v>7157.0850849551853</v>
      </c>
      <c r="D709" s="11">
        <f t="shared" si="21"/>
        <v>10000</v>
      </c>
    </row>
    <row r="710" spans="1:4" ht="15" x14ac:dyDescent="0.25">
      <c r="A710">
        <v>4780</v>
      </c>
      <c r="B710">
        <v>7096</v>
      </c>
      <c r="C710" s="13">
        <f t="shared" si="22"/>
        <v>7158.8055485882833</v>
      </c>
      <c r="D710" s="11">
        <f t="shared" si="21"/>
        <v>10000</v>
      </c>
    </row>
    <row r="711" spans="1:4" ht="15" x14ac:dyDescent="0.25">
      <c r="A711">
        <v>4787</v>
      </c>
      <c r="B711">
        <v>7138</v>
      </c>
      <c r="C711" s="13">
        <f t="shared" si="22"/>
        <v>7153.484081302764</v>
      </c>
      <c r="D711" s="11">
        <f t="shared" si="21"/>
        <v>10000</v>
      </c>
    </row>
    <row r="712" spans="1:4" ht="15" x14ac:dyDescent="0.25">
      <c r="A712">
        <v>4794</v>
      </c>
      <c r="B712">
        <v>7124</v>
      </c>
      <c r="C712" s="13">
        <f t="shared" si="22"/>
        <v>7148.0209971269387</v>
      </c>
      <c r="D712" s="11">
        <f t="shared" si="21"/>
        <v>10000</v>
      </c>
    </row>
    <row r="713" spans="1:4" ht="15" x14ac:dyDescent="0.25">
      <c r="A713">
        <v>4801</v>
      </c>
      <c r="B713">
        <v>7096</v>
      </c>
      <c r="C713" s="13">
        <f t="shared" si="22"/>
        <v>7139.5130740563027</v>
      </c>
      <c r="D713" s="11">
        <f t="shared" si="21"/>
        <v>10000</v>
      </c>
    </row>
    <row r="714" spans="1:4" ht="15" x14ac:dyDescent="0.25">
      <c r="A714">
        <v>4807</v>
      </c>
      <c r="B714">
        <v>7050</v>
      </c>
      <c r="C714" s="13">
        <f t="shared" si="22"/>
        <v>7124.8422830936534</v>
      </c>
      <c r="D714" s="11">
        <f t="shared" si="21"/>
        <v>10000</v>
      </c>
    </row>
    <row r="715" spans="1:4" ht="15" x14ac:dyDescent="0.25">
      <c r="A715">
        <v>4814</v>
      </c>
      <c r="B715">
        <v>7096</v>
      </c>
      <c r="C715" s="13">
        <f t="shared" si="22"/>
        <v>7115.2360165383734</v>
      </c>
      <c r="D715" s="11">
        <f t="shared" si="21"/>
        <v>10000</v>
      </c>
    </row>
    <row r="716" spans="1:4" ht="15" x14ac:dyDescent="0.25">
      <c r="A716">
        <v>4821</v>
      </c>
      <c r="B716">
        <v>7054</v>
      </c>
      <c r="C716" s="13">
        <f t="shared" si="22"/>
        <v>7105.0795508866595</v>
      </c>
      <c r="D716" s="11">
        <f t="shared" si="21"/>
        <v>10000</v>
      </c>
    </row>
    <row r="717" spans="1:4" ht="15" x14ac:dyDescent="0.25">
      <c r="A717">
        <v>4828</v>
      </c>
      <c r="B717">
        <v>7070</v>
      </c>
      <c r="C717" s="13">
        <f t="shared" si="22"/>
        <v>7096.6420256555102</v>
      </c>
      <c r="D717" s="11">
        <f t="shared" si="21"/>
        <v>10000</v>
      </c>
    </row>
    <row r="718" spans="1:4" ht="15" x14ac:dyDescent="0.25">
      <c r="A718">
        <v>4835</v>
      </c>
      <c r="B718">
        <v>7022</v>
      </c>
      <c r="C718" s="13">
        <f t="shared" si="22"/>
        <v>7084.6408941389491</v>
      </c>
      <c r="D718" s="11">
        <f t="shared" si="21"/>
        <v>10000</v>
      </c>
    </row>
    <row r="719" spans="1:4" ht="15" x14ac:dyDescent="0.25">
      <c r="A719">
        <v>4842</v>
      </c>
      <c r="B719">
        <v>7124</v>
      </c>
      <c r="C719" s="13">
        <f t="shared" si="22"/>
        <v>7084.6215967768085</v>
      </c>
      <c r="D719" s="11">
        <f t="shared" si="21"/>
        <v>10000</v>
      </c>
    </row>
    <row r="720" spans="1:4" ht="15" x14ac:dyDescent="0.25">
      <c r="A720">
        <v>4849</v>
      </c>
      <c r="B720">
        <v>7156</v>
      </c>
      <c r="C720" s="13">
        <f t="shared" si="22"/>
        <v>7095.4207004705895</v>
      </c>
      <c r="D720" s="11">
        <f t="shared" si="21"/>
        <v>10000</v>
      </c>
    </row>
    <row r="721" spans="1:4" ht="15" x14ac:dyDescent="0.25">
      <c r="A721">
        <v>4856</v>
      </c>
      <c r="B721">
        <v>7128</v>
      </c>
      <c r="C721" s="13">
        <f t="shared" si="22"/>
        <v>7104.2617561277548</v>
      </c>
      <c r="D721" s="11">
        <f t="shared" si="21"/>
        <v>10000</v>
      </c>
    </row>
    <row r="722" spans="1:4" ht="15" x14ac:dyDescent="0.25">
      <c r="A722">
        <v>4863</v>
      </c>
      <c r="B722">
        <v>7106</v>
      </c>
      <c r="C722" s="13">
        <f t="shared" si="22"/>
        <v>7107.0728866075542</v>
      </c>
      <c r="D722" s="11">
        <f t="shared" si="21"/>
        <v>10000</v>
      </c>
    </row>
    <row r="723" spans="1:4" ht="15" x14ac:dyDescent="0.25">
      <c r="A723">
        <v>4870</v>
      </c>
      <c r="B723">
        <v>7218</v>
      </c>
      <c r="C723" s="13">
        <f t="shared" si="22"/>
        <v>7121.3019418011991</v>
      </c>
      <c r="D723" s="11">
        <f t="shared" si="21"/>
        <v>10000</v>
      </c>
    </row>
    <row r="724" spans="1:4" ht="15" x14ac:dyDescent="0.25">
      <c r="A724">
        <v>4877</v>
      </c>
      <c r="B724">
        <v>7218</v>
      </c>
      <c r="C724" s="13">
        <f t="shared" si="22"/>
        <v>7140.3357236933298</v>
      </c>
      <c r="D724" s="11">
        <f t="shared" si="21"/>
        <v>10000</v>
      </c>
    </row>
    <row r="725" spans="1:4" ht="15" x14ac:dyDescent="0.25">
      <c r="A725">
        <v>4884</v>
      </c>
      <c r="B725">
        <v>6874</v>
      </c>
      <c r="C725" s="13">
        <f t="shared" si="22"/>
        <v>7113.9540049424668</v>
      </c>
      <c r="D725" s="11">
        <f t="shared" si="21"/>
        <v>10000</v>
      </c>
    </row>
    <row r="726" spans="1:4" ht="15" x14ac:dyDescent="0.25">
      <c r="A726">
        <v>4890</v>
      </c>
      <c r="B726">
        <v>7058</v>
      </c>
      <c r="C726" s="13">
        <f t="shared" si="22"/>
        <v>7091.0692251735027</v>
      </c>
      <c r="D726" s="11">
        <f t="shared" ref="D726:D789" si="23">ROUNDUP(C726*G$33,G$34)</f>
        <v>10000</v>
      </c>
    </row>
    <row r="727" spans="1:4" ht="15" x14ac:dyDescent="0.25">
      <c r="A727">
        <v>4897</v>
      </c>
      <c r="B727">
        <v>7196</v>
      </c>
      <c r="C727" s="13">
        <f t="shared" si="22"/>
        <v>7098.6076988765562</v>
      </c>
      <c r="D727" s="11">
        <f t="shared" si="23"/>
        <v>10000</v>
      </c>
    </row>
    <row r="728" spans="1:4" ht="15" x14ac:dyDescent="0.25">
      <c r="A728">
        <v>4904</v>
      </c>
      <c r="B728">
        <v>7140</v>
      </c>
      <c r="C728" s="13">
        <f t="shared" si="22"/>
        <v>7109.90276928003</v>
      </c>
      <c r="D728" s="11">
        <f t="shared" si="23"/>
        <v>10000</v>
      </c>
    </row>
    <row r="729" spans="1:4" ht="15" x14ac:dyDescent="0.25">
      <c r="A729">
        <v>4911</v>
      </c>
      <c r="B729">
        <v>7102</v>
      </c>
      <c r="C729" s="13">
        <f t="shared" si="22"/>
        <v>7112.3217136185731</v>
      </c>
      <c r="D729" s="11">
        <f t="shared" si="23"/>
        <v>10000</v>
      </c>
    </row>
    <row r="730" spans="1:4" ht="15" x14ac:dyDescent="0.25">
      <c r="A730">
        <v>4918</v>
      </c>
      <c r="B730">
        <v>7118</v>
      </c>
      <c r="C730" s="13">
        <f t="shared" si="22"/>
        <v>7112.860953688777</v>
      </c>
      <c r="D730" s="11">
        <f t="shared" si="23"/>
        <v>10000</v>
      </c>
    </row>
    <row r="731" spans="1:4" ht="15" x14ac:dyDescent="0.25">
      <c r="A731">
        <v>4925</v>
      </c>
      <c r="B731">
        <v>7128</v>
      </c>
      <c r="C731" s="13">
        <f t="shared" si="22"/>
        <v>7115.0464869915195</v>
      </c>
      <c r="D731" s="11">
        <f t="shared" si="23"/>
        <v>10000</v>
      </c>
    </row>
    <row r="732" spans="1:4" ht="15" x14ac:dyDescent="0.25">
      <c r="A732">
        <v>4932</v>
      </c>
      <c r="B732">
        <v>7184</v>
      </c>
      <c r="C732" s="13">
        <f t="shared" si="22"/>
        <v>7124.656228124386</v>
      </c>
      <c r="D732" s="11">
        <f t="shared" si="23"/>
        <v>10000</v>
      </c>
    </row>
    <row r="733" spans="1:4" ht="15" x14ac:dyDescent="0.25">
      <c r="A733">
        <v>4939</v>
      </c>
      <c r="B733">
        <v>7092</v>
      </c>
      <c r="C733" s="13">
        <f t="shared" si="22"/>
        <v>7125.0020679711752</v>
      </c>
      <c r="D733" s="11">
        <f t="shared" si="23"/>
        <v>10000</v>
      </c>
    </row>
    <row r="734" spans="1:4" ht="15" x14ac:dyDescent="0.25">
      <c r="A734">
        <v>4946</v>
      </c>
      <c r="B734">
        <v>7118</v>
      </c>
      <c r="C734" s="13">
        <f t="shared" si="22"/>
        <v>7122.6244945373828</v>
      </c>
      <c r="D734" s="11">
        <f t="shared" si="23"/>
        <v>10000</v>
      </c>
    </row>
    <row r="735" spans="1:4" ht="15" x14ac:dyDescent="0.25">
      <c r="A735">
        <v>4953</v>
      </c>
      <c r="B735">
        <v>7162</v>
      </c>
      <c r="C735" s="13">
        <f t="shared" si="22"/>
        <v>7126.8536766897896</v>
      </c>
      <c r="D735" s="11">
        <f t="shared" si="23"/>
        <v>10000</v>
      </c>
    </row>
    <row r="736" spans="1:4" ht="15" x14ac:dyDescent="0.25">
      <c r="A736">
        <v>4960</v>
      </c>
      <c r="B736">
        <v>7248</v>
      </c>
      <c r="C736" s="13">
        <f t="shared" si="22"/>
        <v>7144.4032325389553</v>
      </c>
      <c r="D736" s="11">
        <f t="shared" si="23"/>
        <v>10000</v>
      </c>
    </row>
    <row r="737" spans="1:4" ht="15" x14ac:dyDescent="0.25">
      <c r="A737">
        <v>4967</v>
      </c>
      <c r="B737">
        <v>7218</v>
      </c>
      <c r="C737" s="13">
        <f t="shared" si="22"/>
        <v>7161.4820948149008</v>
      </c>
      <c r="D737" s="11">
        <f t="shared" si="23"/>
        <v>10000</v>
      </c>
    </row>
    <row r="738" spans="1:4" ht="15" x14ac:dyDescent="0.25">
      <c r="A738">
        <v>4974</v>
      </c>
      <c r="B738">
        <v>7172</v>
      </c>
      <c r="C738" s="13">
        <f t="shared" si="22"/>
        <v>7168.3430865802147</v>
      </c>
      <c r="D738" s="11">
        <f t="shared" si="23"/>
        <v>10000</v>
      </c>
    </row>
    <row r="739" spans="1:4" ht="15" x14ac:dyDescent="0.25">
      <c r="A739">
        <v>4980</v>
      </c>
      <c r="B739">
        <v>7282</v>
      </c>
      <c r="C739" s="13">
        <f t="shared" si="22"/>
        <v>7183.7825445775461</v>
      </c>
      <c r="D739" s="11">
        <f t="shared" si="23"/>
        <v>10000</v>
      </c>
    </row>
    <row r="740" spans="1:4" ht="15" x14ac:dyDescent="0.25">
      <c r="A740">
        <v>4987</v>
      </c>
      <c r="B740">
        <v>7040</v>
      </c>
      <c r="C740" s="13">
        <f t="shared" si="22"/>
        <v>7172.9954547283478</v>
      </c>
      <c r="D740" s="11">
        <f t="shared" si="23"/>
        <v>10000</v>
      </c>
    </row>
    <row r="741" spans="1:4" ht="15" x14ac:dyDescent="0.25">
      <c r="A741">
        <v>4994</v>
      </c>
      <c r="B741">
        <v>7084</v>
      </c>
      <c r="C741" s="13">
        <f t="shared" si="22"/>
        <v>7153.7725584872996</v>
      </c>
      <c r="D741" s="11">
        <f t="shared" si="23"/>
        <v>10000</v>
      </c>
    </row>
    <row r="742" spans="1:4" ht="15" x14ac:dyDescent="0.25">
      <c r="A742">
        <v>5001</v>
      </c>
      <c r="B742">
        <v>7194</v>
      </c>
      <c r="C742" s="13">
        <f t="shared" si="22"/>
        <v>7152.1154716263545</v>
      </c>
      <c r="D742" s="11">
        <f t="shared" si="23"/>
        <v>10000</v>
      </c>
    </row>
    <row r="743" spans="1:4" ht="15" x14ac:dyDescent="0.25">
      <c r="A743">
        <v>5008</v>
      </c>
      <c r="B743">
        <v>7182</v>
      </c>
      <c r="C743" s="13">
        <f t="shared" si="22"/>
        <v>7157.6699757775386</v>
      </c>
      <c r="D743" s="11">
        <f t="shared" si="23"/>
        <v>10000</v>
      </c>
    </row>
    <row r="744" spans="1:4" ht="15" x14ac:dyDescent="0.25">
      <c r="A744">
        <v>5015</v>
      </c>
      <c r="B744">
        <v>7046</v>
      </c>
      <c r="C744" s="13">
        <f t="shared" si="22"/>
        <v>7145.8932887155179</v>
      </c>
      <c r="D744" s="11">
        <f t="shared" si="23"/>
        <v>10000</v>
      </c>
    </row>
    <row r="745" spans="1:4" ht="15" x14ac:dyDescent="0.25">
      <c r="A745">
        <v>5022</v>
      </c>
      <c r="B745">
        <v>7104</v>
      </c>
      <c r="C745" s="13">
        <f t="shared" si="22"/>
        <v>7133.9107270179011</v>
      </c>
      <c r="D745" s="11">
        <f t="shared" si="23"/>
        <v>10000</v>
      </c>
    </row>
    <row r="746" spans="1:4" ht="15" x14ac:dyDescent="0.25">
      <c r="A746">
        <v>5029</v>
      </c>
      <c r="B746">
        <v>7100</v>
      </c>
      <c r="C746" s="13">
        <f t="shared" si="22"/>
        <v>7126.1811339101814</v>
      </c>
      <c r="D746" s="11">
        <f t="shared" si="23"/>
        <v>10000</v>
      </c>
    </row>
    <row r="747" spans="1:4" ht="15" x14ac:dyDescent="0.25">
      <c r="A747">
        <v>5036</v>
      </c>
      <c r="B747">
        <v>7084</v>
      </c>
      <c r="C747" s="13">
        <f t="shared" si="22"/>
        <v>7118.4617804147001</v>
      </c>
      <c r="D747" s="11">
        <f t="shared" si="23"/>
        <v>10000</v>
      </c>
    </row>
    <row r="748" spans="1:4" ht="15" x14ac:dyDescent="0.25">
      <c r="A748">
        <v>5043</v>
      </c>
      <c r="B748">
        <v>7100</v>
      </c>
      <c r="C748" s="13">
        <f t="shared" ref="C748:C811" si="24">C747+(B748-C747)*C$12+(B747-C746)*C$14+(B746-C745)*C$15</f>
        <v>7113.2528094386489</v>
      </c>
      <c r="D748" s="11">
        <f t="shared" si="23"/>
        <v>10000</v>
      </c>
    </row>
    <row r="749" spans="1:4" ht="15" x14ac:dyDescent="0.25">
      <c r="A749">
        <v>5050</v>
      </c>
      <c r="B749">
        <v>7068</v>
      </c>
      <c r="C749" s="13">
        <f t="shared" si="24"/>
        <v>7106.1128068742255</v>
      </c>
      <c r="D749" s="11">
        <f t="shared" si="23"/>
        <v>10000</v>
      </c>
    </row>
    <row r="750" spans="1:4" ht="15" x14ac:dyDescent="0.25">
      <c r="A750">
        <v>5057</v>
      </c>
      <c r="B750">
        <v>7140</v>
      </c>
      <c r="C750" s="13">
        <f t="shared" si="24"/>
        <v>7107.3761727655419</v>
      </c>
      <c r="D750" s="11">
        <f t="shared" si="23"/>
        <v>10000</v>
      </c>
    </row>
    <row r="751" spans="1:4" ht="15" x14ac:dyDescent="0.25">
      <c r="A751">
        <v>5064</v>
      </c>
      <c r="B751">
        <v>7132</v>
      </c>
      <c r="C751" s="13">
        <f t="shared" si="24"/>
        <v>7112.2185631664706</v>
      </c>
      <c r="D751" s="11">
        <f t="shared" si="23"/>
        <v>10000</v>
      </c>
    </row>
    <row r="752" spans="1:4" ht="15" x14ac:dyDescent="0.25">
      <c r="A752">
        <v>5071</v>
      </c>
      <c r="B752">
        <v>7138</v>
      </c>
      <c r="C752" s="13">
        <f t="shared" si="24"/>
        <v>7117.2449756691112</v>
      </c>
      <c r="D752" s="11">
        <f t="shared" si="23"/>
        <v>10000</v>
      </c>
    </row>
    <row r="753" spans="1:4" ht="15" x14ac:dyDescent="0.25">
      <c r="A753">
        <v>5077</v>
      </c>
      <c r="B753">
        <v>7166</v>
      </c>
      <c r="C753" s="13">
        <f t="shared" si="24"/>
        <v>7125.1430671628368</v>
      </c>
      <c r="D753" s="11">
        <f t="shared" si="23"/>
        <v>10000</v>
      </c>
    </row>
    <row r="754" spans="1:4" ht="15" x14ac:dyDescent="0.25">
      <c r="A754">
        <v>5084</v>
      </c>
      <c r="B754">
        <v>7142</v>
      </c>
      <c r="C754" s="13">
        <f t="shared" si="24"/>
        <v>7130.4987902634257</v>
      </c>
      <c r="D754" s="11">
        <f t="shared" si="23"/>
        <v>10000</v>
      </c>
    </row>
    <row r="755" spans="1:4" ht="15" x14ac:dyDescent="0.25">
      <c r="A755">
        <v>5091</v>
      </c>
      <c r="B755">
        <v>7058</v>
      </c>
      <c r="C755" s="13">
        <f t="shared" si="24"/>
        <v>7122.870898410406</v>
      </c>
      <c r="D755" s="11">
        <f t="shared" si="23"/>
        <v>10000</v>
      </c>
    </row>
    <row r="756" spans="1:4" ht="15" x14ac:dyDescent="0.25">
      <c r="A756">
        <v>5100</v>
      </c>
      <c r="B756">
        <v>7062</v>
      </c>
      <c r="C756" s="13">
        <f t="shared" si="24"/>
        <v>7110.8625565054308</v>
      </c>
      <c r="D756" s="11">
        <f t="shared" si="23"/>
        <v>10000</v>
      </c>
    </row>
    <row r="757" spans="1:4" ht="15" x14ac:dyDescent="0.25">
      <c r="A757">
        <v>5105</v>
      </c>
      <c r="B757">
        <v>7106</v>
      </c>
      <c r="C757" s="13">
        <f t="shared" si="24"/>
        <v>7105.8839089926687</v>
      </c>
      <c r="D757" s="11">
        <f t="shared" si="23"/>
        <v>10000</v>
      </c>
    </row>
    <row r="758" spans="1:4" ht="15" x14ac:dyDescent="0.25">
      <c r="A758">
        <v>5112</v>
      </c>
      <c r="B758">
        <v>7180</v>
      </c>
      <c r="C758" s="13">
        <f t="shared" si="24"/>
        <v>7114.3689566931644</v>
      </c>
      <c r="D758" s="11">
        <f t="shared" si="23"/>
        <v>10000</v>
      </c>
    </row>
    <row r="759" spans="1:4" ht="15" x14ac:dyDescent="0.25">
      <c r="A759">
        <v>5119</v>
      </c>
      <c r="B759">
        <v>7148</v>
      </c>
      <c r="C759" s="13">
        <f t="shared" si="24"/>
        <v>7123.1671040717783</v>
      </c>
      <c r="D759" s="11">
        <f t="shared" si="23"/>
        <v>10000</v>
      </c>
    </row>
    <row r="760" spans="1:4" ht="15" x14ac:dyDescent="0.25">
      <c r="A760">
        <v>5126</v>
      </c>
      <c r="B760">
        <v>7146</v>
      </c>
      <c r="C760" s="13">
        <f t="shared" si="24"/>
        <v>7128.702188230478</v>
      </c>
      <c r="D760" s="11">
        <f t="shared" si="23"/>
        <v>10000</v>
      </c>
    </row>
    <row r="761" spans="1:4" ht="15" x14ac:dyDescent="0.25">
      <c r="A761">
        <v>5133</v>
      </c>
      <c r="B761">
        <v>7140</v>
      </c>
      <c r="C761" s="13">
        <f t="shared" si="24"/>
        <v>7131.8042132230166</v>
      </c>
      <c r="D761" s="11">
        <f t="shared" si="23"/>
        <v>10000</v>
      </c>
    </row>
    <row r="762" spans="1:4" ht="15" x14ac:dyDescent="0.25">
      <c r="A762">
        <v>5140</v>
      </c>
      <c r="B762">
        <v>7134</v>
      </c>
      <c r="C762" s="13">
        <f t="shared" si="24"/>
        <v>7132.963181805173</v>
      </c>
      <c r="D762" s="11">
        <f t="shared" si="23"/>
        <v>10000</v>
      </c>
    </row>
    <row r="763" spans="1:4" ht="15" x14ac:dyDescent="0.25">
      <c r="A763">
        <v>5147</v>
      </c>
      <c r="B763">
        <v>7080</v>
      </c>
      <c r="C763" s="13">
        <f t="shared" si="24"/>
        <v>7126.5682849075374</v>
      </c>
      <c r="D763" s="11">
        <f t="shared" si="23"/>
        <v>10000</v>
      </c>
    </row>
    <row r="764" spans="1:4" ht="15" x14ac:dyDescent="0.25">
      <c r="A764">
        <v>5154</v>
      </c>
      <c r="B764">
        <v>7118</v>
      </c>
      <c r="C764" s="13">
        <f t="shared" si="24"/>
        <v>7122.2042050154669</v>
      </c>
      <c r="D764" s="11">
        <f t="shared" si="23"/>
        <v>10000</v>
      </c>
    </row>
    <row r="765" spans="1:4" ht="15" x14ac:dyDescent="0.25">
      <c r="A765">
        <v>5160</v>
      </c>
      <c r="B765">
        <v>7038</v>
      </c>
      <c r="C765" s="13">
        <f t="shared" si="24"/>
        <v>7110.7293867239587</v>
      </c>
      <c r="D765" s="11">
        <f t="shared" si="23"/>
        <v>10000</v>
      </c>
    </row>
    <row r="766" spans="1:4" ht="15" x14ac:dyDescent="0.25">
      <c r="A766">
        <v>5167</v>
      </c>
      <c r="B766">
        <v>7052</v>
      </c>
      <c r="C766" s="13">
        <f t="shared" si="24"/>
        <v>7098.0585108441574</v>
      </c>
      <c r="D766" s="11">
        <f t="shared" si="23"/>
        <v>10000</v>
      </c>
    </row>
    <row r="767" spans="1:4" ht="15" x14ac:dyDescent="0.25">
      <c r="A767">
        <v>5174</v>
      </c>
      <c r="B767">
        <v>7064</v>
      </c>
      <c r="C767" s="13">
        <f t="shared" si="24"/>
        <v>7089.4727649667066</v>
      </c>
      <c r="D767" s="11">
        <f t="shared" si="23"/>
        <v>10000</v>
      </c>
    </row>
    <row r="768" spans="1:4" ht="15" x14ac:dyDescent="0.25">
      <c r="A768">
        <v>5181</v>
      </c>
      <c r="B768">
        <v>7080</v>
      </c>
      <c r="C768" s="13">
        <f t="shared" si="24"/>
        <v>7085.7011890843278</v>
      </c>
      <c r="D768" s="11">
        <f t="shared" si="23"/>
        <v>10000</v>
      </c>
    </row>
    <row r="769" spans="1:4" ht="15" x14ac:dyDescent="0.25">
      <c r="A769">
        <v>5188</v>
      </c>
      <c r="B769">
        <v>7112</v>
      </c>
      <c r="C769" s="13">
        <f t="shared" si="24"/>
        <v>7088.1304105223981</v>
      </c>
      <c r="D769" s="11">
        <f t="shared" si="23"/>
        <v>10000</v>
      </c>
    </row>
    <row r="770" spans="1:4" ht="15" x14ac:dyDescent="0.25">
      <c r="A770">
        <v>5195</v>
      </c>
      <c r="B770">
        <v>7184</v>
      </c>
      <c r="C770" s="13">
        <f t="shared" si="24"/>
        <v>7101.6837789130259</v>
      </c>
      <c r="D770" s="11">
        <f t="shared" si="23"/>
        <v>10000</v>
      </c>
    </row>
    <row r="771" spans="1:4" ht="15" x14ac:dyDescent="0.25">
      <c r="A771">
        <v>5202</v>
      </c>
      <c r="B771">
        <v>7186</v>
      </c>
      <c r="C771" s="13">
        <f t="shared" si="24"/>
        <v>7118.420615351527</v>
      </c>
      <c r="D771" s="11">
        <f t="shared" si="23"/>
        <v>10000</v>
      </c>
    </row>
    <row r="772" spans="1:4" ht="15" x14ac:dyDescent="0.25">
      <c r="A772">
        <v>5209</v>
      </c>
      <c r="B772">
        <v>7126</v>
      </c>
      <c r="C772" s="13">
        <f t="shared" si="24"/>
        <v>7125.3867834183156</v>
      </c>
      <c r="D772" s="11">
        <f t="shared" si="23"/>
        <v>10000</v>
      </c>
    </row>
    <row r="773" spans="1:4" ht="15" x14ac:dyDescent="0.25">
      <c r="A773">
        <v>5216</v>
      </c>
      <c r="B773">
        <v>7122</v>
      </c>
      <c r="C773" s="13">
        <f t="shared" si="24"/>
        <v>7126.0958675087977</v>
      </c>
      <c r="D773" s="11">
        <f t="shared" si="23"/>
        <v>10000</v>
      </c>
    </row>
    <row r="774" spans="1:4" ht="15" x14ac:dyDescent="0.25">
      <c r="A774">
        <v>5223</v>
      </c>
      <c r="B774">
        <v>7132</v>
      </c>
      <c r="C774" s="13">
        <f t="shared" si="24"/>
        <v>7126.6814240491194</v>
      </c>
      <c r="D774" s="11">
        <f t="shared" si="23"/>
        <v>10000</v>
      </c>
    </row>
    <row r="775" spans="1:4" ht="15" x14ac:dyDescent="0.25">
      <c r="A775">
        <v>5230</v>
      </c>
      <c r="B775">
        <v>7118</v>
      </c>
      <c r="C775" s="13">
        <f t="shared" si="24"/>
        <v>7125.9387950782229</v>
      </c>
      <c r="D775" s="11">
        <f t="shared" si="23"/>
        <v>10000</v>
      </c>
    </row>
    <row r="776" spans="1:4" ht="15" x14ac:dyDescent="0.25">
      <c r="A776">
        <v>5237</v>
      </c>
      <c r="B776">
        <v>7120</v>
      </c>
      <c r="C776" s="13">
        <f t="shared" si="24"/>
        <v>7124.6999827254622</v>
      </c>
      <c r="D776" s="11">
        <f t="shared" si="23"/>
        <v>10000</v>
      </c>
    </row>
    <row r="777" spans="1:4" ht="15" x14ac:dyDescent="0.25">
      <c r="A777">
        <v>5244</v>
      </c>
      <c r="B777">
        <v>7070</v>
      </c>
      <c r="C777" s="13">
        <f t="shared" si="24"/>
        <v>7117.4234865670069</v>
      </c>
      <c r="D777" s="11">
        <f t="shared" si="23"/>
        <v>10000</v>
      </c>
    </row>
    <row r="778" spans="1:4" ht="15" x14ac:dyDescent="0.25">
      <c r="A778">
        <v>5250</v>
      </c>
      <c r="B778">
        <v>7138</v>
      </c>
      <c r="C778" s="13">
        <f t="shared" si="24"/>
        <v>7116.5304049892411</v>
      </c>
      <c r="D778" s="11">
        <f t="shared" si="23"/>
        <v>10000</v>
      </c>
    </row>
    <row r="779" spans="1:4" ht="15" x14ac:dyDescent="0.25">
      <c r="A779">
        <v>5257</v>
      </c>
      <c r="B779">
        <v>7052</v>
      </c>
      <c r="C779" s="13">
        <f t="shared" si="24"/>
        <v>7109.3227928401056</v>
      </c>
      <c r="D779" s="11">
        <f t="shared" si="23"/>
        <v>10000</v>
      </c>
    </row>
    <row r="780" spans="1:4" ht="15" x14ac:dyDescent="0.25">
      <c r="A780">
        <v>5264</v>
      </c>
      <c r="B780">
        <v>7106</v>
      </c>
      <c r="C780" s="13">
        <f t="shared" si="24"/>
        <v>7105.0350474344605</v>
      </c>
      <c r="D780" s="11">
        <f t="shared" si="23"/>
        <v>10000</v>
      </c>
    </row>
    <row r="781" spans="1:4" ht="15" x14ac:dyDescent="0.25">
      <c r="A781">
        <v>5271</v>
      </c>
      <c r="B781">
        <v>7090</v>
      </c>
      <c r="C781" s="13">
        <f t="shared" si="24"/>
        <v>7102.443848163668</v>
      </c>
      <c r="D781" s="11">
        <f t="shared" si="23"/>
        <v>10000</v>
      </c>
    </row>
    <row r="782" spans="1:4" ht="15" x14ac:dyDescent="0.25">
      <c r="A782">
        <v>5278</v>
      </c>
      <c r="B782">
        <v>7142</v>
      </c>
      <c r="C782" s="13">
        <f t="shared" si="24"/>
        <v>7106.4227173594927</v>
      </c>
      <c r="D782" s="11">
        <f t="shared" si="23"/>
        <v>10000</v>
      </c>
    </row>
    <row r="783" spans="1:4" ht="15" x14ac:dyDescent="0.25">
      <c r="A783">
        <v>5285</v>
      </c>
      <c r="B783">
        <v>7096</v>
      </c>
      <c r="C783" s="13">
        <f t="shared" si="24"/>
        <v>7107.4746758712445</v>
      </c>
      <c r="D783" s="11">
        <f t="shared" si="23"/>
        <v>10000</v>
      </c>
    </row>
    <row r="784" spans="1:4" ht="15" x14ac:dyDescent="0.25">
      <c r="A784">
        <v>5292</v>
      </c>
      <c r="B784">
        <v>7086</v>
      </c>
      <c r="C784" s="13">
        <f t="shared" si="24"/>
        <v>7104.4479539885915</v>
      </c>
      <c r="D784" s="11">
        <f t="shared" si="23"/>
        <v>10000</v>
      </c>
    </row>
    <row r="785" spans="1:4" ht="15" x14ac:dyDescent="0.25">
      <c r="A785">
        <v>5299</v>
      </c>
      <c r="B785">
        <v>7170</v>
      </c>
      <c r="C785" s="13">
        <f t="shared" si="24"/>
        <v>7111.2183650186935</v>
      </c>
      <c r="D785" s="11">
        <f t="shared" si="23"/>
        <v>10000</v>
      </c>
    </row>
    <row r="786" spans="1:4" ht="15" x14ac:dyDescent="0.25">
      <c r="A786">
        <v>5306</v>
      </c>
      <c r="B786">
        <v>7148</v>
      </c>
      <c r="C786" s="13">
        <f t="shared" si="24"/>
        <v>7119.745301361826</v>
      </c>
      <c r="D786" s="11">
        <f t="shared" si="23"/>
        <v>10000</v>
      </c>
    </row>
    <row r="787" spans="1:4" ht="15" x14ac:dyDescent="0.25">
      <c r="A787">
        <v>5313</v>
      </c>
      <c r="B787">
        <v>7160</v>
      </c>
      <c r="C787" s="13">
        <f t="shared" si="24"/>
        <v>7127.5881162373935</v>
      </c>
      <c r="D787" s="11">
        <f t="shared" si="23"/>
        <v>10000</v>
      </c>
    </row>
    <row r="788" spans="1:4" ht="15" x14ac:dyDescent="0.25">
      <c r="A788">
        <v>5320</v>
      </c>
      <c r="B788">
        <v>7170</v>
      </c>
      <c r="C788" s="13">
        <f t="shared" si="24"/>
        <v>7135.6928768958969</v>
      </c>
      <c r="D788" s="11">
        <f t="shared" si="23"/>
        <v>10000</v>
      </c>
    </row>
    <row r="789" spans="1:4" ht="15" x14ac:dyDescent="0.25">
      <c r="A789">
        <v>5327</v>
      </c>
      <c r="B789">
        <v>7082</v>
      </c>
      <c r="C789" s="13">
        <f t="shared" si="24"/>
        <v>7131.9464998521835</v>
      </c>
      <c r="D789" s="11">
        <f t="shared" si="23"/>
        <v>10000</v>
      </c>
    </row>
    <row r="790" spans="1:4" ht="15" x14ac:dyDescent="0.25">
      <c r="A790">
        <v>5334</v>
      </c>
      <c r="B790">
        <v>7124</v>
      </c>
      <c r="C790" s="13">
        <f t="shared" si="24"/>
        <v>7127.9287254065621</v>
      </c>
      <c r="D790" s="11">
        <f t="shared" ref="D790:D853" si="25">ROUNDUP(C790*G$33,G$34)</f>
        <v>10000</v>
      </c>
    </row>
    <row r="791" spans="1:4" ht="15" x14ac:dyDescent="0.25">
      <c r="A791">
        <v>5340</v>
      </c>
      <c r="B791">
        <v>7072</v>
      </c>
      <c r="C791" s="13">
        <f t="shared" si="24"/>
        <v>7120.0215028892308</v>
      </c>
      <c r="D791" s="11">
        <f t="shared" si="25"/>
        <v>10000</v>
      </c>
    </row>
    <row r="792" spans="1:4" ht="15" x14ac:dyDescent="0.25">
      <c r="A792">
        <v>5348</v>
      </c>
      <c r="B792">
        <v>7122</v>
      </c>
      <c r="C792" s="13">
        <f t="shared" si="24"/>
        <v>7116.711187660072</v>
      </c>
      <c r="D792" s="11">
        <f t="shared" si="25"/>
        <v>10000</v>
      </c>
    </row>
    <row r="793" spans="1:4" ht="15" x14ac:dyDescent="0.25">
      <c r="A793">
        <v>5354</v>
      </c>
      <c r="B793">
        <v>7054</v>
      </c>
      <c r="C793" s="13">
        <f t="shared" si="24"/>
        <v>7108.5590021047483</v>
      </c>
      <c r="D793" s="11">
        <f t="shared" si="25"/>
        <v>10000</v>
      </c>
    </row>
    <row r="794" spans="1:4" ht="15" x14ac:dyDescent="0.25">
      <c r="A794">
        <v>5361</v>
      </c>
      <c r="B794">
        <v>7198</v>
      </c>
      <c r="C794" s="13">
        <f t="shared" si="24"/>
        <v>7115.8351346215786</v>
      </c>
      <c r="D794" s="11">
        <f t="shared" si="25"/>
        <v>10000</v>
      </c>
    </row>
    <row r="795" spans="1:4" ht="15" x14ac:dyDescent="0.25">
      <c r="A795">
        <v>5368</v>
      </c>
      <c r="B795">
        <v>7022</v>
      </c>
      <c r="C795" s="13">
        <f t="shared" si="24"/>
        <v>7109.2058740087396</v>
      </c>
      <c r="D795" s="11">
        <f t="shared" si="25"/>
        <v>10000</v>
      </c>
    </row>
    <row r="796" spans="1:4" ht="15" x14ac:dyDescent="0.25">
      <c r="A796">
        <v>5375</v>
      </c>
      <c r="B796">
        <v>7140</v>
      </c>
      <c r="C796" s="13">
        <f t="shared" si="24"/>
        <v>7107.8892016398549</v>
      </c>
      <c r="D796" s="11">
        <f t="shared" si="25"/>
        <v>10000</v>
      </c>
    </row>
    <row r="797" spans="1:4" ht="15" x14ac:dyDescent="0.25">
      <c r="A797">
        <v>5382</v>
      </c>
      <c r="B797">
        <v>7132</v>
      </c>
      <c r="C797" s="13">
        <f t="shared" si="24"/>
        <v>7112.094597320096</v>
      </c>
      <c r="D797" s="11">
        <f t="shared" si="25"/>
        <v>10000</v>
      </c>
    </row>
    <row r="798" spans="1:4" ht="15" x14ac:dyDescent="0.25">
      <c r="A798">
        <v>5389</v>
      </c>
      <c r="B798">
        <v>7134</v>
      </c>
      <c r="C798" s="13">
        <f t="shared" si="24"/>
        <v>7116.5802766618999</v>
      </c>
      <c r="D798" s="11">
        <f t="shared" si="25"/>
        <v>10000</v>
      </c>
    </row>
    <row r="799" spans="1:4" ht="15" x14ac:dyDescent="0.25">
      <c r="A799">
        <v>5396</v>
      </c>
      <c r="B799">
        <v>7196</v>
      </c>
      <c r="C799" s="13">
        <f t="shared" si="24"/>
        <v>7128.0651953588449</v>
      </c>
      <c r="D799" s="11">
        <f t="shared" si="25"/>
        <v>10000</v>
      </c>
    </row>
    <row r="800" spans="1:4" ht="15" x14ac:dyDescent="0.25">
      <c r="A800">
        <v>5403</v>
      </c>
      <c r="B800">
        <v>7190</v>
      </c>
      <c r="C800" s="13">
        <f t="shared" si="24"/>
        <v>7140.9419146060573</v>
      </c>
      <c r="D800" s="11">
        <f t="shared" si="25"/>
        <v>10000</v>
      </c>
    </row>
    <row r="801" spans="1:4" ht="15" x14ac:dyDescent="0.25">
      <c r="A801">
        <v>5410</v>
      </c>
      <c r="B801">
        <v>7154</v>
      </c>
      <c r="C801" s="13">
        <f t="shared" si="24"/>
        <v>7147.065567158952</v>
      </c>
      <c r="D801" s="11">
        <f t="shared" si="25"/>
        <v>10000</v>
      </c>
    </row>
    <row r="802" spans="1:4" ht="15" x14ac:dyDescent="0.25">
      <c r="A802">
        <v>5417</v>
      </c>
      <c r="B802">
        <v>7150</v>
      </c>
      <c r="C802" s="13">
        <f t="shared" si="24"/>
        <v>7148.7323672624643</v>
      </c>
      <c r="D802" s="11">
        <f t="shared" si="25"/>
        <v>10000</v>
      </c>
    </row>
    <row r="803" spans="1:4" ht="15" x14ac:dyDescent="0.25">
      <c r="A803">
        <v>5425</v>
      </c>
      <c r="B803">
        <v>7152</v>
      </c>
      <c r="C803" s="13">
        <f t="shared" si="24"/>
        <v>7149.4262396993627</v>
      </c>
      <c r="D803" s="11">
        <f t="shared" si="25"/>
        <v>10000</v>
      </c>
    </row>
    <row r="804" spans="1:4" ht="15" x14ac:dyDescent="0.25">
      <c r="A804">
        <v>5430</v>
      </c>
      <c r="B804">
        <v>7116</v>
      </c>
      <c r="C804" s="13">
        <f t="shared" si="24"/>
        <v>7145.4751120396086</v>
      </c>
      <c r="D804" s="11">
        <f t="shared" si="25"/>
        <v>10000</v>
      </c>
    </row>
    <row r="805" spans="1:4" ht="15" x14ac:dyDescent="0.25">
      <c r="A805">
        <v>5437</v>
      </c>
      <c r="B805">
        <v>7080</v>
      </c>
      <c r="C805" s="13">
        <f t="shared" si="24"/>
        <v>7135.2271114342093</v>
      </c>
      <c r="D805" s="11">
        <f t="shared" si="25"/>
        <v>10000</v>
      </c>
    </row>
    <row r="806" spans="1:4" ht="15" x14ac:dyDescent="0.25">
      <c r="A806">
        <v>5461</v>
      </c>
      <c r="B806">
        <v>6866</v>
      </c>
      <c r="C806" s="13">
        <f t="shared" si="24"/>
        <v>7097.2203855048065</v>
      </c>
      <c r="D806" s="11">
        <f t="shared" si="25"/>
        <v>10000</v>
      </c>
    </row>
    <row r="807" spans="1:4" ht="15" x14ac:dyDescent="0.25">
      <c r="A807">
        <v>5463</v>
      </c>
      <c r="B807">
        <v>7132</v>
      </c>
      <c r="C807" s="13">
        <f t="shared" si="24"/>
        <v>7084.2296185392579</v>
      </c>
      <c r="D807" s="11">
        <f t="shared" si="25"/>
        <v>10000</v>
      </c>
    </row>
    <row r="808" spans="1:4" ht="15" x14ac:dyDescent="0.25">
      <c r="A808">
        <v>5464</v>
      </c>
      <c r="B808">
        <v>7102</v>
      </c>
      <c r="C808" s="13">
        <f t="shared" si="24"/>
        <v>7086.5213053197213</v>
      </c>
      <c r="D808" s="11">
        <f t="shared" si="25"/>
        <v>10000</v>
      </c>
    </row>
    <row r="809" spans="1:4" ht="15" x14ac:dyDescent="0.25">
      <c r="A809">
        <v>5466</v>
      </c>
      <c r="B809">
        <v>7060</v>
      </c>
      <c r="C809" s="13">
        <f t="shared" si="24"/>
        <v>7084.5885067342961</v>
      </c>
      <c r="D809" s="11">
        <f t="shared" si="25"/>
        <v>10000</v>
      </c>
    </row>
    <row r="810" spans="1:4" ht="15" x14ac:dyDescent="0.25">
      <c r="A810">
        <v>5472</v>
      </c>
      <c r="B810">
        <v>7106</v>
      </c>
      <c r="C810" s="13">
        <f t="shared" si="24"/>
        <v>7085.7461929151887</v>
      </c>
      <c r="D810" s="11">
        <f t="shared" si="25"/>
        <v>10000</v>
      </c>
    </row>
    <row r="811" spans="1:4" ht="15" x14ac:dyDescent="0.25">
      <c r="A811">
        <v>5479</v>
      </c>
      <c r="B811">
        <v>6828</v>
      </c>
      <c r="C811" s="13">
        <f t="shared" si="24"/>
        <v>7054.6589394320863</v>
      </c>
      <c r="D811" s="11">
        <f t="shared" si="25"/>
        <v>10000</v>
      </c>
    </row>
    <row r="812" spans="1:4" ht="15" x14ac:dyDescent="0.25">
      <c r="A812">
        <v>5486</v>
      </c>
      <c r="B812">
        <v>7284</v>
      </c>
      <c r="C812" s="13">
        <f t="shared" ref="C812:C875" si="26">C811+(B812-C811)*C$12+(B811-C810)*C$14+(B810-C809)*C$15</f>
        <v>7067.3847122370144</v>
      </c>
      <c r="D812" s="11">
        <f t="shared" si="25"/>
        <v>10000</v>
      </c>
    </row>
    <row r="813" spans="1:4" ht="15" x14ac:dyDescent="0.25">
      <c r="A813">
        <v>5493</v>
      </c>
      <c r="B813">
        <v>7218</v>
      </c>
      <c r="C813" s="13">
        <f t="shared" si="26"/>
        <v>7098.5317973607325</v>
      </c>
      <c r="D813" s="11">
        <f t="shared" si="25"/>
        <v>10000</v>
      </c>
    </row>
    <row r="814" spans="1:4" ht="15" x14ac:dyDescent="0.25">
      <c r="A814">
        <v>5500</v>
      </c>
      <c r="B814">
        <v>7148</v>
      </c>
      <c r="C814" s="13">
        <f t="shared" si="26"/>
        <v>7115.920505211514</v>
      </c>
      <c r="D814" s="11">
        <f t="shared" si="25"/>
        <v>10000</v>
      </c>
    </row>
    <row r="815" spans="1:4" ht="15" x14ac:dyDescent="0.25">
      <c r="A815">
        <v>5507</v>
      </c>
      <c r="B815">
        <v>6788</v>
      </c>
      <c r="C815" s="13">
        <f t="shared" si="26"/>
        <v>7079.1988866606771</v>
      </c>
      <c r="D815" s="11">
        <f t="shared" si="25"/>
        <v>10000</v>
      </c>
    </row>
    <row r="816" spans="1:4" ht="15" x14ac:dyDescent="0.25">
      <c r="A816">
        <v>5514</v>
      </c>
      <c r="B816">
        <v>7256</v>
      </c>
      <c r="C816" s="13">
        <f t="shared" si="26"/>
        <v>7081.190464585492</v>
      </c>
      <c r="D816" s="11">
        <f t="shared" si="25"/>
        <v>10000</v>
      </c>
    </row>
    <row r="817" spans="1:4" ht="15" x14ac:dyDescent="0.25">
      <c r="A817">
        <v>5521</v>
      </c>
      <c r="B817">
        <v>7148</v>
      </c>
      <c r="C817" s="13">
        <f t="shared" si="26"/>
        <v>7098.0298471490478</v>
      </c>
      <c r="D817" s="11">
        <f t="shared" si="25"/>
        <v>10000</v>
      </c>
    </row>
    <row r="818" spans="1:4" ht="15" x14ac:dyDescent="0.25">
      <c r="A818">
        <v>5528</v>
      </c>
      <c r="B818">
        <v>7486</v>
      </c>
      <c r="C818" s="13">
        <f t="shared" si="26"/>
        <v>7152.0829709167874</v>
      </c>
      <c r="D818" s="11">
        <f t="shared" si="25"/>
        <v>10000</v>
      </c>
    </row>
    <row r="819" spans="1:4" ht="15" x14ac:dyDescent="0.25">
      <c r="A819">
        <v>5534</v>
      </c>
      <c r="B819">
        <v>7282</v>
      </c>
      <c r="C819" s="13">
        <f t="shared" si="26"/>
        <v>7193.0926836007993</v>
      </c>
      <c r="D819" s="11">
        <f t="shared" si="25"/>
        <v>10000</v>
      </c>
    </row>
    <row r="820" spans="1:4" ht="15" x14ac:dyDescent="0.25">
      <c r="A820">
        <v>5542</v>
      </c>
      <c r="B820">
        <v>6948</v>
      </c>
      <c r="C820" s="13">
        <f t="shared" si="26"/>
        <v>7173.6069292875482</v>
      </c>
      <c r="D820" s="11">
        <f t="shared" si="25"/>
        <v>10000</v>
      </c>
    </row>
    <row r="821" spans="1:4" ht="15" x14ac:dyDescent="0.25">
      <c r="A821">
        <v>5548</v>
      </c>
      <c r="B821">
        <v>7198</v>
      </c>
      <c r="C821" s="13">
        <f t="shared" si="26"/>
        <v>7162.3527471912676</v>
      </c>
      <c r="D821" s="11">
        <f t="shared" si="25"/>
        <v>10000</v>
      </c>
    </row>
    <row r="822" spans="1:4" ht="15" x14ac:dyDescent="0.25">
      <c r="A822">
        <v>5555</v>
      </c>
      <c r="B822">
        <v>7278</v>
      </c>
      <c r="C822" s="13">
        <f t="shared" si="26"/>
        <v>7176.4184341212558</v>
      </c>
      <c r="D822" s="11">
        <f t="shared" si="25"/>
        <v>10000</v>
      </c>
    </row>
    <row r="823" spans="1:4" ht="15" x14ac:dyDescent="0.25">
      <c r="A823">
        <v>5562</v>
      </c>
      <c r="B823">
        <v>7160</v>
      </c>
      <c r="C823" s="13">
        <f t="shared" si="26"/>
        <v>7181.784654021586</v>
      </c>
      <c r="D823" s="11">
        <f t="shared" si="25"/>
        <v>10000</v>
      </c>
    </row>
    <row r="824" spans="1:4" ht="15" x14ac:dyDescent="0.25">
      <c r="A824">
        <v>5569</v>
      </c>
      <c r="B824">
        <v>6800</v>
      </c>
      <c r="C824" s="13">
        <f t="shared" si="26"/>
        <v>7133.9389142988784</v>
      </c>
      <c r="D824" s="11">
        <f t="shared" si="25"/>
        <v>10000</v>
      </c>
    </row>
    <row r="825" spans="1:4" ht="15" x14ac:dyDescent="0.25">
      <c r="A825">
        <v>5576</v>
      </c>
      <c r="B825">
        <v>7272</v>
      </c>
      <c r="C825" s="13">
        <f t="shared" si="26"/>
        <v>7127.2067401185968</v>
      </c>
      <c r="D825" s="11">
        <f t="shared" si="25"/>
        <v>10000</v>
      </c>
    </row>
    <row r="826" spans="1:4" ht="15" x14ac:dyDescent="0.25">
      <c r="A826">
        <v>5583</v>
      </c>
      <c r="B826">
        <v>7212</v>
      </c>
      <c r="C826" s="13">
        <f t="shared" si="26"/>
        <v>7143.452022850548</v>
      </c>
      <c r="D826" s="11">
        <f t="shared" si="25"/>
        <v>10000</v>
      </c>
    </row>
    <row r="827" spans="1:4" ht="15" x14ac:dyDescent="0.25">
      <c r="A827">
        <v>5590</v>
      </c>
      <c r="B827">
        <v>7128</v>
      </c>
      <c r="C827" s="13">
        <f t="shared" si="26"/>
        <v>7147.8987009688572</v>
      </c>
      <c r="D827" s="11">
        <f t="shared" si="25"/>
        <v>10000</v>
      </c>
    </row>
    <row r="828" spans="1:4" ht="15" x14ac:dyDescent="0.25">
      <c r="A828">
        <v>5597</v>
      </c>
      <c r="B828">
        <v>7140</v>
      </c>
      <c r="C828" s="13">
        <f t="shared" si="26"/>
        <v>7146.6080592624148</v>
      </c>
      <c r="D828" s="11">
        <f t="shared" si="25"/>
        <v>10000</v>
      </c>
    </row>
    <row r="829" spans="1:4" ht="15" x14ac:dyDescent="0.25">
      <c r="A829">
        <v>5607</v>
      </c>
      <c r="B829">
        <v>6770</v>
      </c>
      <c r="C829" s="13">
        <f t="shared" si="26"/>
        <v>7098.91766411554</v>
      </c>
      <c r="D829" s="11">
        <f t="shared" si="25"/>
        <v>10000</v>
      </c>
    </row>
    <row r="830" spans="1:4" ht="15" x14ac:dyDescent="0.25">
      <c r="A830">
        <v>5612</v>
      </c>
      <c r="B830">
        <v>7154</v>
      </c>
      <c r="C830" s="13">
        <f t="shared" si="26"/>
        <v>7082.2032437958769</v>
      </c>
      <c r="D830" s="11">
        <f t="shared" si="25"/>
        <v>10000</v>
      </c>
    </row>
    <row r="831" spans="1:4" ht="15" x14ac:dyDescent="0.25">
      <c r="A831">
        <v>5618</v>
      </c>
      <c r="B831">
        <v>7092</v>
      </c>
      <c r="C831" s="13">
        <f t="shared" si="26"/>
        <v>7083.9282338511839</v>
      </c>
      <c r="D831" s="11">
        <f t="shared" si="25"/>
        <v>10000</v>
      </c>
    </row>
    <row r="832" spans="1:4" ht="15" x14ac:dyDescent="0.25">
      <c r="A832">
        <v>5625</v>
      </c>
      <c r="B832">
        <v>7116</v>
      </c>
      <c r="C832" s="13">
        <f t="shared" si="26"/>
        <v>7088.9798326316413</v>
      </c>
      <c r="D832" s="11">
        <f t="shared" si="25"/>
        <v>10000</v>
      </c>
    </row>
    <row r="833" spans="1:4" ht="15" x14ac:dyDescent="0.25">
      <c r="A833">
        <v>5632</v>
      </c>
      <c r="B833">
        <v>7094</v>
      </c>
      <c r="C833" s="13">
        <f t="shared" si="26"/>
        <v>7091.6883760948322</v>
      </c>
      <c r="D833" s="11">
        <f t="shared" si="25"/>
        <v>10000</v>
      </c>
    </row>
    <row r="834" spans="1:4" ht="15" x14ac:dyDescent="0.25">
      <c r="A834">
        <v>5638</v>
      </c>
      <c r="B834">
        <v>7094</v>
      </c>
      <c r="C834" s="13">
        <f t="shared" si="26"/>
        <v>7092.5416502165381</v>
      </c>
      <c r="D834" s="11">
        <f t="shared" si="25"/>
        <v>10000</v>
      </c>
    </row>
    <row r="835" spans="1:4" ht="15" x14ac:dyDescent="0.25">
      <c r="A835">
        <v>5645</v>
      </c>
      <c r="B835">
        <v>7084</v>
      </c>
      <c r="C835" s="13">
        <f t="shared" si="26"/>
        <v>7091.6576404911093</v>
      </c>
      <c r="D835" s="11">
        <f t="shared" si="25"/>
        <v>10000</v>
      </c>
    </row>
    <row r="836" spans="1:4" ht="15" x14ac:dyDescent="0.25">
      <c r="A836">
        <v>5652</v>
      </c>
      <c r="B836">
        <v>7076</v>
      </c>
      <c r="C836" s="13">
        <f t="shared" si="26"/>
        <v>7089.1846418529467</v>
      </c>
      <c r="D836" s="11">
        <f t="shared" si="25"/>
        <v>10000</v>
      </c>
    </row>
    <row r="837" spans="1:4" ht="15" x14ac:dyDescent="0.25">
      <c r="A837">
        <v>5660</v>
      </c>
      <c r="B837">
        <v>7024</v>
      </c>
      <c r="C837" s="13">
        <f t="shared" si="26"/>
        <v>7079.9912274483177</v>
      </c>
      <c r="D837" s="11">
        <f t="shared" si="25"/>
        <v>10000</v>
      </c>
    </row>
    <row r="838" spans="1:4" ht="15" x14ac:dyDescent="0.25">
      <c r="A838">
        <v>5666</v>
      </c>
      <c r="B838">
        <v>7074</v>
      </c>
      <c r="C838" s="13">
        <f t="shared" si="26"/>
        <v>7075.0459585851313</v>
      </c>
      <c r="D838" s="11">
        <f t="shared" si="25"/>
        <v>10000</v>
      </c>
    </row>
    <row r="839" spans="1:4" ht="15" x14ac:dyDescent="0.25">
      <c r="A839">
        <v>5673</v>
      </c>
      <c r="B839">
        <v>7122</v>
      </c>
      <c r="C839" s="13">
        <f t="shared" si="26"/>
        <v>7080.031507031993</v>
      </c>
      <c r="D839" s="11">
        <f t="shared" si="25"/>
        <v>10000</v>
      </c>
    </row>
    <row r="840" spans="1:4" ht="15" x14ac:dyDescent="0.25">
      <c r="A840">
        <v>5680</v>
      </c>
      <c r="B840">
        <v>6880</v>
      </c>
      <c r="C840" s="13">
        <f t="shared" si="26"/>
        <v>7057.9153897769829</v>
      </c>
      <c r="D840" s="11">
        <f t="shared" si="25"/>
        <v>10000</v>
      </c>
    </row>
    <row r="841" spans="1:4" ht="15" x14ac:dyDescent="0.25">
      <c r="A841">
        <v>5687</v>
      </c>
      <c r="B841">
        <v>7020</v>
      </c>
      <c r="C841" s="13">
        <f t="shared" si="26"/>
        <v>7041.040825313914</v>
      </c>
      <c r="D841" s="11">
        <f t="shared" si="25"/>
        <v>10000</v>
      </c>
    </row>
    <row r="842" spans="1:4" ht="15" x14ac:dyDescent="0.25">
      <c r="A842">
        <v>5694</v>
      </c>
      <c r="B842">
        <v>7042</v>
      </c>
      <c r="C842" s="13">
        <f t="shared" si="26"/>
        <v>7037.2282641399252</v>
      </c>
      <c r="D842" s="11">
        <f t="shared" si="25"/>
        <v>10000</v>
      </c>
    </row>
    <row r="843" spans="1:4" ht="15" x14ac:dyDescent="0.25">
      <c r="A843">
        <v>5701</v>
      </c>
      <c r="B843">
        <v>7158</v>
      </c>
      <c r="C843" s="13">
        <f t="shared" si="26"/>
        <v>7052.0884655576829</v>
      </c>
      <c r="D843" s="11">
        <f t="shared" si="25"/>
        <v>10000</v>
      </c>
    </row>
    <row r="844" spans="1:4" ht="15" x14ac:dyDescent="0.25">
      <c r="A844">
        <v>5708</v>
      </c>
      <c r="B844">
        <v>7200</v>
      </c>
      <c r="C844" s="13">
        <f t="shared" si="26"/>
        <v>7078.1331344064629</v>
      </c>
      <c r="D844" s="11">
        <f t="shared" si="25"/>
        <v>10000</v>
      </c>
    </row>
    <row r="845" spans="1:4" ht="15" x14ac:dyDescent="0.25">
      <c r="A845">
        <v>5715</v>
      </c>
      <c r="B845">
        <v>7300</v>
      </c>
      <c r="C845" s="13">
        <f t="shared" si="26"/>
        <v>7116.0544926947068</v>
      </c>
      <c r="D845" s="11">
        <f t="shared" si="25"/>
        <v>10000</v>
      </c>
    </row>
    <row r="846" spans="1:4" ht="15" x14ac:dyDescent="0.25">
      <c r="A846">
        <v>5722</v>
      </c>
      <c r="B846">
        <v>7204</v>
      </c>
      <c r="C846" s="13">
        <f t="shared" si="26"/>
        <v>7142.0699190702953</v>
      </c>
      <c r="D846" s="11">
        <f t="shared" si="25"/>
        <v>10000</v>
      </c>
    </row>
    <row r="847" spans="1:4" ht="15" x14ac:dyDescent="0.25">
      <c r="A847">
        <v>5729</v>
      </c>
      <c r="B847">
        <v>7488</v>
      </c>
      <c r="C847" s="13">
        <f t="shared" si="26"/>
        <v>7192.5411082805394</v>
      </c>
      <c r="D847" s="11">
        <f t="shared" si="25"/>
        <v>10000</v>
      </c>
    </row>
    <row r="848" spans="1:4" ht="15" x14ac:dyDescent="0.25">
      <c r="A848">
        <v>5736</v>
      </c>
      <c r="B848">
        <v>7512</v>
      </c>
      <c r="C848" s="13">
        <f t="shared" si="26"/>
        <v>7254.7811740794014</v>
      </c>
      <c r="D848" s="11">
        <f t="shared" si="25"/>
        <v>10000</v>
      </c>
    </row>
    <row r="849" spans="1:4" ht="15" x14ac:dyDescent="0.25">
      <c r="A849">
        <v>5743</v>
      </c>
      <c r="B849">
        <v>7710</v>
      </c>
      <c r="C849" s="13">
        <f t="shared" si="26"/>
        <v>7334.3522868092059</v>
      </c>
      <c r="D849" s="11">
        <f t="shared" si="25"/>
        <v>10000</v>
      </c>
    </row>
    <row r="850" spans="1:4" ht="15" x14ac:dyDescent="0.25">
      <c r="A850">
        <v>5750</v>
      </c>
      <c r="B850">
        <v>7410</v>
      </c>
      <c r="C850" s="13">
        <f t="shared" si="26"/>
        <v>7374.7552001696513</v>
      </c>
      <c r="D850" s="11">
        <f t="shared" si="25"/>
        <v>10000</v>
      </c>
    </row>
    <row r="851" spans="1:4" ht="15" x14ac:dyDescent="0.25">
      <c r="A851">
        <v>5757</v>
      </c>
      <c r="B851">
        <v>7372</v>
      </c>
      <c r="C851" s="13">
        <f t="shared" si="26"/>
        <v>7382.6951793003736</v>
      </c>
      <c r="D851" s="11">
        <f t="shared" si="25"/>
        <v>10000</v>
      </c>
    </row>
    <row r="852" spans="1:4" ht="15" x14ac:dyDescent="0.25">
      <c r="A852">
        <v>5764</v>
      </c>
      <c r="B852">
        <v>7456</v>
      </c>
      <c r="C852" s="13">
        <f t="shared" si="26"/>
        <v>7392.2770796365267</v>
      </c>
      <c r="D852" s="11">
        <f t="shared" si="25"/>
        <v>10000</v>
      </c>
    </row>
    <row r="853" spans="1:4" ht="15" x14ac:dyDescent="0.25">
      <c r="A853">
        <v>5770</v>
      </c>
      <c r="B853">
        <v>7440</v>
      </c>
      <c r="C853" s="13">
        <f t="shared" si="26"/>
        <v>7402.8024709743622</v>
      </c>
      <c r="D853" s="11">
        <f t="shared" si="25"/>
        <v>10000</v>
      </c>
    </row>
    <row r="854" spans="1:4" ht="15" x14ac:dyDescent="0.25">
      <c r="A854">
        <v>5777</v>
      </c>
      <c r="B854">
        <v>7578</v>
      </c>
      <c r="C854" s="13">
        <f t="shared" si="26"/>
        <v>7428.2575385370001</v>
      </c>
      <c r="D854" s="11">
        <f t="shared" ref="D854:D917" si="27">ROUNDUP(C854*G$33,G$34)</f>
        <v>10000</v>
      </c>
    </row>
    <row r="855" spans="1:4" ht="15" x14ac:dyDescent="0.25">
      <c r="A855">
        <v>5784</v>
      </c>
      <c r="B855">
        <v>7490</v>
      </c>
      <c r="C855" s="13">
        <f t="shared" si="26"/>
        <v>7447.2980270993166</v>
      </c>
      <c r="D855" s="11">
        <f t="shared" si="27"/>
        <v>10000</v>
      </c>
    </row>
    <row r="856" spans="1:4" ht="15" x14ac:dyDescent="0.25">
      <c r="A856">
        <v>5791</v>
      </c>
      <c r="B856">
        <v>7646</v>
      </c>
      <c r="C856" s="13">
        <f t="shared" si="26"/>
        <v>7477.3634082488525</v>
      </c>
      <c r="D856" s="11">
        <f t="shared" si="27"/>
        <v>10000</v>
      </c>
    </row>
    <row r="857" spans="1:4" ht="15" x14ac:dyDescent="0.25">
      <c r="A857">
        <v>5798</v>
      </c>
      <c r="B857">
        <v>7678</v>
      </c>
      <c r="C857" s="13">
        <f t="shared" si="26"/>
        <v>7515.3442185042186</v>
      </c>
      <c r="D857" s="11">
        <f t="shared" si="27"/>
        <v>10000</v>
      </c>
    </row>
    <row r="858" spans="1:4" ht="15" x14ac:dyDescent="0.25">
      <c r="A858">
        <v>5805</v>
      </c>
      <c r="B858">
        <v>7730</v>
      </c>
      <c r="C858" s="13">
        <f t="shared" si="26"/>
        <v>7556.2683373389236</v>
      </c>
      <c r="D858" s="11">
        <f t="shared" si="27"/>
        <v>10000</v>
      </c>
    </row>
    <row r="859" spans="1:4" ht="15" x14ac:dyDescent="0.25">
      <c r="A859">
        <v>5812</v>
      </c>
      <c r="B859">
        <v>8590</v>
      </c>
      <c r="C859" s="13">
        <f t="shared" si="26"/>
        <v>7700.4682548881001</v>
      </c>
      <c r="D859" s="11">
        <f t="shared" si="27"/>
        <v>10000</v>
      </c>
    </row>
    <row r="860" spans="1:4" ht="15" x14ac:dyDescent="0.25">
      <c r="A860">
        <v>5819</v>
      </c>
      <c r="B860">
        <v>9048</v>
      </c>
      <c r="C860" s="13">
        <f t="shared" si="26"/>
        <v>7935.1949502363395</v>
      </c>
      <c r="D860" s="11">
        <f t="shared" si="27"/>
        <v>10000</v>
      </c>
    </row>
    <row r="861" spans="1:4" ht="15" x14ac:dyDescent="0.25">
      <c r="A861">
        <v>5826</v>
      </c>
      <c r="B861">
        <v>10890</v>
      </c>
      <c r="C861" s="13">
        <f t="shared" si="26"/>
        <v>8396.8423441408304</v>
      </c>
      <c r="D861" s="11">
        <f t="shared" si="27"/>
        <v>20000</v>
      </c>
    </row>
    <row r="862" spans="1:4" ht="15" x14ac:dyDescent="0.25">
      <c r="A862">
        <v>5833</v>
      </c>
      <c r="B862">
        <v>10828</v>
      </c>
      <c r="C862" s="13">
        <f t="shared" si="26"/>
        <v>8895.9399584921412</v>
      </c>
      <c r="D862" s="11">
        <f t="shared" si="27"/>
        <v>20000</v>
      </c>
    </row>
    <row r="863" spans="1:4" ht="15" x14ac:dyDescent="0.25">
      <c r="A863">
        <v>5840</v>
      </c>
      <c r="B863">
        <v>10108</v>
      </c>
      <c r="C863" s="13">
        <f t="shared" si="26"/>
        <v>9222.4792316230996</v>
      </c>
      <c r="D863" s="11">
        <f t="shared" si="27"/>
        <v>20000</v>
      </c>
    </row>
    <row r="864" spans="1:4" ht="15" x14ac:dyDescent="0.25">
      <c r="A864">
        <v>5847</v>
      </c>
      <c r="B864">
        <v>8722</v>
      </c>
      <c r="C864" s="13">
        <f t="shared" si="26"/>
        <v>9254.6664994508519</v>
      </c>
      <c r="D864" s="11">
        <f t="shared" si="27"/>
        <v>20000</v>
      </c>
    </row>
    <row r="865" spans="1:4" ht="15" x14ac:dyDescent="0.25">
      <c r="A865">
        <v>5854</v>
      </c>
      <c r="B865">
        <v>7564</v>
      </c>
      <c r="C865" s="13">
        <f t="shared" si="26"/>
        <v>9021.5224541173338</v>
      </c>
      <c r="D865" s="11">
        <f t="shared" si="27"/>
        <v>20000</v>
      </c>
    </row>
    <row r="866" spans="1:4" ht="15" x14ac:dyDescent="0.25">
      <c r="A866">
        <v>5861</v>
      </c>
      <c r="B866">
        <v>6908</v>
      </c>
      <c r="C866" s="13">
        <f t="shared" si="26"/>
        <v>8647.7554971399331</v>
      </c>
      <c r="D866" s="11">
        <f t="shared" si="27"/>
        <v>20000</v>
      </c>
    </row>
    <row r="867" spans="1:4" ht="15" x14ac:dyDescent="0.25">
      <c r="A867">
        <v>5868</v>
      </c>
      <c r="B867">
        <v>6546</v>
      </c>
      <c r="C867" s="13">
        <f t="shared" si="26"/>
        <v>8239.7325745881481</v>
      </c>
      <c r="D867" s="11">
        <f t="shared" si="27"/>
        <v>10000</v>
      </c>
    </row>
    <row r="868" spans="1:4" ht="15" x14ac:dyDescent="0.25">
      <c r="A868">
        <v>5875</v>
      </c>
      <c r="B868">
        <v>6564</v>
      </c>
      <c r="C868" s="13">
        <f t="shared" si="26"/>
        <v>7882.3943900205923</v>
      </c>
      <c r="D868" s="11">
        <f t="shared" si="27"/>
        <v>10000</v>
      </c>
    </row>
    <row r="869" spans="1:4" ht="15" x14ac:dyDescent="0.25">
      <c r="A869">
        <v>5882</v>
      </c>
      <c r="B869">
        <v>6930</v>
      </c>
      <c r="C869" s="13">
        <f t="shared" si="26"/>
        <v>7642.1918405348533</v>
      </c>
      <c r="D869" s="11">
        <f t="shared" si="27"/>
        <v>10000</v>
      </c>
    </row>
    <row r="870" spans="1:4" ht="15" x14ac:dyDescent="0.25">
      <c r="A870">
        <v>5888</v>
      </c>
      <c r="B870">
        <v>7306</v>
      </c>
      <c r="C870" s="13">
        <f t="shared" si="26"/>
        <v>7527.5515503527395</v>
      </c>
      <c r="D870" s="11">
        <f t="shared" si="27"/>
        <v>10000</v>
      </c>
    </row>
    <row r="871" spans="1:4" ht="15" x14ac:dyDescent="0.25">
      <c r="A871">
        <v>5895</v>
      </c>
      <c r="B871">
        <v>7626</v>
      </c>
      <c r="C871" s="13">
        <f t="shared" si="26"/>
        <v>7511.405035353182</v>
      </c>
      <c r="D871" s="11">
        <f t="shared" si="27"/>
        <v>10000</v>
      </c>
    </row>
    <row r="872" spans="1:4" ht="15" x14ac:dyDescent="0.25">
      <c r="A872">
        <v>5902</v>
      </c>
      <c r="B872">
        <v>7666</v>
      </c>
      <c r="C872" s="13">
        <f t="shared" si="26"/>
        <v>7534.2559352828102</v>
      </c>
      <c r="D872" s="11">
        <f t="shared" si="27"/>
        <v>10000</v>
      </c>
    </row>
    <row r="873" spans="1:4" ht="15" x14ac:dyDescent="0.25">
      <c r="A873">
        <v>5909</v>
      </c>
      <c r="B873">
        <v>7524</v>
      </c>
      <c r="C873" s="13">
        <f t="shared" si="26"/>
        <v>7543.4052571757547</v>
      </c>
      <c r="D873" s="11">
        <f t="shared" si="27"/>
        <v>10000</v>
      </c>
    </row>
    <row r="874" spans="1:4" ht="15" x14ac:dyDescent="0.25">
      <c r="A874">
        <v>5916</v>
      </c>
      <c r="B874">
        <v>7308</v>
      </c>
      <c r="C874" s="13">
        <f t="shared" si="26"/>
        <v>7514.5463772349131</v>
      </c>
      <c r="D874" s="11">
        <f t="shared" si="27"/>
        <v>10000</v>
      </c>
    </row>
    <row r="875" spans="1:4" ht="15" x14ac:dyDescent="0.25">
      <c r="A875">
        <v>5923</v>
      </c>
      <c r="B875">
        <v>7008</v>
      </c>
      <c r="C875" s="13">
        <f t="shared" si="26"/>
        <v>7436.4351270126681</v>
      </c>
      <c r="D875" s="11">
        <f t="shared" si="27"/>
        <v>10000</v>
      </c>
    </row>
    <row r="876" spans="1:4" ht="15" x14ac:dyDescent="0.25">
      <c r="A876">
        <v>5930</v>
      </c>
      <c r="B876">
        <v>7122</v>
      </c>
      <c r="C876" s="13">
        <f t="shared" ref="C876:C939" si="28">C875+(B876-C875)*C$12+(B875-C874)*C$14+(B874-C873)*C$15</f>
        <v>7363.6324839872168</v>
      </c>
      <c r="D876" s="11">
        <f t="shared" si="27"/>
        <v>10000</v>
      </c>
    </row>
    <row r="877" spans="1:4" ht="15" x14ac:dyDescent="0.25">
      <c r="A877">
        <v>5937</v>
      </c>
      <c r="B877">
        <v>7260</v>
      </c>
      <c r="C877" s="13">
        <f t="shared" si="28"/>
        <v>7327.0688344783757</v>
      </c>
      <c r="D877" s="11">
        <f t="shared" si="27"/>
        <v>10000</v>
      </c>
    </row>
    <row r="878" spans="1:4" ht="15" x14ac:dyDescent="0.25">
      <c r="A878">
        <v>5944</v>
      </c>
      <c r="B878">
        <v>7450</v>
      </c>
      <c r="C878" s="13">
        <f t="shared" si="28"/>
        <v>7333.5016754895914</v>
      </c>
      <c r="D878" s="11">
        <f t="shared" si="27"/>
        <v>10000</v>
      </c>
    </row>
    <row r="879" spans="1:4" ht="15" x14ac:dyDescent="0.25">
      <c r="A879">
        <v>5951</v>
      </c>
      <c r="B879">
        <v>7676</v>
      </c>
      <c r="C879" s="13">
        <f t="shared" si="28"/>
        <v>7383.1875351173439</v>
      </c>
      <c r="D879" s="11">
        <f t="shared" si="27"/>
        <v>10000</v>
      </c>
    </row>
    <row r="880" spans="1:4" ht="15" x14ac:dyDescent="0.25">
      <c r="A880">
        <v>5958</v>
      </c>
      <c r="B880">
        <v>7686</v>
      </c>
      <c r="C880" s="13">
        <f t="shared" si="28"/>
        <v>7443.4056382402141</v>
      </c>
      <c r="D880" s="11">
        <f t="shared" si="27"/>
        <v>10000</v>
      </c>
    </row>
    <row r="881" spans="1:4" ht="15" x14ac:dyDescent="0.25">
      <c r="A881">
        <v>5965</v>
      </c>
      <c r="B881">
        <v>7716</v>
      </c>
      <c r="C881" s="13">
        <f t="shared" si="28"/>
        <v>7499.0814806755916</v>
      </c>
      <c r="D881" s="11">
        <f t="shared" si="27"/>
        <v>10000</v>
      </c>
    </row>
    <row r="882" spans="1:4" ht="15" x14ac:dyDescent="0.25">
      <c r="A882">
        <v>5972</v>
      </c>
      <c r="B882">
        <v>7660</v>
      </c>
      <c r="C882" s="13">
        <f t="shared" si="28"/>
        <v>7538.5991655830239</v>
      </c>
      <c r="D882" s="11">
        <f t="shared" si="27"/>
        <v>10000</v>
      </c>
    </row>
    <row r="883" spans="1:4" ht="15" x14ac:dyDescent="0.25">
      <c r="A883">
        <v>5978</v>
      </c>
      <c r="B883">
        <v>7386</v>
      </c>
      <c r="C883" s="13">
        <f t="shared" si="28"/>
        <v>7531.7113207941702</v>
      </c>
      <c r="D883" s="11">
        <f t="shared" si="27"/>
        <v>10000</v>
      </c>
    </row>
    <row r="884" spans="1:4" ht="15" x14ac:dyDescent="0.25">
      <c r="A884">
        <v>5985</v>
      </c>
      <c r="B884">
        <v>7180</v>
      </c>
      <c r="C884" s="13">
        <f t="shared" si="28"/>
        <v>7479.4671337781811</v>
      </c>
      <c r="D884" s="11">
        <f t="shared" si="27"/>
        <v>10000</v>
      </c>
    </row>
    <row r="885" spans="1:4" ht="15" x14ac:dyDescent="0.25">
      <c r="A885">
        <v>5992</v>
      </c>
      <c r="B885">
        <v>6922</v>
      </c>
      <c r="C885" s="13">
        <f t="shared" si="28"/>
        <v>7386.6096035251549</v>
      </c>
      <c r="D885" s="11">
        <f t="shared" si="27"/>
        <v>10000</v>
      </c>
    </row>
    <row r="886" spans="1:4" ht="15" x14ac:dyDescent="0.25">
      <c r="A886">
        <v>5999</v>
      </c>
      <c r="B886">
        <v>6672</v>
      </c>
      <c r="C886" s="13">
        <f t="shared" si="28"/>
        <v>7259.69396252967</v>
      </c>
      <c r="D886" s="11">
        <f t="shared" si="27"/>
        <v>10000</v>
      </c>
    </row>
    <row r="887" spans="1:4" ht="15" x14ac:dyDescent="0.25">
      <c r="A887">
        <v>6006</v>
      </c>
      <c r="B887">
        <v>6476</v>
      </c>
      <c r="C887" s="13">
        <f t="shared" si="28"/>
        <v>7112.713905010497</v>
      </c>
      <c r="D887" s="11">
        <f t="shared" si="27"/>
        <v>10000</v>
      </c>
    </row>
    <row r="888" spans="1:4" ht="15" x14ac:dyDescent="0.25">
      <c r="A888">
        <v>6013</v>
      </c>
      <c r="B888">
        <v>6488</v>
      </c>
      <c r="C888" s="13">
        <f t="shared" si="28"/>
        <v>6980.0609066985407</v>
      </c>
      <c r="D888" s="11">
        <f t="shared" si="27"/>
        <v>10000</v>
      </c>
    </row>
    <row r="889" spans="1:4" ht="15" x14ac:dyDescent="0.25">
      <c r="A889">
        <v>6022</v>
      </c>
      <c r="B889">
        <v>6692</v>
      </c>
      <c r="C889" s="13">
        <f t="shared" si="28"/>
        <v>6898.8860652158037</v>
      </c>
      <c r="D889" s="11">
        <f t="shared" si="27"/>
        <v>10000</v>
      </c>
    </row>
    <row r="890" spans="1:4" ht="15" x14ac:dyDescent="0.25">
      <c r="A890">
        <v>6027</v>
      </c>
      <c r="B890">
        <v>6942</v>
      </c>
      <c r="C890" s="13">
        <f t="shared" si="28"/>
        <v>6881.3909230122754</v>
      </c>
      <c r="D890" s="11">
        <f t="shared" si="27"/>
        <v>10000</v>
      </c>
    </row>
    <row r="891" spans="1:4" ht="15" x14ac:dyDescent="0.25">
      <c r="A891">
        <v>6034</v>
      </c>
      <c r="B891">
        <v>7456</v>
      </c>
      <c r="C891" s="13">
        <f t="shared" si="28"/>
        <v>6953.6612027261708</v>
      </c>
      <c r="D891" s="11">
        <f t="shared" si="27"/>
        <v>10000</v>
      </c>
    </row>
    <row r="892" spans="1:4" ht="15" x14ac:dyDescent="0.25">
      <c r="A892">
        <v>6041</v>
      </c>
      <c r="B892">
        <v>7724</v>
      </c>
      <c r="C892" s="13">
        <f t="shared" si="28"/>
        <v>7086.2034473126332</v>
      </c>
      <c r="D892" s="11">
        <f t="shared" si="27"/>
        <v>10000</v>
      </c>
    </row>
    <row r="893" spans="1:4" ht="15" x14ac:dyDescent="0.25">
      <c r="A893">
        <v>6048</v>
      </c>
      <c r="B893">
        <v>7658</v>
      </c>
      <c r="C893" s="13">
        <f t="shared" si="28"/>
        <v>7210.3133246421348</v>
      </c>
      <c r="D893" s="11">
        <f t="shared" si="27"/>
        <v>10000</v>
      </c>
    </row>
    <row r="894" spans="1:4" ht="15" x14ac:dyDescent="0.25">
      <c r="A894">
        <v>6055</v>
      </c>
      <c r="B894">
        <v>7370</v>
      </c>
      <c r="C894" s="13">
        <f t="shared" si="28"/>
        <v>7272.0297154585296</v>
      </c>
      <c r="D894" s="11">
        <f t="shared" si="27"/>
        <v>10000</v>
      </c>
    </row>
    <row r="895" spans="1:4" ht="15" x14ac:dyDescent="0.25">
      <c r="A895">
        <v>6062</v>
      </c>
      <c r="B895">
        <v>7004</v>
      </c>
      <c r="C895" s="13">
        <f t="shared" si="28"/>
        <v>7252.9735788039507</v>
      </c>
      <c r="D895" s="11">
        <f t="shared" si="27"/>
        <v>10000</v>
      </c>
    </row>
    <row r="896" spans="1:4" ht="15" x14ac:dyDescent="0.25">
      <c r="A896">
        <v>6068</v>
      </c>
      <c r="B896">
        <v>6592</v>
      </c>
      <c r="C896" s="13">
        <f t="shared" si="28"/>
        <v>7154.8475763885317</v>
      </c>
      <c r="D896" s="11">
        <f t="shared" si="27"/>
        <v>10000</v>
      </c>
    </row>
    <row r="897" spans="1:4" ht="15" x14ac:dyDescent="0.25">
      <c r="A897">
        <v>6075</v>
      </c>
      <c r="B897">
        <v>6262</v>
      </c>
      <c r="C897" s="13">
        <f t="shared" si="28"/>
        <v>6999.8367985126988</v>
      </c>
      <c r="D897" s="11">
        <f t="shared" si="27"/>
        <v>10000</v>
      </c>
    </row>
    <row r="898" spans="1:4" ht="15" x14ac:dyDescent="0.25">
      <c r="A898">
        <v>6082</v>
      </c>
      <c r="B898">
        <v>6010</v>
      </c>
      <c r="C898" s="13">
        <f t="shared" si="28"/>
        <v>6815.1403690899224</v>
      </c>
      <c r="D898" s="11">
        <f t="shared" si="27"/>
        <v>10000</v>
      </c>
    </row>
    <row r="899" spans="1:4" ht="15" x14ac:dyDescent="0.25">
      <c r="A899">
        <v>6089</v>
      </c>
      <c r="B899">
        <v>5486</v>
      </c>
      <c r="C899" s="13">
        <f t="shared" si="28"/>
        <v>6580.1576513561031</v>
      </c>
      <c r="D899" s="11">
        <f t="shared" si="27"/>
        <v>10000</v>
      </c>
    </row>
    <row r="900" spans="1:4" ht="15" x14ac:dyDescent="0.25">
      <c r="A900">
        <v>6096</v>
      </c>
      <c r="B900">
        <v>5364</v>
      </c>
      <c r="C900" s="13">
        <f t="shared" si="28"/>
        <v>6337.3335718800899</v>
      </c>
      <c r="D900" s="11">
        <f t="shared" si="27"/>
        <v>10000</v>
      </c>
    </row>
    <row r="901" spans="1:4" ht="15" x14ac:dyDescent="0.25">
      <c r="A901">
        <v>6103</v>
      </c>
      <c r="B901">
        <v>5586</v>
      </c>
      <c r="C901" s="13">
        <f t="shared" si="28"/>
        <v>6157.0231130518077</v>
      </c>
      <c r="D901" s="11">
        <f t="shared" si="27"/>
        <v>10000</v>
      </c>
    </row>
    <row r="902" spans="1:4" ht="15" x14ac:dyDescent="0.25">
      <c r="A902">
        <v>6110</v>
      </c>
      <c r="B902">
        <v>5718</v>
      </c>
      <c r="C902" s="13">
        <f t="shared" si="28"/>
        <v>6045.6856440266065</v>
      </c>
      <c r="D902" s="11">
        <f t="shared" si="27"/>
        <v>10000</v>
      </c>
    </row>
    <row r="903" spans="1:4" ht="15" x14ac:dyDescent="0.25">
      <c r="A903">
        <v>6117</v>
      </c>
      <c r="B903">
        <v>5900</v>
      </c>
      <c r="C903" s="13">
        <f t="shared" si="28"/>
        <v>5994.1662004272293</v>
      </c>
      <c r="D903" s="11">
        <f t="shared" si="27"/>
        <v>10000</v>
      </c>
    </row>
    <row r="904" spans="1:4" ht="15" x14ac:dyDescent="0.25">
      <c r="A904">
        <v>6124</v>
      </c>
      <c r="B904">
        <v>6182</v>
      </c>
      <c r="C904" s="13">
        <f t="shared" si="28"/>
        <v>6005.1102045514453</v>
      </c>
      <c r="D904" s="11">
        <f t="shared" si="27"/>
        <v>10000</v>
      </c>
    </row>
    <row r="905" spans="1:4" ht="15" x14ac:dyDescent="0.25">
      <c r="A905">
        <v>6131</v>
      </c>
      <c r="B905">
        <v>6834</v>
      </c>
      <c r="C905" s="13">
        <f t="shared" si="28"/>
        <v>6119.3228723618558</v>
      </c>
      <c r="D905" s="11">
        <f t="shared" si="27"/>
        <v>10000</v>
      </c>
    </row>
    <row r="906" spans="1:4" ht="15" x14ac:dyDescent="0.25">
      <c r="A906">
        <v>6138</v>
      </c>
      <c r="B906">
        <v>6990</v>
      </c>
      <c r="C906" s="13">
        <f t="shared" si="28"/>
        <v>6281.4305770913215</v>
      </c>
      <c r="D906" s="11">
        <f t="shared" si="27"/>
        <v>10000</v>
      </c>
    </row>
    <row r="907" spans="1:4" ht="15" x14ac:dyDescent="0.25">
      <c r="A907">
        <v>6145</v>
      </c>
      <c r="B907">
        <v>6710</v>
      </c>
      <c r="C907" s="13">
        <f t="shared" si="28"/>
        <v>6395.8947769592323</v>
      </c>
      <c r="D907" s="11">
        <f t="shared" si="27"/>
        <v>10000</v>
      </c>
    </row>
    <row r="908" spans="1:4" ht="15" x14ac:dyDescent="0.25">
      <c r="A908">
        <v>6152</v>
      </c>
      <c r="B908">
        <v>6246</v>
      </c>
      <c r="C908" s="13">
        <f t="shared" si="28"/>
        <v>6410.7456838307935</v>
      </c>
      <c r="D908" s="11">
        <f t="shared" si="27"/>
        <v>10000</v>
      </c>
    </row>
    <row r="909" spans="1:4" ht="15" x14ac:dyDescent="0.25">
      <c r="A909">
        <v>6159</v>
      </c>
      <c r="B909">
        <v>5828</v>
      </c>
      <c r="C909" s="13">
        <f t="shared" si="28"/>
        <v>6331.8822484084667</v>
      </c>
      <c r="D909" s="11">
        <f t="shared" si="27"/>
        <v>10000</v>
      </c>
    </row>
    <row r="910" spans="1:4" ht="15" x14ac:dyDescent="0.25">
      <c r="A910">
        <v>6165</v>
      </c>
      <c r="B910">
        <v>5594</v>
      </c>
      <c r="C910" s="13">
        <f t="shared" si="28"/>
        <v>6202.0543091729896</v>
      </c>
      <c r="D910" s="11">
        <f t="shared" si="27"/>
        <v>10000</v>
      </c>
    </row>
    <row r="911" spans="1:4" ht="15" x14ac:dyDescent="0.25">
      <c r="A911">
        <v>6172</v>
      </c>
      <c r="B911">
        <v>5398</v>
      </c>
      <c r="C911" s="13">
        <f t="shared" si="28"/>
        <v>6050.8771793459082</v>
      </c>
      <c r="D911" s="11">
        <f t="shared" si="27"/>
        <v>10000</v>
      </c>
    </row>
    <row r="912" spans="1:4" ht="15" x14ac:dyDescent="0.25">
      <c r="A912">
        <v>6179</v>
      </c>
      <c r="B912">
        <v>5028</v>
      </c>
      <c r="C912" s="13">
        <f t="shared" si="28"/>
        <v>5866.999432538666</v>
      </c>
      <c r="D912" s="11">
        <f t="shared" si="27"/>
        <v>10000</v>
      </c>
    </row>
    <row r="913" spans="1:4" ht="15" x14ac:dyDescent="0.25">
      <c r="A913">
        <v>6186</v>
      </c>
      <c r="B913">
        <v>4390</v>
      </c>
      <c r="C913" s="13">
        <f t="shared" si="28"/>
        <v>5612.1630054717998</v>
      </c>
      <c r="D913" s="11">
        <f t="shared" si="27"/>
        <v>10000</v>
      </c>
    </row>
    <row r="914" spans="1:4" ht="15" x14ac:dyDescent="0.25">
      <c r="A914">
        <v>6193</v>
      </c>
      <c r="B914">
        <v>3800</v>
      </c>
      <c r="C914" s="13">
        <f t="shared" si="28"/>
        <v>5285.3389372905185</v>
      </c>
      <c r="D914" s="11">
        <f t="shared" si="27"/>
        <v>10000</v>
      </c>
    </row>
    <row r="915" spans="1:4" ht="15" x14ac:dyDescent="0.25">
      <c r="A915">
        <v>6200</v>
      </c>
      <c r="B915">
        <v>3508</v>
      </c>
      <c r="C915" s="13">
        <f t="shared" si="28"/>
        <v>4938.3723242205078</v>
      </c>
      <c r="D915" s="11">
        <f t="shared" si="27"/>
        <v>10000</v>
      </c>
    </row>
    <row r="916" spans="1:4" ht="15" x14ac:dyDescent="0.25">
      <c r="A916">
        <v>6207</v>
      </c>
      <c r="B916">
        <v>3084</v>
      </c>
      <c r="C916" s="13">
        <f t="shared" si="28"/>
        <v>4581.3345766320381</v>
      </c>
      <c r="D916" s="11">
        <f t="shared" si="27"/>
        <v>10000</v>
      </c>
    </row>
    <row r="917" spans="1:4" ht="15" x14ac:dyDescent="0.25">
      <c r="A917">
        <v>6214</v>
      </c>
      <c r="B917">
        <v>2624</v>
      </c>
      <c r="C917" s="13">
        <f t="shared" si="28"/>
        <v>4206.8840238416697</v>
      </c>
      <c r="D917" s="11">
        <f t="shared" si="27"/>
        <v>10000</v>
      </c>
    </row>
    <row r="918" spans="1:4" ht="15" x14ac:dyDescent="0.25">
      <c r="A918">
        <v>6221</v>
      </c>
      <c r="B918">
        <v>2676</v>
      </c>
      <c r="C918" s="13">
        <f t="shared" si="28"/>
        <v>3878.7028260389861</v>
      </c>
      <c r="D918" s="11">
        <f t="shared" ref="D918:D981" si="29">ROUNDUP(C918*G$33,G$34)</f>
        <v>10000</v>
      </c>
    </row>
    <row r="919" spans="1:4" ht="15" x14ac:dyDescent="0.25">
      <c r="A919">
        <v>6228</v>
      </c>
      <c r="B919">
        <v>3162</v>
      </c>
      <c r="C919" s="13">
        <f t="shared" si="28"/>
        <v>3678.1430449140712</v>
      </c>
      <c r="D919" s="11">
        <f t="shared" si="29"/>
        <v>10000</v>
      </c>
    </row>
    <row r="920" spans="1:4" ht="15" x14ac:dyDescent="0.25">
      <c r="A920">
        <v>6235</v>
      </c>
      <c r="B920">
        <v>4844</v>
      </c>
      <c r="C920" s="13">
        <f t="shared" si="28"/>
        <v>3767.1212062361128</v>
      </c>
      <c r="D920" s="11">
        <f t="shared" si="29"/>
        <v>10000</v>
      </c>
    </row>
    <row r="921" spans="1:4" ht="15" x14ac:dyDescent="0.25">
      <c r="A921">
        <v>6242</v>
      </c>
      <c r="B921">
        <v>14504</v>
      </c>
      <c r="C921" s="13">
        <f t="shared" si="28"/>
        <v>5176.4978743210404</v>
      </c>
      <c r="D921" s="11">
        <f t="shared" si="29"/>
        <v>10000</v>
      </c>
    </row>
    <row r="922" spans="1:4" ht="15" x14ac:dyDescent="0.25">
      <c r="A922">
        <v>6249</v>
      </c>
      <c r="B922">
        <v>7724</v>
      </c>
      <c r="C922" s="13">
        <f t="shared" si="28"/>
        <v>6175.0988221027619</v>
      </c>
      <c r="D922" s="11">
        <f t="shared" si="29"/>
        <v>10000</v>
      </c>
    </row>
    <row r="923" spans="1:4" ht="15" x14ac:dyDescent="0.25">
      <c r="A923">
        <v>6256</v>
      </c>
      <c r="B923">
        <v>8502</v>
      </c>
      <c r="C923" s="13">
        <f t="shared" si="28"/>
        <v>6709.0622177711321</v>
      </c>
      <c r="D923" s="11">
        <f t="shared" si="29"/>
        <v>10000</v>
      </c>
    </row>
    <row r="924" spans="1:4" ht="15" x14ac:dyDescent="0.25">
      <c r="A924">
        <v>6262</v>
      </c>
      <c r="B924">
        <v>7064</v>
      </c>
      <c r="C924" s="13">
        <f t="shared" si="28"/>
        <v>6918.7631245251841</v>
      </c>
      <c r="D924" s="11">
        <f t="shared" si="29"/>
        <v>10000</v>
      </c>
    </row>
    <row r="925" spans="1:4" ht="15" x14ac:dyDescent="0.25">
      <c r="A925">
        <v>6269</v>
      </c>
      <c r="B925">
        <v>5784</v>
      </c>
      <c r="C925" s="13">
        <f t="shared" si="28"/>
        <v>6817.2802608011625</v>
      </c>
      <c r="D925" s="11">
        <f t="shared" si="29"/>
        <v>10000</v>
      </c>
    </row>
    <row r="926" spans="1:4" ht="15" x14ac:dyDescent="0.25">
      <c r="A926">
        <v>6276</v>
      </c>
      <c r="B926">
        <v>5562</v>
      </c>
      <c r="C926" s="13">
        <f t="shared" si="28"/>
        <v>6592.2204843418567</v>
      </c>
      <c r="D926" s="11">
        <f t="shared" si="29"/>
        <v>10000</v>
      </c>
    </row>
    <row r="927" spans="1:4" ht="15" x14ac:dyDescent="0.25">
      <c r="A927">
        <v>6283</v>
      </c>
      <c r="B927">
        <v>16862</v>
      </c>
      <c r="C927" s="13">
        <f t="shared" si="28"/>
        <v>7788.6225705886982</v>
      </c>
      <c r="D927" s="11">
        <f t="shared" si="29"/>
        <v>10000</v>
      </c>
    </row>
    <row r="928" spans="1:4" ht="15" x14ac:dyDescent="0.25">
      <c r="A928">
        <v>6290</v>
      </c>
      <c r="B928">
        <v>12652</v>
      </c>
      <c r="C928" s="13">
        <f t="shared" si="28"/>
        <v>9028.5990919562373</v>
      </c>
      <c r="D928" s="11">
        <f t="shared" si="29"/>
        <v>20000</v>
      </c>
    </row>
    <row r="929" spans="1:4" ht="15" x14ac:dyDescent="0.25">
      <c r="A929">
        <v>6297</v>
      </c>
      <c r="B929">
        <v>6482</v>
      </c>
      <c r="C929" s="13">
        <f t="shared" si="28"/>
        <v>9094.4679472659936</v>
      </c>
      <c r="D929" s="11">
        <f t="shared" si="29"/>
        <v>20000</v>
      </c>
    </row>
    <row r="930" spans="1:4" ht="15" x14ac:dyDescent="0.25">
      <c r="A930">
        <v>6304</v>
      </c>
      <c r="B930">
        <v>8098</v>
      </c>
      <c r="C930" s="13">
        <f t="shared" si="28"/>
        <v>8848.7421467777549</v>
      </c>
      <c r="D930" s="11">
        <f t="shared" si="29"/>
        <v>20000</v>
      </c>
    </row>
    <row r="931" spans="1:4" ht="15" x14ac:dyDescent="0.25">
      <c r="A931">
        <v>6311</v>
      </c>
      <c r="B931">
        <v>8268</v>
      </c>
      <c r="C931" s="13">
        <f t="shared" si="28"/>
        <v>8693.974826320502</v>
      </c>
      <c r="D931" s="11">
        <f t="shared" si="29"/>
        <v>20000</v>
      </c>
    </row>
    <row r="932" spans="1:4" ht="15" x14ac:dyDescent="0.25">
      <c r="A932">
        <v>6318</v>
      </c>
      <c r="B932">
        <v>7960</v>
      </c>
      <c r="C932" s="13">
        <f t="shared" si="28"/>
        <v>8558.1466830188147</v>
      </c>
      <c r="D932" s="11">
        <f t="shared" si="29"/>
        <v>20000</v>
      </c>
    </row>
    <row r="933" spans="1:4" ht="15" x14ac:dyDescent="0.25">
      <c r="A933">
        <v>6325</v>
      </c>
      <c r="B933">
        <v>8424</v>
      </c>
      <c r="C933" s="13">
        <f t="shared" si="28"/>
        <v>8490.9678729747302</v>
      </c>
      <c r="D933" s="11">
        <f t="shared" si="29"/>
        <v>20000</v>
      </c>
    </row>
    <row r="934" spans="1:4" ht="15" x14ac:dyDescent="0.25">
      <c r="A934">
        <v>6332</v>
      </c>
      <c r="B934">
        <v>7946</v>
      </c>
      <c r="C934" s="13">
        <f t="shared" si="28"/>
        <v>8408.7285428335854</v>
      </c>
      <c r="D934" s="11">
        <f t="shared" si="29"/>
        <v>20000</v>
      </c>
    </row>
    <row r="935" spans="1:4" ht="15" x14ac:dyDescent="0.25">
      <c r="A935">
        <v>6339</v>
      </c>
      <c r="B935">
        <v>7428</v>
      </c>
      <c r="C935" s="13">
        <f t="shared" si="28"/>
        <v>8251.0289619573814</v>
      </c>
      <c r="D935" s="11">
        <f t="shared" si="29"/>
        <v>10000</v>
      </c>
    </row>
    <row r="936" spans="1:4" ht="15" x14ac:dyDescent="0.25">
      <c r="A936">
        <v>6346</v>
      </c>
      <c r="B936">
        <v>7258</v>
      </c>
      <c r="C936" s="13">
        <f t="shared" si="28"/>
        <v>8061.3472462779946</v>
      </c>
      <c r="D936" s="11">
        <f t="shared" si="29"/>
        <v>10000</v>
      </c>
    </row>
    <row r="937" spans="1:4" ht="15" x14ac:dyDescent="0.25">
      <c r="A937">
        <v>6352</v>
      </c>
      <c r="B937">
        <v>7242</v>
      </c>
      <c r="C937" s="13">
        <f t="shared" si="28"/>
        <v>7889.2025886300216</v>
      </c>
      <c r="D937" s="11">
        <f t="shared" si="29"/>
        <v>10000</v>
      </c>
    </row>
    <row r="938" spans="1:4" ht="15" x14ac:dyDescent="0.25">
      <c r="A938">
        <v>6359</v>
      </c>
      <c r="B938">
        <v>7268</v>
      </c>
      <c r="C938" s="13">
        <f t="shared" si="28"/>
        <v>7752.5850233936017</v>
      </c>
      <c r="D938" s="11">
        <f t="shared" si="29"/>
        <v>10000</v>
      </c>
    </row>
    <row r="939" spans="1:4" ht="15" x14ac:dyDescent="0.25">
      <c r="A939">
        <v>6366</v>
      </c>
      <c r="B939">
        <v>7402</v>
      </c>
      <c r="C939" s="13">
        <f t="shared" si="28"/>
        <v>7663.5355833184785</v>
      </c>
      <c r="D939" s="11">
        <f t="shared" si="29"/>
        <v>10000</v>
      </c>
    </row>
    <row r="940" spans="1:4" ht="15" x14ac:dyDescent="0.25">
      <c r="A940">
        <v>6373</v>
      </c>
      <c r="B940">
        <v>7404</v>
      </c>
      <c r="C940" s="13">
        <f t="shared" ref="C940:C1003" si="30">C939+(B940-C939)*C$12+(B939-C938)*C$14+(B938-C937)*C$15</f>
        <v>7604.328926217896</v>
      </c>
      <c r="D940" s="11">
        <f t="shared" si="29"/>
        <v>10000</v>
      </c>
    </row>
    <row r="941" spans="1:4" ht="15" x14ac:dyDescent="0.25">
      <c r="A941">
        <v>6380</v>
      </c>
      <c r="B941">
        <v>7410</v>
      </c>
      <c r="C941" s="13">
        <f t="shared" si="30"/>
        <v>7561.0778909879919</v>
      </c>
      <c r="D941" s="11">
        <f t="shared" si="29"/>
        <v>10000</v>
      </c>
    </row>
    <row r="942" spans="1:4" ht="15" x14ac:dyDescent="0.25">
      <c r="A942">
        <v>6387</v>
      </c>
      <c r="B942">
        <v>7446</v>
      </c>
      <c r="C942" s="13">
        <f t="shared" si="30"/>
        <v>7532.5199749811991</v>
      </c>
      <c r="D942" s="11">
        <f t="shared" si="29"/>
        <v>10000</v>
      </c>
    </row>
    <row r="943" spans="1:4" ht="15" x14ac:dyDescent="0.25">
      <c r="A943">
        <v>6394</v>
      </c>
      <c r="B943">
        <v>7180</v>
      </c>
      <c r="C943" s="13">
        <f t="shared" si="30"/>
        <v>7479.7444151857226</v>
      </c>
      <c r="D943" s="11">
        <f t="shared" si="29"/>
        <v>10000</v>
      </c>
    </row>
    <row r="944" spans="1:4" ht="15" x14ac:dyDescent="0.25">
      <c r="A944">
        <v>6401</v>
      </c>
      <c r="B944">
        <v>7146</v>
      </c>
      <c r="C944" s="13">
        <f t="shared" si="30"/>
        <v>7415.0948188278389</v>
      </c>
      <c r="D944" s="11">
        <f t="shared" si="29"/>
        <v>10000</v>
      </c>
    </row>
    <row r="945" spans="1:4" ht="15" x14ac:dyDescent="0.25">
      <c r="A945">
        <v>6408</v>
      </c>
      <c r="B945">
        <v>6960</v>
      </c>
      <c r="C945" s="13">
        <f t="shared" si="30"/>
        <v>7334.5948782207106</v>
      </c>
      <c r="D945" s="11">
        <f t="shared" si="29"/>
        <v>10000</v>
      </c>
    </row>
    <row r="946" spans="1:4" ht="15" x14ac:dyDescent="0.25">
      <c r="A946">
        <v>6415</v>
      </c>
      <c r="B946">
        <v>6884</v>
      </c>
      <c r="C946" s="13">
        <f t="shared" si="30"/>
        <v>7247.2197140227427</v>
      </c>
      <c r="D946" s="11">
        <f t="shared" si="29"/>
        <v>10000</v>
      </c>
    </row>
    <row r="947" spans="1:4" ht="15" x14ac:dyDescent="0.25">
      <c r="A947">
        <v>6422</v>
      </c>
      <c r="B947">
        <v>6862</v>
      </c>
      <c r="C947" s="13">
        <f t="shared" si="30"/>
        <v>7167.3496416090129</v>
      </c>
      <c r="D947" s="11">
        <f t="shared" si="29"/>
        <v>10000</v>
      </c>
    </row>
    <row r="948" spans="1:4" ht="15" x14ac:dyDescent="0.25">
      <c r="A948">
        <v>6428</v>
      </c>
      <c r="B948">
        <v>6792</v>
      </c>
      <c r="C948" s="13">
        <f t="shared" si="30"/>
        <v>7092.8344317953661</v>
      </c>
      <c r="D948" s="11">
        <f t="shared" si="29"/>
        <v>10000</v>
      </c>
    </row>
    <row r="949" spans="1:4" ht="15" x14ac:dyDescent="0.25">
      <c r="A949">
        <v>6435</v>
      </c>
      <c r="B949">
        <v>6938</v>
      </c>
      <c r="C949" s="13">
        <f t="shared" si="30"/>
        <v>7047.0112462045799</v>
      </c>
      <c r="D949" s="11">
        <f t="shared" si="29"/>
        <v>10000</v>
      </c>
    </row>
    <row r="950" spans="1:4" ht="15" x14ac:dyDescent="0.25">
      <c r="A950">
        <v>6442</v>
      </c>
      <c r="B950">
        <v>7088</v>
      </c>
      <c r="C950" s="13">
        <f t="shared" si="30"/>
        <v>7039.5252693667271</v>
      </c>
      <c r="D950" s="11">
        <f t="shared" si="29"/>
        <v>10000</v>
      </c>
    </row>
    <row r="951" spans="1:4" ht="15" x14ac:dyDescent="0.25">
      <c r="A951">
        <v>6449</v>
      </c>
      <c r="B951">
        <v>7168</v>
      </c>
      <c r="C951" s="13">
        <f t="shared" si="30"/>
        <v>7056.9367638096983</v>
      </c>
      <c r="D951" s="11">
        <f t="shared" si="29"/>
        <v>10000</v>
      </c>
    </row>
    <row r="952" spans="1:4" ht="15" x14ac:dyDescent="0.25">
      <c r="A952">
        <v>6456</v>
      </c>
      <c r="B952">
        <v>7146</v>
      </c>
      <c r="C952" s="13">
        <f t="shared" si="30"/>
        <v>7076.4195636370923</v>
      </c>
      <c r="D952" s="11">
        <f t="shared" si="29"/>
        <v>10000</v>
      </c>
    </row>
    <row r="953" spans="1:4" ht="15" x14ac:dyDescent="0.25">
      <c r="A953">
        <v>6463</v>
      </c>
      <c r="B953">
        <v>7174</v>
      </c>
      <c r="C953" s="13">
        <f t="shared" si="30"/>
        <v>7095.187279277422</v>
      </c>
      <c r="D953" s="11">
        <f t="shared" si="29"/>
        <v>10000</v>
      </c>
    </row>
    <row r="954" spans="1:4" ht="15" x14ac:dyDescent="0.25">
      <c r="A954">
        <v>6470</v>
      </c>
      <c r="B954">
        <v>7392</v>
      </c>
      <c r="C954" s="13">
        <f t="shared" si="30"/>
        <v>7139.0834531731634</v>
      </c>
      <c r="D954" s="11">
        <f t="shared" si="29"/>
        <v>10000</v>
      </c>
    </row>
    <row r="955" spans="1:4" ht="15" x14ac:dyDescent="0.25">
      <c r="A955">
        <v>6477</v>
      </c>
      <c r="B955">
        <v>7330</v>
      </c>
      <c r="C955" s="13">
        <f t="shared" si="30"/>
        <v>7182.2611637307637</v>
      </c>
      <c r="D955" s="11">
        <f t="shared" si="29"/>
        <v>10000</v>
      </c>
    </row>
    <row r="956" spans="1:4" ht="15" x14ac:dyDescent="0.25">
      <c r="A956">
        <v>6484</v>
      </c>
      <c r="B956">
        <v>7092</v>
      </c>
      <c r="C956" s="13">
        <f t="shared" si="30"/>
        <v>7185.2296518217408</v>
      </c>
      <c r="D956" s="11">
        <f t="shared" si="29"/>
        <v>10000</v>
      </c>
    </row>
    <row r="957" spans="1:4" ht="15" x14ac:dyDescent="0.25">
      <c r="A957">
        <v>6491</v>
      </c>
      <c r="B957">
        <v>7148</v>
      </c>
      <c r="C957" s="13">
        <f t="shared" si="30"/>
        <v>7176.4261581329347</v>
      </c>
      <c r="D957" s="11">
        <f t="shared" si="29"/>
        <v>10000</v>
      </c>
    </row>
    <row r="958" spans="1:4" ht="15" x14ac:dyDescent="0.25">
      <c r="A958">
        <v>6498</v>
      </c>
      <c r="B958">
        <v>7178</v>
      </c>
      <c r="C958" s="13">
        <f t="shared" si="30"/>
        <v>7173.5908697858131</v>
      </c>
      <c r="D958" s="11">
        <f t="shared" si="29"/>
        <v>10000</v>
      </c>
    </row>
    <row r="959" spans="1:4" ht="15" x14ac:dyDescent="0.25">
      <c r="A959">
        <v>6504</v>
      </c>
      <c r="B959">
        <v>7136</v>
      </c>
      <c r="C959" s="13">
        <f t="shared" si="30"/>
        <v>7168.6995195244208</v>
      </c>
      <c r="D959" s="11">
        <f t="shared" si="29"/>
        <v>10000</v>
      </c>
    </row>
    <row r="960" spans="1:4" ht="15" x14ac:dyDescent="0.25">
      <c r="A960">
        <v>6512</v>
      </c>
      <c r="B960">
        <v>7348</v>
      </c>
      <c r="C960" s="13">
        <f t="shared" si="30"/>
        <v>7188.7749458618409</v>
      </c>
      <c r="D960" s="11">
        <f t="shared" si="29"/>
        <v>10000</v>
      </c>
    </row>
    <row r="961" spans="1:4" ht="15" x14ac:dyDescent="0.25">
      <c r="A961">
        <v>6518</v>
      </c>
      <c r="B961">
        <v>7162</v>
      </c>
      <c r="C961" s="13">
        <f t="shared" si="30"/>
        <v>7196.3406789886321</v>
      </c>
      <c r="D961" s="11">
        <f t="shared" si="29"/>
        <v>10000</v>
      </c>
    </row>
    <row r="962" spans="1:4" ht="15" x14ac:dyDescent="0.25">
      <c r="A962">
        <v>6525</v>
      </c>
      <c r="B962">
        <v>7320</v>
      </c>
      <c r="C962" s="13">
        <f t="shared" si="30"/>
        <v>7211.5254450024031</v>
      </c>
      <c r="D962" s="11">
        <f t="shared" si="29"/>
        <v>10000</v>
      </c>
    </row>
    <row r="963" spans="1:4" ht="15" x14ac:dyDescent="0.25">
      <c r="A963">
        <v>6534</v>
      </c>
      <c r="B963">
        <v>7006</v>
      </c>
      <c r="C963" s="13">
        <f t="shared" si="30"/>
        <v>7193.3542926757673</v>
      </c>
      <c r="D963" s="11">
        <f t="shared" si="29"/>
        <v>10000</v>
      </c>
    </row>
    <row r="964" spans="1:4" ht="15" x14ac:dyDescent="0.25">
      <c r="A964">
        <v>6539</v>
      </c>
      <c r="B964">
        <v>7192</v>
      </c>
      <c r="C964" s="13">
        <f t="shared" si="30"/>
        <v>7181.3057542240476</v>
      </c>
      <c r="D964" s="11">
        <f t="shared" si="29"/>
        <v>10000</v>
      </c>
    </row>
    <row r="965" spans="1:4" ht="15" x14ac:dyDescent="0.25">
      <c r="A965">
        <v>6546</v>
      </c>
      <c r="B965">
        <v>6750</v>
      </c>
      <c r="C965" s="13">
        <f t="shared" si="30"/>
        <v>7125.7022241147251</v>
      </c>
      <c r="D965" s="11">
        <f t="shared" si="29"/>
        <v>10000</v>
      </c>
    </row>
    <row r="966" spans="1:4" ht="15" x14ac:dyDescent="0.25">
      <c r="A966">
        <v>6553</v>
      </c>
      <c r="B966">
        <v>6918</v>
      </c>
      <c r="C966" s="13">
        <f t="shared" si="30"/>
        <v>7072.7722560498523</v>
      </c>
      <c r="D966" s="11">
        <f t="shared" si="29"/>
        <v>10000</v>
      </c>
    </row>
    <row r="967" spans="1:4" ht="15" x14ac:dyDescent="0.25">
      <c r="A967">
        <v>6560</v>
      </c>
      <c r="B967">
        <v>7016</v>
      </c>
      <c r="C967" s="13">
        <f t="shared" si="30"/>
        <v>7049.3247588315753</v>
      </c>
      <c r="D967" s="11">
        <f t="shared" si="29"/>
        <v>10000</v>
      </c>
    </row>
    <row r="968" spans="1:4" ht="15" x14ac:dyDescent="0.25">
      <c r="A968">
        <v>6567</v>
      </c>
      <c r="B968">
        <v>6920</v>
      </c>
      <c r="C968" s="13">
        <f t="shared" si="30"/>
        <v>7027.9882243486172</v>
      </c>
      <c r="D968" s="11">
        <f t="shared" si="29"/>
        <v>10000</v>
      </c>
    </row>
    <row r="969" spans="1:4" ht="15" x14ac:dyDescent="0.25">
      <c r="A969">
        <v>6574</v>
      </c>
      <c r="B969">
        <v>7004</v>
      </c>
      <c r="C969" s="13">
        <f t="shared" si="30"/>
        <v>7016.4633656276765</v>
      </c>
      <c r="D969" s="11">
        <f t="shared" si="29"/>
        <v>10000</v>
      </c>
    </row>
    <row r="970" spans="1:4" ht="15" x14ac:dyDescent="0.25">
      <c r="A970">
        <v>6582</v>
      </c>
      <c r="B970">
        <v>6990</v>
      </c>
      <c r="C970" s="13">
        <f t="shared" si="30"/>
        <v>7010.6458312240566</v>
      </c>
      <c r="D970" s="11">
        <f t="shared" si="29"/>
        <v>10000</v>
      </c>
    </row>
    <row r="971" spans="1:4" ht="15" x14ac:dyDescent="0.25">
      <c r="A971">
        <v>6588</v>
      </c>
      <c r="B971">
        <v>6808</v>
      </c>
      <c r="C971" s="13">
        <f t="shared" si="30"/>
        <v>6983.4737339665962</v>
      </c>
      <c r="D971" s="11">
        <f t="shared" si="29"/>
        <v>10000</v>
      </c>
    </row>
    <row r="972" spans="1:4" ht="15" x14ac:dyDescent="0.25">
      <c r="A972">
        <v>6595</v>
      </c>
      <c r="B972">
        <v>6952</v>
      </c>
      <c r="C972" s="13">
        <f t="shared" si="30"/>
        <v>6966.6674077253019</v>
      </c>
      <c r="D972" s="11">
        <f t="shared" si="29"/>
        <v>10000</v>
      </c>
    </row>
    <row r="973" spans="1:4" ht="15" x14ac:dyDescent="0.25">
      <c r="A973">
        <v>6601</v>
      </c>
      <c r="B973">
        <v>7214</v>
      </c>
      <c r="C973" s="13">
        <f t="shared" si="30"/>
        <v>6994.0337028302883</v>
      </c>
      <c r="D973" s="11">
        <f t="shared" si="29"/>
        <v>10000</v>
      </c>
    </row>
    <row r="974" spans="1:4" ht="15" x14ac:dyDescent="0.25">
      <c r="A974">
        <v>6608</v>
      </c>
      <c r="B974">
        <v>7272</v>
      </c>
      <c r="C974" s="13">
        <f t="shared" si="30"/>
        <v>7043.9918884470571</v>
      </c>
      <c r="D974" s="11">
        <f t="shared" si="29"/>
        <v>10000</v>
      </c>
    </row>
    <row r="975" spans="1:4" ht="15" x14ac:dyDescent="0.25">
      <c r="A975">
        <v>6615</v>
      </c>
      <c r="B975">
        <v>7240</v>
      </c>
      <c r="C975" s="13">
        <f t="shared" si="30"/>
        <v>7087.798081841428</v>
      </c>
      <c r="D975" s="11">
        <f t="shared" si="29"/>
        <v>10000</v>
      </c>
    </row>
    <row r="976" spans="1:4" ht="15" x14ac:dyDescent="0.25">
      <c r="A976">
        <v>6622</v>
      </c>
      <c r="B976">
        <v>7228</v>
      </c>
      <c r="C976" s="13">
        <f t="shared" si="30"/>
        <v>7119.7454402799467</v>
      </c>
      <c r="D976" s="11">
        <f t="shared" si="29"/>
        <v>10000</v>
      </c>
    </row>
    <row r="977" spans="1:4" ht="15" x14ac:dyDescent="0.25">
      <c r="A977">
        <v>6629</v>
      </c>
      <c r="B977">
        <v>7212</v>
      </c>
      <c r="C977" s="13">
        <f t="shared" si="30"/>
        <v>7141.5711935013715</v>
      </c>
      <c r="D977" s="11">
        <f t="shared" si="29"/>
        <v>10000</v>
      </c>
    </row>
    <row r="978" spans="1:4" ht="15" x14ac:dyDescent="0.25">
      <c r="A978">
        <v>6636</v>
      </c>
      <c r="B978">
        <v>7178</v>
      </c>
      <c r="C978" s="13">
        <f t="shared" si="30"/>
        <v>7152.9860317818175</v>
      </c>
      <c r="D978" s="11">
        <f t="shared" si="29"/>
        <v>10000</v>
      </c>
    </row>
    <row r="979" spans="1:4" ht="15" x14ac:dyDescent="0.25">
      <c r="A979">
        <v>6643</v>
      </c>
      <c r="B979">
        <v>7166</v>
      </c>
      <c r="C979" s="13">
        <f t="shared" si="30"/>
        <v>7157.6103169630678</v>
      </c>
      <c r="D979" s="11">
        <f t="shared" si="29"/>
        <v>10000</v>
      </c>
    </row>
    <row r="980" spans="1:4" ht="15" x14ac:dyDescent="0.25">
      <c r="A980">
        <v>6650</v>
      </c>
      <c r="B980">
        <v>6798</v>
      </c>
      <c r="C980" s="13">
        <f t="shared" si="30"/>
        <v>7113.7570004070913</v>
      </c>
      <c r="D980" s="11">
        <f t="shared" si="29"/>
        <v>10000</v>
      </c>
    </row>
    <row r="981" spans="1:4" ht="15" x14ac:dyDescent="0.25">
      <c r="A981">
        <v>6657</v>
      </c>
      <c r="B981">
        <v>6820</v>
      </c>
      <c r="C981" s="13">
        <f t="shared" si="30"/>
        <v>7054.6634021727186</v>
      </c>
      <c r="D981" s="11">
        <f t="shared" si="29"/>
        <v>10000</v>
      </c>
    </row>
    <row r="982" spans="1:4" ht="15" x14ac:dyDescent="0.25">
      <c r="A982">
        <v>6664</v>
      </c>
      <c r="B982">
        <v>7150</v>
      </c>
      <c r="C982" s="13">
        <f t="shared" si="30"/>
        <v>7045.4112087744115</v>
      </c>
      <c r="D982" s="11">
        <f t="shared" ref="D982:D1045" si="31">ROUNDUP(C982*G$33,G$34)</f>
        <v>10000</v>
      </c>
    </row>
    <row r="983" spans="1:4" ht="15" x14ac:dyDescent="0.25">
      <c r="A983">
        <v>6671</v>
      </c>
      <c r="B983">
        <v>7250</v>
      </c>
      <c r="C983" s="13">
        <f t="shared" si="30"/>
        <v>7074.6483684761342</v>
      </c>
      <c r="D983" s="11">
        <f t="shared" si="31"/>
        <v>10000</v>
      </c>
    </row>
    <row r="984" spans="1:4" ht="15" x14ac:dyDescent="0.25">
      <c r="A984">
        <v>6678</v>
      </c>
      <c r="B984">
        <v>7218</v>
      </c>
      <c r="C984" s="13">
        <f t="shared" si="30"/>
        <v>7106.0989390387422</v>
      </c>
      <c r="D984" s="11">
        <f t="shared" si="31"/>
        <v>10000</v>
      </c>
    </row>
    <row r="985" spans="1:4" ht="15" x14ac:dyDescent="0.25">
      <c r="A985">
        <v>6685</v>
      </c>
      <c r="B985">
        <v>7238</v>
      </c>
      <c r="C985" s="13">
        <f t="shared" si="30"/>
        <v>7133.1443985605911</v>
      </c>
      <c r="D985" s="11">
        <f t="shared" si="31"/>
        <v>10000</v>
      </c>
    </row>
    <row r="986" spans="1:4" ht="15" x14ac:dyDescent="0.25">
      <c r="A986">
        <v>6691</v>
      </c>
      <c r="B986">
        <v>7046</v>
      </c>
      <c r="C986" s="13">
        <f t="shared" si="30"/>
        <v>7131.6150996718761</v>
      </c>
      <c r="D986" s="11">
        <f t="shared" si="31"/>
        <v>10000</v>
      </c>
    </row>
    <row r="987" spans="1:4" ht="15" x14ac:dyDescent="0.25">
      <c r="A987">
        <v>6698</v>
      </c>
      <c r="B987">
        <v>6934</v>
      </c>
      <c r="C987" s="13">
        <f t="shared" si="30"/>
        <v>7102.4971643416147</v>
      </c>
      <c r="D987" s="11">
        <f t="shared" si="31"/>
        <v>10000</v>
      </c>
    </row>
    <row r="988" spans="1:4" ht="15" x14ac:dyDescent="0.25">
      <c r="A988">
        <v>6705</v>
      </c>
      <c r="B988">
        <v>7098</v>
      </c>
      <c r="C988" s="13">
        <f t="shared" si="30"/>
        <v>7088.9032594556656</v>
      </c>
      <c r="D988" s="11">
        <f t="shared" si="31"/>
        <v>10000</v>
      </c>
    </row>
    <row r="989" spans="1:4" ht="15" x14ac:dyDescent="0.25">
      <c r="A989">
        <v>6712</v>
      </c>
      <c r="B989">
        <v>7066</v>
      </c>
      <c r="C989" s="13">
        <f t="shared" si="30"/>
        <v>7084.2154112861699</v>
      </c>
      <c r="D989" s="11">
        <f t="shared" si="31"/>
        <v>10000</v>
      </c>
    </row>
    <row r="990" spans="1:4" ht="15" x14ac:dyDescent="0.25">
      <c r="A990">
        <v>6719</v>
      </c>
      <c r="B990">
        <v>7380</v>
      </c>
      <c r="C990" s="13">
        <f t="shared" si="30"/>
        <v>7119.7218970630011</v>
      </c>
      <c r="D990" s="11">
        <f t="shared" si="31"/>
        <v>10000</v>
      </c>
    </row>
    <row r="991" spans="1:4" ht="15" x14ac:dyDescent="0.25">
      <c r="A991">
        <v>6726</v>
      </c>
      <c r="B991">
        <v>6976</v>
      </c>
      <c r="C991" s="13">
        <f t="shared" si="30"/>
        <v>7120.0642650102427</v>
      </c>
      <c r="D991" s="11">
        <f t="shared" si="31"/>
        <v>10000</v>
      </c>
    </row>
    <row r="992" spans="1:4" ht="15" x14ac:dyDescent="0.25">
      <c r="A992">
        <v>6733</v>
      </c>
      <c r="B992">
        <v>7008</v>
      </c>
      <c r="C992" s="13">
        <f t="shared" si="30"/>
        <v>7099.3844304168506</v>
      </c>
      <c r="D992" s="11">
        <f t="shared" si="31"/>
        <v>10000</v>
      </c>
    </row>
    <row r="993" spans="1:4" ht="15" x14ac:dyDescent="0.25">
      <c r="A993">
        <v>6740</v>
      </c>
      <c r="B993">
        <v>6972</v>
      </c>
      <c r="C993" s="13">
        <f t="shared" si="30"/>
        <v>7075.3345327307998</v>
      </c>
      <c r="D993" s="11">
        <f t="shared" si="31"/>
        <v>10000</v>
      </c>
    </row>
    <row r="994" spans="1:4" ht="15" x14ac:dyDescent="0.25">
      <c r="A994">
        <v>6747</v>
      </c>
      <c r="B994">
        <v>7028</v>
      </c>
      <c r="C994" s="13">
        <f t="shared" si="30"/>
        <v>7060.5806871680043</v>
      </c>
      <c r="D994" s="11">
        <f t="shared" si="31"/>
        <v>10000</v>
      </c>
    </row>
    <row r="995" spans="1:4" ht="15" x14ac:dyDescent="0.25">
      <c r="A995">
        <v>6754</v>
      </c>
      <c r="B995">
        <v>7108</v>
      </c>
      <c r="C995" s="13">
        <f t="shared" si="30"/>
        <v>7062.5545021136968</v>
      </c>
      <c r="D995" s="11">
        <f t="shared" si="31"/>
        <v>10000</v>
      </c>
    </row>
    <row r="996" spans="1:4" ht="15" x14ac:dyDescent="0.25">
      <c r="A996">
        <v>6761</v>
      </c>
      <c r="B996">
        <v>7294</v>
      </c>
      <c r="C996" s="13">
        <f t="shared" si="30"/>
        <v>7094.0790953645255</v>
      </c>
      <c r="D996" s="11">
        <f t="shared" si="31"/>
        <v>10000</v>
      </c>
    </row>
    <row r="997" spans="1:4" ht="15" x14ac:dyDescent="0.25">
      <c r="A997">
        <v>6768</v>
      </c>
      <c r="B997">
        <v>7350</v>
      </c>
      <c r="C997" s="13">
        <f t="shared" si="30"/>
        <v>7140.9050154433535</v>
      </c>
      <c r="D997" s="11">
        <f t="shared" si="31"/>
        <v>10000</v>
      </c>
    </row>
    <row r="998" spans="1:4" ht="15" x14ac:dyDescent="0.25">
      <c r="A998">
        <v>6775</v>
      </c>
      <c r="B998">
        <v>7398</v>
      </c>
      <c r="C998" s="13">
        <f t="shared" si="30"/>
        <v>7190.8451130048888</v>
      </c>
      <c r="D998" s="11">
        <f t="shared" si="31"/>
        <v>10000</v>
      </c>
    </row>
    <row r="999" spans="1:4" ht="15" x14ac:dyDescent="0.25">
      <c r="A999">
        <v>6782</v>
      </c>
      <c r="B999">
        <v>7268</v>
      </c>
      <c r="C999" s="13">
        <f t="shared" si="30"/>
        <v>7218.5572924815324</v>
      </c>
      <c r="D999" s="11">
        <f t="shared" si="31"/>
        <v>10000</v>
      </c>
    </row>
    <row r="1000" spans="1:4" ht="15" x14ac:dyDescent="0.25">
      <c r="A1000">
        <v>6799</v>
      </c>
      <c r="B1000">
        <v>7170</v>
      </c>
      <c r="C1000" s="13">
        <f t="shared" si="30"/>
        <v>7219.3183659253837</v>
      </c>
      <c r="D1000" s="11">
        <f t="shared" si="31"/>
        <v>10000</v>
      </c>
    </row>
    <row r="1001" spans="1:4" ht="15" x14ac:dyDescent="0.25">
      <c r="A1001">
        <v>6802</v>
      </c>
      <c r="B1001">
        <v>7224</v>
      </c>
      <c r="C1001" s="13">
        <f t="shared" si="30"/>
        <v>7217.4715119592638</v>
      </c>
      <c r="D1001" s="11">
        <f t="shared" si="31"/>
        <v>10000</v>
      </c>
    </row>
    <row r="1002" spans="1:4" ht="15" x14ac:dyDescent="0.25">
      <c r="A1002">
        <v>6805</v>
      </c>
      <c r="B1002">
        <v>7224</v>
      </c>
      <c r="C1002" s="13">
        <f t="shared" si="30"/>
        <v>7218.2008212465071</v>
      </c>
      <c r="D1002" s="11">
        <f t="shared" si="31"/>
        <v>10000</v>
      </c>
    </row>
    <row r="1003" spans="1:4" ht="15" x14ac:dyDescent="0.25">
      <c r="A1003">
        <v>6811</v>
      </c>
      <c r="B1003">
        <v>7122</v>
      </c>
      <c r="C1003" s="13">
        <f t="shared" si="30"/>
        <v>7206.6203243594482</v>
      </c>
      <c r="D1003" s="11">
        <f t="shared" si="31"/>
        <v>10000</v>
      </c>
    </row>
    <row r="1004" spans="1:4" ht="15" x14ac:dyDescent="0.25">
      <c r="A1004">
        <v>6818</v>
      </c>
      <c r="B1004">
        <v>7166</v>
      </c>
      <c r="C1004" s="13">
        <f t="shared" ref="C1004:C1067" si="32">C1003+(B1004-C1003)*C$12+(B1003-C1002)*C$14+(B1002-C1001)*C$15</f>
        <v>7195.5812362994293</v>
      </c>
      <c r="D1004" s="11">
        <f t="shared" si="31"/>
        <v>10000</v>
      </c>
    </row>
    <row r="1005" spans="1:4" ht="15" x14ac:dyDescent="0.25">
      <c r="A1005">
        <v>6824</v>
      </c>
      <c r="B1005">
        <v>7090</v>
      </c>
      <c r="C1005" s="13">
        <f t="shared" si="32"/>
        <v>7179.0932425735464</v>
      </c>
      <c r="D1005" s="11">
        <f t="shared" si="31"/>
        <v>10000</v>
      </c>
    </row>
    <row r="1006" spans="1:4" ht="15" x14ac:dyDescent="0.25">
      <c r="A1006">
        <v>6831</v>
      </c>
      <c r="B1006">
        <v>7092</v>
      </c>
      <c r="C1006" s="13">
        <f t="shared" si="32"/>
        <v>7161.290413699081</v>
      </c>
      <c r="D1006" s="11">
        <f t="shared" si="31"/>
        <v>10000</v>
      </c>
    </row>
    <row r="1007" spans="1:4" ht="15" x14ac:dyDescent="0.25">
      <c r="A1007">
        <v>6838</v>
      </c>
      <c r="B1007">
        <v>7100</v>
      </c>
      <c r="C1007" s="13">
        <f t="shared" si="32"/>
        <v>7147.3609309172589</v>
      </c>
      <c r="D1007" s="11">
        <f t="shared" si="31"/>
        <v>10000</v>
      </c>
    </row>
    <row r="1008" spans="1:4" ht="15" x14ac:dyDescent="0.25">
      <c r="A1008">
        <v>6844</v>
      </c>
      <c r="B1008">
        <v>7086</v>
      </c>
      <c r="C1008" s="13">
        <f t="shared" si="32"/>
        <v>7135.1797477388027</v>
      </c>
      <c r="D1008" s="11">
        <f t="shared" si="31"/>
        <v>10000</v>
      </c>
    </row>
    <row r="1009" spans="1:4" ht="15" x14ac:dyDescent="0.25">
      <c r="A1009">
        <v>6851</v>
      </c>
      <c r="B1009">
        <v>7092</v>
      </c>
      <c r="C1009" s="13">
        <f t="shared" si="32"/>
        <v>7125.4683897320992</v>
      </c>
      <c r="D1009" s="11">
        <f t="shared" si="31"/>
        <v>10000</v>
      </c>
    </row>
    <row r="1010" spans="1:4" ht="15" x14ac:dyDescent="0.25">
      <c r="A1010">
        <v>6858</v>
      </c>
      <c r="B1010">
        <v>7100</v>
      </c>
      <c r="C1010" s="13">
        <f t="shared" si="32"/>
        <v>7119.1067245091208</v>
      </c>
      <c r="D1010" s="11">
        <f t="shared" si="31"/>
        <v>10000</v>
      </c>
    </row>
    <row r="1011" spans="1:4" ht="15" x14ac:dyDescent="0.25">
      <c r="A1011">
        <v>6865</v>
      </c>
      <c r="B1011">
        <v>7176</v>
      </c>
      <c r="C1011" s="13">
        <f t="shared" si="32"/>
        <v>7124.2892678080161</v>
      </c>
      <c r="D1011" s="11">
        <f t="shared" si="31"/>
        <v>10000</v>
      </c>
    </row>
    <row r="1012" spans="1:4" ht="15" x14ac:dyDescent="0.25">
      <c r="A1012">
        <v>6872</v>
      </c>
      <c r="B1012">
        <v>7088</v>
      </c>
      <c r="C1012" s="13">
        <f t="shared" si="32"/>
        <v>7123.1099672554119</v>
      </c>
      <c r="D1012" s="11">
        <f t="shared" si="31"/>
        <v>10000</v>
      </c>
    </row>
    <row r="1013" spans="1:4" ht="15" x14ac:dyDescent="0.25">
      <c r="A1013">
        <v>6879</v>
      </c>
      <c r="B1013">
        <v>7062</v>
      </c>
      <c r="C1013" s="13">
        <f t="shared" si="32"/>
        <v>7113.647620825257</v>
      </c>
      <c r="D1013" s="11">
        <f t="shared" si="31"/>
        <v>10000</v>
      </c>
    </row>
    <row r="1014" spans="1:4" ht="15" x14ac:dyDescent="0.25">
      <c r="A1014">
        <v>6885</v>
      </c>
      <c r="B1014">
        <v>7158</v>
      </c>
      <c r="C1014" s="13">
        <f t="shared" si="32"/>
        <v>7115.0887853638869</v>
      </c>
      <c r="D1014" s="11">
        <f t="shared" si="31"/>
        <v>10000</v>
      </c>
    </row>
    <row r="1015" spans="1:4" ht="15" x14ac:dyDescent="0.25">
      <c r="A1015">
        <v>6892</v>
      </c>
      <c r="B1015">
        <v>7076</v>
      </c>
      <c r="C1015" s="13">
        <f t="shared" si="32"/>
        <v>7112.49728927264</v>
      </c>
      <c r="D1015" s="11">
        <f t="shared" si="31"/>
        <v>10000</v>
      </c>
    </row>
    <row r="1016" spans="1:4" ht="15" x14ac:dyDescent="0.25">
      <c r="A1016">
        <v>6899</v>
      </c>
      <c r="B1016">
        <v>7130</v>
      </c>
      <c r="C1016" s="13">
        <f t="shared" si="32"/>
        <v>7112.5885819906207</v>
      </c>
      <c r="D1016" s="11">
        <f t="shared" si="31"/>
        <v>10000</v>
      </c>
    </row>
    <row r="1017" spans="1:4" ht="15" x14ac:dyDescent="0.25">
      <c r="A1017">
        <v>6906</v>
      </c>
      <c r="B1017">
        <v>7120</v>
      </c>
      <c r="C1017" s="13">
        <f t="shared" si="32"/>
        <v>7114.3035475265979</v>
      </c>
      <c r="D1017" s="11">
        <f t="shared" si="31"/>
        <v>10000</v>
      </c>
    </row>
    <row r="1018" spans="1:4" ht="15" x14ac:dyDescent="0.25">
      <c r="A1018">
        <v>6913</v>
      </c>
      <c r="B1018">
        <v>7064</v>
      </c>
      <c r="C1018" s="13">
        <f t="shared" si="32"/>
        <v>7108.6155576389165</v>
      </c>
      <c r="D1018" s="11">
        <f t="shared" si="31"/>
        <v>10000</v>
      </c>
    </row>
    <row r="1019" spans="1:4" ht="15" x14ac:dyDescent="0.25">
      <c r="A1019">
        <v>6920</v>
      </c>
      <c r="B1019">
        <v>7000</v>
      </c>
      <c r="C1019" s="13">
        <f t="shared" si="32"/>
        <v>7091.9525429168389</v>
      </c>
      <c r="D1019" s="11">
        <f t="shared" si="31"/>
        <v>10000</v>
      </c>
    </row>
    <row r="1020" spans="1:4" ht="15" x14ac:dyDescent="0.25">
      <c r="A1020">
        <v>6927</v>
      </c>
      <c r="B1020">
        <v>7090</v>
      </c>
      <c r="C1020" s="13">
        <f t="shared" si="32"/>
        <v>7084.5270062347499</v>
      </c>
      <c r="D1020" s="11">
        <f t="shared" si="31"/>
        <v>10000</v>
      </c>
    </row>
    <row r="1021" spans="1:4" ht="15" x14ac:dyDescent="0.25">
      <c r="A1021">
        <v>6934</v>
      </c>
      <c r="B1021">
        <v>7040</v>
      </c>
      <c r="C1021" s="13">
        <f t="shared" si="32"/>
        <v>7077.9905374790496</v>
      </c>
      <c r="D1021" s="11">
        <f t="shared" si="31"/>
        <v>10000</v>
      </c>
    </row>
    <row r="1022" spans="1:4" ht="15" x14ac:dyDescent="0.25">
      <c r="A1022">
        <v>6941</v>
      </c>
      <c r="B1022">
        <v>6974</v>
      </c>
      <c r="C1022" s="13">
        <f t="shared" si="32"/>
        <v>7062.1935281629585</v>
      </c>
      <c r="D1022" s="11">
        <f t="shared" si="31"/>
        <v>10000</v>
      </c>
    </row>
    <row r="1023" spans="1:4" ht="15" x14ac:dyDescent="0.25">
      <c r="A1023">
        <v>6948</v>
      </c>
      <c r="B1023">
        <v>6990</v>
      </c>
      <c r="C1023" s="13">
        <f t="shared" si="32"/>
        <v>7046.3220613139392</v>
      </c>
      <c r="D1023" s="11">
        <f t="shared" si="31"/>
        <v>10000</v>
      </c>
    </row>
    <row r="1024" spans="1:4" ht="15" x14ac:dyDescent="0.25">
      <c r="A1024">
        <v>6955</v>
      </c>
      <c r="B1024">
        <v>7158</v>
      </c>
      <c r="C1024" s="13">
        <f t="shared" si="32"/>
        <v>7054.9572820654566</v>
      </c>
      <c r="D1024" s="11">
        <f t="shared" si="31"/>
        <v>10000</v>
      </c>
    </row>
    <row r="1025" spans="1:4" ht="15" x14ac:dyDescent="0.25">
      <c r="A1025">
        <v>6962</v>
      </c>
      <c r="B1025">
        <v>7154</v>
      </c>
      <c r="C1025" s="13">
        <f t="shared" si="32"/>
        <v>7073.7534810363795</v>
      </c>
      <c r="D1025" s="11">
        <f t="shared" si="31"/>
        <v>10000</v>
      </c>
    </row>
    <row r="1026" spans="1:4" ht="15" x14ac:dyDescent="0.25">
      <c r="A1026">
        <v>6969</v>
      </c>
      <c r="B1026">
        <v>7158</v>
      </c>
      <c r="C1026" s="13">
        <f t="shared" si="32"/>
        <v>7091.3469496737262</v>
      </c>
      <c r="D1026" s="11">
        <f t="shared" si="31"/>
        <v>10000</v>
      </c>
    </row>
    <row r="1027" spans="1:4" ht="15" x14ac:dyDescent="0.25">
      <c r="A1027">
        <v>6976</v>
      </c>
      <c r="B1027">
        <v>7194</v>
      </c>
      <c r="C1027" s="13">
        <f t="shared" si="32"/>
        <v>7110.2177596336005</v>
      </c>
      <c r="D1027" s="11">
        <f t="shared" si="31"/>
        <v>10000</v>
      </c>
    </row>
    <row r="1028" spans="1:4" ht="15" x14ac:dyDescent="0.25">
      <c r="A1028">
        <v>6983</v>
      </c>
      <c r="B1028">
        <v>7222</v>
      </c>
      <c r="C1028" s="13">
        <f t="shared" si="32"/>
        <v>7131.2645312541963</v>
      </c>
      <c r="D1028" s="11">
        <f t="shared" si="31"/>
        <v>10000</v>
      </c>
    </row>
    <row r="1029" spans="1:4" ht="15" x14ac:dyDescent="0.25">
      <c r="A1029">
        <v>6990</v>
      </c>
      <c r="B1029">
        <v>7292</v>
      </c>
      <c r="C1029" s="13">
        <f t="shared" si="32"/>
        <v>7159.1448318259963</v>
      </c>
      <c r="D1029" s="11">
        <f t="shared" si="31"/>
        <v>10000</v>
      </c>
    </row>
    <row r="1030" spans="1:4" ht="15" x14ac:dyDescent="0.25">
      <c r="A1030">
        <v>6997</v>
      </c>
      <c r="B1030">
        <v>7202</v>
      </c>
      <c r="C1030" s="13">
        <f t="shared" si="32"/>
        <v>7175.4209933972224</v>
      </c>
      <c r="D1030" s="11">
        <f t="shared" si="31"/>
        <v>10000</v>
      </c>
    </row>
    <row r="1031" spans="1:4" ht="15" x14ac:dyDescent="0.25">
      <c r="A1031">
        <v>7004</v>
      </c>
      <c r="B1031">
        <v>7140</v>
      </c>
      <c r="C1031" s="13">
        <f t="shared" si="32"/>
        <v>7174.9275630830216</v>
      </c>
      <c r="D1031" s="11">
        <f t="shared" si="31"/>
        <v>10000</v>
      </c>
    </row>
    <row r="1032" spans="1:4" ht="15" x14ac:dyDescent="0.25">
      <c r="A1032">
        <v>7011</v>
      </c>
      <c r="B1032">
        <v>7104</v>
      </c>
      <c r="C1032" s="13">
        <f t="shared" si="32"/>
        <v>7164.1826116116772</v>
      </c>
      <c r="D1032" s="11">
        <f t="shared" si="31"/>
        <v>10000</v>
      </c>
    </row>
    <row r="1033" spans="1:4" ht="15" x14ac:dyDescent="0.25">
      <c r="A1033">
        <v>7018</v>
      </c>
      <c r="B1033">
        <v>7152</v>
      </c>
      <c r="C1033" s="13">
        <f t="shared" si="32"/>
        <v>7157.9500859566124</v>
      </c>
      <c r="D1033" s="11">
        <f t="shared" si="31"/>
        <v>10000</v>
      </c>
    </row>
    <row r="1034" spans="1:4" ht="15" x14ac:dyDescent="0.25">
      <c r="A1034">
        <v>7024</v>
      </c>
      <c r="B1034">
        <v>7132</v>
      </c>
      <c r="C1034" s="13">
        <f t="shared" si="32"/>
        <v>7153.3907903997206</v>
      </c>
      <c r="D1034" s="11">
        <f t="shared" si="31"/>
        <v>10000</v>
      </c>
    </row>
    <row r="1035" spans="1:4" ht="15" x14ac:dyDescent="0.25">
      <c r="A1035">
        <v>7031</v>
      </c>
      <c r="B1035">
        <v>7232</v>
      </c>
      <c r="C1035" s="13">
        <f t="shared" si="32"/>
        <v>7161.4998845742512</v>
      </c>
      <c r="D1035" s="11">
        <f t="shared" si="31"/>
        <v>10000</v>
      </c>
    </row>
    <row r="1036" spans="1:4" ht="15" x14ac:dyDescent="0.25">
      <c r="A1036">
        <v>7038</v>
      </c>
      <c r="B1036">
        <v>7166</v>
      </c>
      <c r="C1036" s="13">
        <f t="shared" si="32"/>
        <v>7166.7727395559514</v>
      </c>
      <c r="D1036" s="11">
        <f t="shared" si="31"/>
        <v>10000</v>
      </c>
    </row>
    <row r="1037" spans="1:4" ht="15" x14ac:dyDescent="0.25">
      <c r="A1037">
        <v>7046</v>
      </c>
      <c r="B1037">
        <v>7182</v>
      </c>
      <c r="C1037" s="13">
        <f t="shared" si="32"/>
        <v>7169.571538775569</v>
      </c>
      <c r="D1037" s="11">
        <f t="shared" si="31"/>
        <v>10000</v>
      </c>
    </row>
    <row r="1038" spans="1:4" ht="15" x14ac:dyDescent="0.25">
      <c r="A1038">
        <v>7052</v>
      </c>
      <c r="B1038">
        <v>7146</v>
      </c>
      <c r="C1038" s="13">
        <f t="shared" si="32"/>
        <v>7167.61195735814</v>
      </c>
      <c r="D1038" s="11">
        <f t="shared" si="31"/>
        <v>10000</v>
      </c>
    </row>
    <row r="1039" spans="1:4" ht="15" x14ac:dyDescent="0.25">
      <c r="A1039">
        <v>7059</v>
      </c>
      <c r="B1039">
        <v>7086</v>
      </c>
      <c r="C1039" s="13">
        <f t="shared" si="32"/>
        <v>7156.0562044871194</v>
      </c>
      <c r="D1039" s="11">
        <f t="shared" si="31"/>
        <v>10000</v>
      </c>
    </row>
    <row r="1040" spans="1:4" ht="15" x14ac:dyDescent="0.25">
      <c r="A1040">
        <v>7066</v>
      </c>
      <c r="B1040">
        <v>7090</v>
      </c>
      <c r="C1040" s="13">
        <f t="shared" si="32"/>
        <v>7142.5142789446618</v>
      </c>
      <c r="D1040" s="11">
        <f t="shared" si="31"/>
        <v>10000</v>
      </c>
    </row>
    <row r="1041" spans="1:4" ht="15" x14ac:dyDescent="0.25">
      <c r="A1041">
        <v>7073</v>
      </c>
      <c r="B1041">
        <v>7050</v>
      </c>
      <c r="C1041" s="13">
        <f t="shared" si="32"/>
        <v>7126.1838878792732</v>
      </c>
      <c r="D1041" s="11">
        <f t="shared" si="31"/>
        <v>10000</v>
      </c>
    </row>
    <row r="1042" spans="1:4" ht="15" x14ac:dyDescent="0.25">
      <c r="A1042">
        <v>7080</v>
      </c>
      <c r="B1042">
        <v>7162</v>
      </c>
      <c r="C1042" s="13">
        <f t="shared" si="32"/>
        <v>7124.3626953627663</v>
      </c>
      <c r="D1042" s="11">
        <f t="shared" si="31"/>
        <v>10000</v>
      </c>
    </row>
    <row r="1043" spans="1:4" ht="15" x14ac:dyDescent="0.25">
      <c r="A1043">
        <v>7087</v>
      </c>
      <c r="B1043">
        <v>7072</v>
      </c>
      <c r="C1043" s="13">
        <f t="shared" si="32"/>
        <v>7119.33309764571</v>
      </c>
      <c r="D1043" s="11">
        <f t="shared" si="31"/>
        <v>10000</v>
      </c>
    </row>
    <row r="1044" spans="1:4" ht="15" x14ac:dyDescent="0.25">
      <c r="A1044">
        <v>7094</v>
      </c>
      <c r="B1044">
        <v>7192</v>
      </c>
      <c r="C1044" s="13">
        <f t="shared" si="32"/>
        <v>7125.423605355767</v>
      </c>
      <c r="D1044" s="11">
        <f t="shared" si="31"/>
        <v>10000</v>
      </c>
    </row>
    <row r="1045" spans="1:4" ht="15" x14ac:dyDescent="0.25">
      <c r="A1045">
        <v>7101</v>
      </c>
      <c r="B1045">
        <v>7208</v>
      </c>
      <c r="C1045" s="13">
        <f t="shared" si="32"/>
        <v>7139.8782525259176</v>
      </c>
      <c r="D1045" s="11">
        <f t="shared" si="31"/>
        <v>10000</v>
      </c>
    </row>
    <row r="1046" spans="1:4" ht="15" x14ac:dyDescent="0.25">
      <c r="A1046">
        <v>7109</v>
      </c>
      <c r="B1046">
        <v>7116</v>
      </c>
      <c r="C1046" s="13">
        <f t="shared" si="32"/>
        <v>7142.6222058000858</v>
      </c>
      <c r="D1046" s="11">
        <f t="shared" ref="D1046:D1109" si="33">ROUNDUP(C1046*G$33,G$34)</f>
        <v>10000</v>
      </c>
    </row>
    <row r="1047" spans="1:4" ht="15" x14ac:dyDescent="0.25">
      <c r="A1047">
        <v>7115</v>
      </c>
      <c r="B1047">
        <v>7192</v>
      </c>
      <c r="C1047" s="13">
        <f t="shared" si="32"/>
        <v>7147.9471673753633</v>
      </c>
      <c r="D1047" s="11">
        <f t="shared" si="33"/>
        <v>10000</v>
      </c>
    </row>
    <row r="1048" spans="1:4" ht="15" x14ac:dyDescent="0.25">
      <c r="A1048">
        <v>7122</v>
      </c>
      <c r="B1048">
        <v>7096</v>
      </c>
      <c r="C1048" s="13">
        <f t="shared" si="32"/>
        <v>7144.3533347430784</v>
      </c>
      <c r="D1048" s="11">
        <f t="shared" si="33"/>
        <v>10000</v>
      </c>
    </row>
    <row r="1049" spans="1:4" ht="15" x14ac:dyDescent="0.25">
      <c r="A1049">
        <v>7129</v>
      </c>
      <c r="B1049">
        <v>7134</v>
      </c>
      <c r="C1049" s="13">
        <f t="shared" si="32"/>
        <v>7140.1982339564202</v>
      </c>
      <c r="D1049" s="11">
        <f t="shared" si="33"/>
        <v>10000</v>
      </c>
    </row>
    <row r="1050" spans="1:4" ht="15" x14ac:dyDescent="0.25">
      <c r="A1050">
        <v>7136</v>
      </c>
      <c r="B1050">
        <v>7110</v>
      </c>
      <c r="C1050" s="13">
        <f t="shared" si="32"/>
        <v>7135.3705340453052</v>
      </c>
      <c r="D1050" s="11">
        <f t="shared" si="33"/>
        <v>10000</v>
      </c>
    </row>
    <row r="1051" spans="1:4" ht="15" x14ac:dyDescent="0.25">
      <c r="A1051">
        <v>7143</v>
      </c>
      <c r="B1051">
        <v>7076</v>
      </c>
      <c r="C1051" s="13">
        <f t="shared" si="32"/>
        <v>7125.9809422396866</v>
      </c>
      <c r="D1051" s="11">
        <f t="shared" si="33"/>
        <v>10000</v>
      </c>
    </row>
    <row r="1052" spans="1:4" ht="15" x14ac:dyDescent="0.25">
      <c r="A1052">
        <v>7150</v>
      </c>
      <c r="B1052">
        <v>7138</v>
      </c>
      <c r="C1052" s="13">
        <f t="shared" si="32"/>
        <v>7123.5367423791095</v>
      </c>
      <c r="D1052" s="11">
        <f t="shared" si="33"/>
        <v>10000</v>
      </c>
    </row>
    <row r="1053" spans="1:4" ht="15" x14ac:dyDescent="0.25">
      <c r="A1053">
        <v>7156</v>
      </c>
      <c r="B1053">
        <v>7154</v>
      </c>
      <c r="C1053" s="13">
        <f t="shared" si="32"/>
        <v>7127.6320083945111</v>
      </c>
      <c r="D1053" s="11">
        <f t="shared" si="33"/>
        <v>10000</v>
      </c>
    </row>
    <row r="1054" spans="1:4" ht="15" x14ac:dyDescent="0.25">
      <c r="A1054">
        <v>7163</v>
      </c>
      <c r="B1054">
        <v>7168</v>
      </c>
      <c r="C1054" s="13">
        <f t="shared" si="32"/>
        <v>7134.6758598352562</v>
      </c>
      <c r="D1054" s="11">
        <f t="shared" si="33"/>
        <v>10000</v>
      </c>
    </row>
    <row r="1055" spans="1:4" ht="15" x14ac:dyDescent="0.25">
      <c r="A1055">
        <v>7170</v>
      </c>
      <c r="B1055">
        <v>7132</v>
      </c>
      <c r="C1055" s="13">
        <f t="shared" si="32"/>
        <v>7137.1023710313557</v>
      </c>
      <c r="D1055" s="11">
        <f t="shared" si="33"/>
        <v>10000</v>
      </c>
    </row>
    <row r="1056" spans="1:4" ht="15" x14ac:dyDescent="0.25">
      <c r="A1056">
        <v>7177</v>
      </c>
      <c r="B1056">
        <v>7180</v>
      </c>
      <c r="C1056" s="13">
        <f t="shared" si="32"/>
        <v>7142.6127083471511</v>
      </c>
      <c r="D1056" s="11">
        <f t="shared" si="33"/>
        <v>10000</v>
      </c>
    </row>
    <row r="1057" spans="1:4" ht="15" x14ac:dyDescent="0.25">
      <c r="A1057">
        <v>7184</v>
      </c>
      <c r="B1057">
        <v>7156</v>
      </c>
      <c r="C1057" s="13">
        <f t="shared" si="32"/>
        <v>7146.9463164593344</v>
      </c>
      <c r="D1057" s="11">
        <f t="shared" si="33"/>
        <v>10000</v>
      </c>
    </row>
    <row r="1058" spans="1:4" ht="15" x14ac:dyDescent="0.25">
      <c r="A1058">
        <v>7191</v>
      </c>
      <c r="B1058">
        <v>7028</v>
      </c>
      <c r="C1058" s="13">
        <f t="shared" si="32"/>
        <v>7133.2498703565388</v>
      </c>
      <c r="D1058" s="11">
        <f t="shared" si="33"/>
        <v>10000</v>
      </c>
    </row>
    <row r="1059" spans="1:4" ht="15" x14ac:dyDescent="0.25">
      <c r="A1059">
        <v>7198</v>
      </c>
      <c r="B1059">
        <v>7072</v>
      </c>
      <c r="C1059" s="13">
        <f t="shared" si="32"/>
        <v>7118.2640799993014</v>
      </c>
      <c r="D1059" s="11">
        <f t="shared" si="33"/>
        <v>10000</v>
      </c>
    </row>
    <row r="1060" spans="1:4" ht="15" x14ac:dyDescent="0.25">
      <c r="A1060">
        <v>7205</v>
      </c>
      <c r="B1060">
        <v>7152</v>
      </c>
      <c r="C1060" s="13">
        <f t="shared" si="32"/>
        <v>7117.7236850047666</v>
      </c>
      <c r="D1060" s="11">
        <f t="shared" si="33"/>
        <v>10000</v>
      </c>
    </row>
    <row r="1061" spans="1:4" ht="15" x14ac:dyDescent="0.25">
      <c r="A1061">
        <v>7212</v>
      </c>
      <c r="B1061">
        <v>7172</v>
      </c>
      <c r="C1061" s="13">
        <f t="shared" si="32"/>
        <v>7126.138204767055</v>
      </c>
      <c r="D1061" s="11">
        <f t="shared" si="33"/>
        <v>10000</v>
      </c>
    </row>
    <row r="1062" spans="1:4" ht="15" x14ac:dyDescent="0.25">
      <c r="A1062">
        <v>7219</v>
      </c>
      <c r="B1062">
        <v>7096</v>
      </c>
      <c r="C1062" s="13">
        <f t="shared" si="32"/>
        <v>7126.0267607333808</v>
      </c>
      <c r="D1062" s="11">
        <f t="shared" si="33"/>
        <v>10000</v>
      </c>
    </row>
    <row r="1063" spans="1:4" ht="15" x14ac:dyDescent="0.25">
      <c r="A1063">
        <v>7226</v>
      </c>
      <c r="B1063">
        <v>7276</v>
      </c>
      <c r="C1063" s="13">
        <f t="shared" si="32"/>
        <v>7143.3138115546681</v>
      </c>
      <c r="D1063" s="11">
        <f t="shared" si="33"/>
        <v>10000</v>
      </c>
    </row>
    <row r="1064" spans="1:4" ht="15" x14ac:dyDescent="0.25">
      <c r="A1064">
        <v>7233</v>
      </c>
      <c r="B1064">
        <v>7140</v>
      </c>
      <c r="C1064" s="13">
        <f t="shared" si="32"/>
        <v>7152.0374578397559</v>
      </c>
      <c r="D1064" s="11">
        <f t="shared" si="33"/>
        <v>10000</v>
      </c>
    </row>
    <row r="1065" spans="1:4" ht="15" x14ac:dyDescent="0.25">
      <c r="A1065">
        <v>7240</v>
      </c>
      <c r="B1065">
        <v>7122</v>
      </c>
      <c r="C1065" s="13">
        <f t="shared" si="32"/>
        <v>7149.2473283193913</v>
      </c>
      <c r="D1065" s="11">
        <f t="shared" si="33"/>
        <v>10000</v>
      </c>
    </row>
    <row r="1066" spans="1:4" ht="15" x14ac:dyDescent="0.25">
      <c r="A1066">
        <v>7247</v>
      </c>
      <c r="B1066">
        <v>7114</v>
      </c>
      <c r="C1066" s="13">
        <f t="shared" si="32"/>
        <v>7142.9381820117114</v>
      </c>
      <c r="D1066" s="11">
        <f t="shared" si="33"/>
        <v>10000</v>
      </c>
    </row>
    <row r="1067" spans="1:4" ht="15" x14ac:dyDescent="0.25">
      <c r="A1067">
        <v>7254</v>
      </c>
      <c r="B1067">
        <v>7054</v>
      </c>
      <c r="C1067" s="13">
        <f t="shared" si="32"/>
        <v>7129.3832836009124</v>
      </c>
      <c r="D1067" s="11">
        <f t="shared" si="33"/>
        <v>10000</v>
      </c>
    </row>
    <row r="1068" spans="1:4" ht="15" x14ac:dyDescent="0.25">
      <c r="A1068">
        <v>7261</v>
      </c>
      <c r="B1068">
        <v>7076</v>
      </c>
      <c r="C1068" s="13">
        <f t="shared" ref="C1068:C1131" si="34">C1067+(B1068-C1067)*C$12+(B1067-C1066)*C$14+(B1066-C1065)*C$15</f>
        <v>7116.8763670225717</v>
      </c>
      <c r="D1068" s="11">
        <f t="shared" si="33"/>
        <v>10000</v>
      </c>
    </row>
    <row r="1069" spans="1:4" ht="15" x14ac:dyDescent="0.25">
      <c r="A1069">
        <v>7268</v>
      </c>
      <c r="B1069">
        <v>7100</v>
      </c>
      <c r="C1069" s="13">
        <f t="shared" si="34"/>
        <v>7110.7355363727265</v>
      </c>
      <c r="D1069" s="11">
        <f t="shared" si="33"/>
        <v>10000</v>
      </c>
    </row>
    <row r="1070" spans="1:4" ht="15" x14ac:dyDescent="0.25">
      <c r="A1070">
        <v>7275</v>
      </c>
      <c r="B1070">
        <v>7102</v>
      </c>
      <c r="C1070" s="13">
        <f t="shared" si="34"/>
        <v>7108.1717644840928</v>
      </c>
      <c r="D1070" s="11">
        <f t="shared" si="33"/>
        <v>10000</v>
      </c>
    </row>
    <row r="1071" spans="1:4" ht="15" x14ac:dyDescent="0.25">
      <c r="A1071">
        <v>7282</v>
      </c>
      <c r="B1071">
        <v>7110</v>
      </c>
      <c r="C1071" s="13">
        <f t="shared" si="34"/>
        <v>7107.7224762829228</v>
      </c>
      <c r="D1071" s="11">
        <f t="shared" si="33"/>
        <v>10000</v>
      </c>
    </row>
    <row r="1072" spans="1:4" ht="15" x14ac:dyDescent="0.25">
      <c r="A1072">
        <v>7289</v>
      </c>
      <c r="B1072">
        <v>7138</v>
      </c>
      <c r="C1072" s="13">
        <f t="shared" si="34"/>
        <v>7111.5531850893894</v>
      </c>
      <c r="D1072" s="11">
        <f t="shared" si="33"/>
        <v>10000</v>
      </c>
    </row>
    <row r="1073" spans="1:4" ht="15" x14ac:dyDescent="0.25">
      <c r="A1073">
        <v>7295</v>
      </c>
      <c r="B1073">
        <v>7200</v>
      </c>
      <c r="C1073" s="13">
        <f t="shared" si="34"/>
        <v>7124.5156652755004</v>
      </c>
      <c r="D1073" s="11">
        <f t="shared" si="33"/>
        <v>10000</v>
      </c>
    </row>
    <row r="1074" spans="1:4" ht="15" x14ac:dyDescent="0.25">
      <c r="A1074">
        <v>7302</v>
      </c>
      <c r="B1074">
        <v>7168</v>
      </c>
      <c r="C1074" s="13">
        <f t="shared" si="34"/>
        <v>7135.7156762020149</v>
      </c>
      <c r="D1074" s="11">
        <f t="shared" si="33"/>
        <v>10000</v>
      </c>
    </row>
    <row r="1075" spans="1:4" ht="15" x14ac:dyDescent="0.25">
      <c r="A1075">
        <v>7309</v>
      </c>
      <c r="B1075">
        <v>7076</v>
      </c>
      <c r="C1075" s="13">
        <f t="shared" si="34"/>
        <v>7131.6599783385336</v>
      </c>
      <c r="D1075" s="11">
        <f t="shared" si="33"/>
        <v>10000</v>
      </c>
    </row>
    <row r="1076" spans="1:4" ht="15" x14ac:dyDescent="0.25">
      <c r="A1076">
        <v>7316</v>
      </c>
      <c r="B1076">
        <v>7136</v>
      </c>
      <c r="C1076" s="13">
        <f t="shared" si="34"/>
        <v>7128.8099726486262</v>
      </c>
      <c r="D1076" s="11">
        <f t="shared" si="33"/>
        <v>10000</v>
      </c>
    </row>
    <row r="1077" spans="1:4" ht="15" x14ac:dyDescent="0.25">
      <c r="A1077">
        <v>7323</v>
      </c>
      <c r="B1077">
        <v>7152</v>
      </c>
      <c r="C1077" s="13">
        <f t="shared" si="34"/>
        <v>7131.5134487010619</v>
      </c>
      <c r="D1077" s="11">
        <f t="shared" si="33"/>
        <v>10000</v>
      </c>
    </row>
    <row r="1078" spans="1:4" ht="15" x14ac:dyDescent="0.25">
      <c r="A1078">
        <v>7330</v>
      </c>
      <c r="B1078">
        <v>7082</v>
      </c>
      <c r="C1078" s="13">
        <f t="shared" si="34"/>
        <v>7126.8075507421199</v>
      </c>
      <c r="D1078" s="11">
        <f t="shared" si="33"/>
        <v>10000</v>
      </c>
    </row>
    <row r="1079" spans="1:4" ht="15" x14ac:dyDescent="0.25">
      <c r="A1079">
        <v>7337</v>
      </c>
      <c r="B1079">
        <v>7076</v>
      </c>
      <c r="C1079" s="13">
        <f t="shared" si="34"/>
        <v>7117.5431884442214</v>
      </c>
      <c r="D1079" s="11">
        <f t="shared" si="33"/>
        <v>10000</v>
      </c>
    </row>
    <row r="1080" spans="1:4" ht="15" x14ac:dyDescent="0.25">
      <c r="A1080">
        <v>7344</v>
      </c>
      <c r="B1080">
        <v>7126</v>
      </c>
      <c r="C1080" s="13">
        <f t="shared" si="34"/>
        <v>7115.0379941493347</v>
      </c>
      <c r="D1080" s="11">
        <f t="shared" si="33"/>
        <v>10000</v>
      </c>
    </row>
    <row r="1081" spans="1:4" ht="15" x14ac:dyDescent="0.25">
      <c r="A1081">
        <v>7351</v>
      </c>
      <c r="B1081">
        <v>7096</v>
      </c>
      <c r="C1081" s="13">
        <f t="shared" si="34"/>
        <v>7112.7898616127304</v>
      </c>
      <c r="D1081" s="11">
        <f t="shared" si="33"/>
        <v>10000</v>
      </c>
    </row>
    <row r="1082" spans="1:4" ht="15" x14ac:dyDescent="0.25">
      <c r="A1082">
        <v>7358</v>
      </c>
      <c r="B1082">
        <v>7078</v>
      </c>
      <c r="C1082" s="13">
        <f t="shared" si="34"/>
        <v>7107.3173231170858</v>
      </c>
      <c r="D1082" s="11">
        <f t="shared" si="33"/>
        <v>10000</v>
      </c>
    </row>
    <row r="1083" spans="1:4" ht="15" x14ac:dyDescent="0.25">
      <c r="A1083">
        <v>7365</v>
      </c>
      <c r="B1083">
        <v>7190</v>
      </c>
      <c r="C1083" s="13">
        <f t="shared" si="34"/>
        <v>7115.329557047362</v>
      </c>
      <c r="D1083" s="11">
        <f t="shared" si="33"/>
        <v>10000</v>
      </c>
    </row>
    <row r="1084" spans="1:4" ht="15" x14ac:dyDescent="0.25">
      <c r="A1084">
        <v>7372</v>
      </c>
      <c r="B1084">
        <v>7076</v>
      </c>
      <c r="C1084" s="13">
        <f t="shared" si="34"/>
        <v>7115.3092339277746</v>
      </c>
      <c r="D1084" s="11">
        <f t="shared" si="33"/>
        <v>10000</v>
      </c>
    </row>
    <row r="1085" spans="1:4" ht="15" x14ac:dyDescent="0.25">
      <c r="A1085">
        <v>7378</v>
      </c>
      <c r="B1085">
        <v>7128</v>
      </c>
      <c r="C1085" s="13">
        <f t="shared" si="34"/>
        <v>7115.0834407844914</v>
      </c>
      <c r="D1085" s="11">
        <f t="shared" si="33"/>
        <v>10000</v>
      </c>
    </row>
    <row r="1086" spans="1:4" ht="15" x14ac:dyDescent="0.25">
      <c r="A1086">
        <v>7385</v>
      </c>
      <c r="B1086">
        <v>7118</v>
      </c>
      <c r="C1086" s="13">
        <f t="shared" si="34"/>
        <v>7115.9339214015117</v>
      </c>
      <c r="D1086" s="11">
        <f t="shared" si="33"/>
        <v>10000</v>
      </c>
    </row>
    <row r="1087" spans="1:4" ht="15" x14ac:dyDescent="0.25">
      <c r="A1087">
        <v>7392</v>
      </c>
      <c r="B1087">
        <v>7098</v>
      </c>
      <c r="C1087" s="13">
        <f t="shared" si="34"/>
        <v>7113.9736127872311</v>
      </c>
      <c r="D1087" s="11">
        <f t="shared" si="33"/>
        <v>10000</v>
      </c>
    </row>
    <row r="1088" spans="1:4" ht="15" x14ac:dyDescent="0.25">
      <c r="A1088">
        <v>7400</v>
      </c>
      <c r="B1088">
        <v>7154</v>
      </c>
      <c r="C1088" s="13">
        <f t="shared" si="34"/>
        <v>7117.8788267201044</v>
      </c>
      <c r="D1088" s="11">
        <f t="shared" si="33"/>
        <v>10000</v>
      </c>
    </row>
    <row r="1089" spans="1:4" ht="15" x14ac:dyDescent="0.25">
      <c r="A1089">
        <v>7406</v>
      </c>
      <c r="B1089">
        <v>7178</v>
      </c>
      <c r="C1089" s="13">
        <f t="shared" si="34"/>
        <v>7127.7555138199405</v>
      </c>
      <c r="D1089" s="11">
        <f t="shared" si="33"/>
        <v>10000</v>
      </c>
    </row>
    <row r="1090" spans="1:4" ht="15" x14ac:dyDescent="0.25">
      <c r="A1090">
        <v>7413</v>
      </c>
      <c r="B1090">
        <v>7184</v>
      </c>
      <c r="C1090" s="13">
        <f t="shared" si="34"/>
        <v>7138.8563540725418</v>
      </c>
      <c r="D1090" s="11">
        <f t="shared" si="33"/>
        <v>10000</v>
      </c>
    </row>
    <row r="1091" spans="1:4" ht="15" x14ac:dyDescent="0.25">
      <c r="A1091">
        <v>7420</v>
      </c>
      <c r="B1091">
        <v>7192</v>
      </c>
      <c r="C1091" s="13">
        <f t="shared" si="34"/>
        <v>7149.4842868659771</v>
      </c>
      <c r="D1091" s="11">
        <f t="shared" si="33"/>
        <v>10000</v>
      </c>
    </row>
    <row r="1092" spans="1:4" ht="15" x14ac:dyDescent="0.25">
      <c r="A1092">
        <v>7427</v>
      </c>
      <c r="B1092">
        <v>7128</v>
      </c>
      <c r="C1092" s="13">
        <f t="shared" si="34"/>
        <v>7150.5596389264774</v>
      </c>
      <c r="D1092" s="11">
        <f t="shared" si="33"/>
        <v>10000</v>
      </c>
    </row>
    <row r="1093" spans="1:4" ht="15" x14ac:dyDescent="0.25">
      <c r="A1093">
        <v>7434</v>
      </c>
      <c r="B1093">
        <v>7144</v>
      </c>
      <c r="C1093" s="13">
        <f t="shared" si="34"/>
        <v>7148.8121008653525</v>
      </c>
      <c r="D1093" s="11">
        <f t="shared" si="33"/>
        <v>10000</v>
      </c>
    </row>
    <row r="1094" spans="1:4" ht="15" x14ac:dyDescent="0.25">
      <c r="A1094">
        <v>7441</v>
      </c>
      <c r="B1094">
        <v>7178</v>
      </c>
      <c r="C1094" s="13">
        <f t="shared" si="34"/>
        <v>7151.8827648331371</v>
      </c>
      <c r="D1094" s="11">
        <f t="shared" si="33"/>
        <v>10000</v>
      </c>
    </row>
    <row r="1095" spans="1:4" ht="15" x14ac:dyDescent="0.25">
      <c r="A1095">
        <v>7448</v>
      </c>
      <c r="B1095">
        <v>7166</v>
      </c>
      <c r="C1095" s="13">
        <f t="shared" si="34"/>
        <v>7155.4204157457971</v>
      </c>
      <c r="D1095" s="11">
        <f t="shared" si="33"/>
        <v>10000</v>
      </c>
    </row>
    <row r="1096" spans="1:4" ht="15" x14ac:dyDescent="0.25">
      <c r="A1096">
        <v>7455</v>
      </c>
      <c r="B1096">
        <v>7272</v>
      </c>
      <c r="C1096" s="13">
        <f t="shared" si="34"/>
        <v>7171.1032214374909</v>
      </c>
      <c r="D1096" s="11">
        <f t="shared" si="33"/>
        <v>10000</v>
      </c>
    </row>
    <row r="1097" spans="1:4" ht="15" x14ac:dyDescent="0.25">
      <c r="A1097">
        <v>7462</v>
      </c>
      <c r="B1097">
        <v>7070</v>
      </c>
      <c r="C1097" s="13">
        <f t="shared" si="34"/>
        <v>7165.8618336734326</v>
      </c>
      <c r="D1097" s="11">
        <f t="shared" si="33"/>
        <v>10000</v>
      </c>
    </row>
    <row r="1098" spans="1:4" ht="15" x14ac:dyDescent="0.25">
      <c r="A1098">
        <v>7469</v>
      </c>
      <c r="B1098">
        <v>7082</v>
      </c>
      <c r="C1098" s="13">
        <f t="shared" si="34"/>
        <v>7149.970931126396</v>
      </c>
      <c r="D1098" s="11">
        <f t="shared" si="33"/>
        <v>10000</v>
      </c>
    </row>
    <row r="1099" spans="1:4" ht="15" x14ac:dyDescent="0.25">
      <c r="A1099">
        <v>7475</v>
      </c>
      <c r="B1099">
        <v>7166</v>
      </c>
      <c r="C1099" s="13">
        <f t="shared" si="34"/>
        <v>7145.9433312135261</v>
      </c>
      <c r="D1099" s="11">
        <f t="shared" si="33"/>
        <v>10000</v>
      </c>
    </row>
    <row r="1100" spans="1:4" ht="15" x14ac:dyDescent="0.25">
      <c r="A1100">
        <v>7482</v>
      </c>
      <c r="B1100">
        <v>7198</v>
      </c>
      <c r="C1100" s="13">
        <f t="shared" si="34"/>
        <v>7152.797061040862</v>
      </c>
      <c r="D1100" s="11">
        <f t="shared" si="33"/>
        <v>10000</v>
      </c>
    </row>
    <row r="1101" spans="1:4" ht="15" x14ac:dyDescent="0.25">
      <c r="A1101">
        <v>7489</v>
      </c>
      <c r="B1101">
        <v>7118</v>
      </c>
      <c r="C1101" s="13">
        <f t="shared" si="34"/>
        <v>7151.8261973104845</v>
      </c>
      <c r="D1101" s="11">
        <f t="shared" si="33"/>
        <v>10000</v>
      </c>
    </row>
    <row r="1102" spans="1:4" ht="15" x14ac:dyDescent="0.25">
      <c r="A1102">
        <v>7496</v>
      </c>
      <c r="B1102">
        <v>7138</v>
      </c>
      <c r="C1102" s="13">
        <f t="shared" si="34"/>
        <v>7148.3297990565143</v>
      </c>
      <c r="D1102" s="11">
        <f t="shared" si="33"/>
        <v>10000</v>
      </c>
    </row>
    <row r="1103" spans="1:4" ht="15" x14ac:dyDescent="0.25">
      <c r="A1103">
        <v>7504</v>
      </c>
      <c r="B1103">
        <v>7122</v>
      </c>
      <c r="C1103" s="13">
        <f t="shared" si="34"/>
        <v>7143.9025848031633</v>
      </c>
      <c r="D1103" s="11">
        <f t="shared" si="33"/>
        <v>10000</v>
      </c>
    </row>
    <row r="1104" spans="1:4" ht="15" x14ac:dyDescent="0.25">
      <c r="A1104">
        <v>7510</v>
      </c>
      <c r="B1104">
        <v>7194</v>
      </c>
      <c r="C1104" s="13">
        <f t="shared" si="34"/>
        <v>7148.4111320952479</v>
      </c>
      <c r="D1104" s="11">
        <f t="shared" si="33"/>
        <v>10000</v>
      </c>
    </row>
    <row r="1105" spans="1:4" ht="15" x14ac:dyDescent="0.25">
      <c r="A1105">
        <v>7517</v>
      </c>
      <c r="B1105">
        <v>7106</v>
      </c>
      <c r="C1105" s="13">
        <f t="shared" si="34"/>
        <v>7146.0351274780151</v>
      </c>
      <c r="D1105" s="11">
        <f t="shared" si="33"/>
        <v>10000</v>
      </c>
    </row>
    <row r="1106" spans="1:4" ht="15" x14ac:dyDescent="0.25">
      <c r="A1106">
        <v>7524</v>
      </c>
      <c r="B1106">
        <v>7084</v>
      </c>
      <c r="C1106" s="13">
        <f t="shared" si="34"/>
        <v>7136.0214268435357</v>
      </c>
      <c r="D1106" s="11">
        <f t="shared" si="33"/>
        <v>10000</v>
      </c>
    </row>
    <row r="1107" spans="1:4" ht="15" x14ac:dyDescent="0.25">
      <c r="A1107">
        <v>7531</v>
      </c>
      <c r="B1107">
        <v>7146</v>
      </c>
      <c r="C1107" s="13">
        <f t="shared" si="34"/>
        <v>7133.0602160512235</v>
      </c>
      <c r="D1107" s="11">
        <f t="shared" si="33"/>
        <v>10000</v>
      </c>
    </row>
    <row r="1108" spans="1:4" ht="15" x14ac:dyDescent="0.25">
      <c r="A1108">
        <v>7538</v>
      </c>
      <c r="B1108">
        <v>7064</v>
      </c>
      <c r="C1108" s="13">
        <f t="shared" si="34"/>
        <v>7124.5667004336774</v>
      </c>
      <c r="D1108" s="11">
        <f t="shared" si="33"/>
        <v>10000</v>
      </c>
    </row>
    <row r="1109" spans="1:4" ht="15" x14ac:dyDescent="0.25">
      <c r="A1109">
        <v>7544</v>
      </c>
      <c r="B1109">
        <v>7090</v>
      </c>
      <c r="C1109" s="13">
        <f t="shared" si="34"/>
        <v>7116.0075569790515</v>
      </c>
      <c r="D1109" s="11">
        <f t="shared" si="33"/>
        <v>10000</v>
      </c>
    </row>
    <row r="1110" spans="1:4" ht="15" x14ac:dyDescent="0.25">
      <c r="A1110">
        <v>7551</v>
      </c>
      <c r="B1110">
        <v>7112</v>
      </c>
      <c r="C1110" s="13">
        <f t="shared" si="34"/>
        <v>7112.806660641666</v>
      </c>
      <c r="D1110" s="11">
        <f t="shared" ref="D1110:D1149" si="35">ROUNDUP(C1110*G$33,G$34)</f>
        <v>10000</v>
      </c>
    </row>
    <row r="1111" spans="1:4" ht="15" x14ac:dyDescent="0.25">
      <c r="A1111">
        <v>7558</v>
      </c>
      <c r="B1111">
        <v>7158</v>
      </c>
      <c r="C1111" s="13">
        <f t="shared" si="34"/>
        <v>7117.9353034031283</v>
      </c>
      <c r="D1111" s="11">
        <f t="shared" si="35"/>
        <v>10000</v>
      </c>
    </row>
    <row r="1112" spans="1:4" ht="15" x14ac:dyDescent="0.25">
      <c r="A1112">
        <v>7565</v>
      </c>
      <c r="B1112">
        <v>7168</v>
      </c>
      <c r="C1112" s="13">
        <f t="shared" si="34"/>
        <v>7126.9866651487337</v>
      </c>
      <c r="D1112" s="11">
        <f t="shared" si="35"/>
        <v>10000</v>
      </c>
    </row>
    <row r="1113" spans="1:4" ht="15" x14ac:dyDescent="0.25">
      <c r="A1113">
        <v>7572</v>
      </c>
      <c r="B1113">
        <v>7142</v>
      </c>
      <c r="C1113" s="13">
        <f t="shared" si="34"/>
        <v>7132.3454485061839</v>
      </c>
      <c r="D1113" s="11">
        <f t="shared" si="35"/>
        <v>10000</v>
      </c>
    </row>
    <row r="1114" spans="1:4" ht="15" x14ac:dyDescent="0.25">
      <c r="A1114">
        <v>7579</v>
      </c>
      <c r="B1114">
        <v>7118</v>
      </c>
      <c r="C1114" s="13">
        <f t="shared" si="34"/>
        <v>7131.8817313132777</v>
      </c>
      <c r="D1114" s="11">
        <f t="shared" si="35"/>
        <v>10000</v>
      </c>
    </row>
    <row r="1115" spans="1:4" ht="15" x14ac:dyDescent="0.25">
      <c r="A1115">
        <v>7586</v>
      </c>
      <c r="B1115">
        <v>7220</v>
      </c>
      <c r="C1115" s="13">
        <f t="shared" si="34"/>
        <v>7142.1172160460073</v>
      </c>
      <c r="D1115" s="11">
        <f t="shared" si="35"/>
        <v>10000</v>
      </c>
    </row>
    <row r="1116" spans="1:4" ht="15" x14ac:dyDescent="0.25">
      <c r="A1116">
        <v>7593</v>
      </c>
      <c r="B1116">
        <v>7136</v>
      </c>
      <c r="C1116" s="13">
        <f t="shared" si="34"/>
        <v>7146.7478820167225</v>
      </c>
      <c r="D1116" s="11">
        <f t="shared" si="35"/>
        <v>10000</v>
      </c>
    </row>
    <row r="1117" spans="1:4" ht="15" x14ac:dyDescent="0.25">
      <c r="A1117">
        <v>7600</v>
      </c>
      <c r="B1117">
        <v>7182</v>
      </c>
      <c r="C1117" s="13">
        <f t="shared" si="34"/>
        <v>7151.4604947358712</v>
      </c>
      <c r="D1117" s="11">
        <f t="shared" si="35"/>
        <v>10000</v>
      </c>
    </row>
    <row r="1118" spans="1:4" ht="15" x14ac:dyDescent="0.25">
      <c r="A1118">
        <v>7607</v>
      </c>
      <c r="B1118">
        <v>7202</v>
      </c>
      <c r="C1118" s="13">
        <f t="shared" si="34"/>
        <v>7159.9333995174829</v>
      </c>
      <c r="D1118" s="11">
        <f t="shared" si="35"/>
        <v>10000</v>
      </c>
    </row>
    <row r="1119" spans="1:4" ht="15" x14ac:dyDescent="0.25">
      <c r="A1119">
        <v>7614</v>
      </c>
      <c r="B1119">
        <v>7158</v>
      </c>
      <c r="C1119" s="13">
        <f t="shared" si="34"/>
        <v>7163.12585082855</v>
      </c>
      <c r="D1119" s="11">
        <f t="shared" si="35"/>
        <v>10000</v>
      </c>
    </row>
    <row r="1120" spans="1:4" ht="15" x14ac:dyDescent="0.25">
      <c r="A1120">
        <v>7621</v>
      </c>
      <c r="B1120">
        <v>7126</v>
      </c>
      <c r="C1120" s="13">
        <f t="shared" si="34"/>
        <v>7158.7591218900143</v>
      </c>
      <c r="D1120" s="11">
        <f t="shared" si="35"/>
        <v>10000</v>
      </c>
    </row>
    <row r="1121" spans="1:4" ht="15" x14ac:dyDescent="0.25">
      <c r="A1121">
        <v>7628</v>
      </c>
      <c r="B1121">
        <v>7204</v>
      </c>
      <c r="C1121" s="13">
        <f t="shared" si="34"/>
        <v>7162.0787612932481</v>
      </c>
      <c r="D1121" s="11">
        <f t="shared" si="35"/>
        <v>10000</v>
      </c>
    </row>
    <row r="1122" spans="1:4" ht="15" x14ac:dyDescent="0.25">
      <c r="A1122">
        <v>7635</v>
      </c>
      <c r="B1122">
        <v>7158</v>
      </c>
      <c r="C1122" s="13">
        <f t="shared" si="34"/>
        <v>7164.1064253038676</v>
      </c>
      <c r="D1122" s="11">
        <f t="shared" si="35"/>
        <v>10000</v>
      </c>
    </row>
    <row r="1123" spans="1:4" ht="15" x14ac:dyDescent="0.25">
      <c r="A1123">
        <v>7641</v>
      </c>
      <c r="B1123">
        <v>7128</v>
      </c>
      <c r="C1123" s="13">
        <f t="shared" si="34"/>
        <v>7159.6916439202905</v>
      </c>
      <c r="D1123" s="11">
        <f t="shared" si="35"/>
        <v>10000</v>
      </c>
    </row>
    <row r="1124" spans="1:4" ht="15" x14ac:dyDescent="0.25">
      <c r="A1124">
        <v>7648</v>
      </c>
      <c r="B1124">
        <v>7194</v>
      </c>
      <c r="C1124" s="13">
        <f t="shared" si="34"/>
        <v>7161.6916715261596</v>
      </c>
      <c r="D1124" s="11">
        <f t="shared" si="35"/>
        <v>10000</v>
      </c>
    </row>
    <row r="1125" spans="1:4" ht="15" x14ac:dyDescent="0.25">
      <c r="A1125">
        <v>7655</v>
      </c>
      <c r="B1125">
        <v>7060</v>
      </c>
      <c r="C1125" s="13">
        <f t="shared" si="34"/>
        <v>7150.8424033926849</v>
      </c>
      <c r="D1125" s="11">
        <f t="shared" si="35"/>
        <v>10000</v>
      </c>
    </row>
    <row r="1126" spans="1:4" ht="15" x14ac:dyDescent="0.25">
      <c r="A1126">
        <v>7662</v>
      </c>
      <c r="B1126">
        <v>7096</v>
      </c>
      <c r="C1126" s="13">
        <f t="shared" si="34"/>
        <v>7137.899407530087</v>
      </c>
      <c r="D1126" s="11">
        <f t="shared" si="35"/>
        <v>10000</v>
      </c>
    </row>
    <row r="1127" spans="1:4" ht="15" x14ac:dyDescent="0.25">
      <c r="A1127">
        <v>7669</v>
      </c>
      <c r="B1127">
        <v>7184</v>
      </c>
      <c r="C1127" s="13">
        <f t="shared" si="34"/>
        <v>7139.4398651929851</v>
      </c>
      <c r="D1127" s="11">
        <f t="shared" si="35"/>
        <v>10000</v>
      </c>
    </row>
    <row r="1128" spans="1:4" ht="15" x14ac:dyDescent="0.25">
      <c r="A1128">
        <v>7676</v>
      </c>
      <c r="B1128">
        <v>7166</v>
      </c>
      <c r="C1128" s="13">
        <f t="shared" si="34"/>
        <v>7145.212712796726</v>
      </c>
      <c r="D1128" s="11">
        <f t="shared" si="35"/>
        <v>10000</v>
      </c>
    </row>
    <row r="1129" spans="1:4" ht="15" x14ac:dyDescent="0.25">
      <c r="A1129">
        <v>7683</v>
      </c>
      <c r="B1129">
        <v>7152</v>
      </c>
      <c r="C1129" s="13">
        <f t="shared" si="34"/>
        <v>7148.0812930012453</v>
      </c>
      <c r="D1129" s="11">
        <f t="shared" si="35"/>
        <v>10000</v>
      </c>
    </row>
    <row r="1130" spans="1:4" ht="15" x14ac:dyDescent="0.25">
      <c r="A1130">
        <v>7690</v>
      </c>
      <c r="B1130">
        <v>7100</v>
      </c>
      <c r="C1130" s="13">
        <f t="shared" si="34"/>
        <v>7142.7028378794739</v>
      </c>
      <c r="D1130" s="11">
        <f t="shared" si="35"/>
        <v>10000</v>
      </c>
    </row>
    <row r="1131" spans="1:4" ht="15" x14ac:dyDescent="0.25">
      <c r="A1131">
        <v>7697</v>
      </c>
      <c r="B1131">
        <v>7132</v>
      </c>
      <c r="C1131" s="13">
        <f t="shared" si="34"/>
        <v>7138.4129280132374</v>
      </c>
      <c r="D1131" s="11">
        <f t="shared" si="35"/>
        <v>10000</v>
      </c>
    </row>
    <row r="1132" spans="1:4" ht="15" x14ac:dyDescent="0.25">
      <c r="A1132">
        <v>7704</v>
      </c>
      <c r="B1132">
        <v>7144</v>
      </c>
      <c r="C1132" s="13">
        <f t="shared" ref="C1132:C1149" si="36">C1131+(B1132-C1131)*C$12+(B1131-C1130)*C$14+(B1130-C1129)*C$15</f>
        <v>7138.0667495425432</v>
      </c>
      <c r="D1132" s="11">
        <f t="shared" si="35"/>
        <v>10000</v>
      </c>
    </row>
    <row r="1133" spans="1:4" ht="15" x14ac:dyDescent="0.25">
      <c r="A1133">
        <v>7711</v>
      </c>
      <c r="B1133">
        <v>7136</v>
      </c>
      <c r="C1133" s="13">
        <f t="shared" si="36"/>
        <v>7138.0739819279652</v>
      </c>
      <c r="D1133" s="11">
        <f t="shared" si="35"/>
        <v>10000</v>
      </c>
    </row>
    <row r="1134" spans="1:4" ht="15" x14ac:dyDescent="0.25">
      <c r="A1134">
        <v>7718</v>
      </c>
      <c r="B1134">
        <v>7106</v>
      </c>
      <c r="C1134" s="13">
        <f t="shared" si="36"/>
        <v>7133.9792113404574</v>
      </c>
      <c r="D1134" s="11">
        <f t="shared" si="35"/>
        <v>10000</v>
      </c>
    </row>
    <row r="1135" spans="1:4" ht="15" x14ac:dyDescent="0.25">
      <c r="A1135">
        <v>7724</v>
      </c>
      <c r="B1135">
        <v>7152</v>
      </c>
      <c r="C1135" s="13">
        <f t="shared" si="36"/>
        <v>7134.2110395716018</v>
      </c>
      <c r="D1135" s="11">
        <f t="shared" si="35"/>
        <v>10000</v>
      </c>
    </row>
    <row r="1136" spans="1:4" ht="15" x14ac:dyDescent="0.25">
      <c r="A1136">
        <v>7731</v>
      </c>
      <c r="B1136">
        <v>7162</v>
      </c>
      <c r="C1136" s="13">
        <f t="shared" si="36"/>
        <v>7138.5603809325612</v>
      </c>
      <c r="D1136" s="11">
        <f t="shared" si="35"/>
        <v>10000</v>
      </c>
    </row>
    <row r="1137" spans="1:4" ht="15" x14ac:dyDescent="0.25">
      <c r="A1137">
        <v>7738</v>
      </c>
      <c r="B1137">
        <v>7122</v>
      </c>
      <c r="C1137" s="13">
        <f t="shared" si="36"/>
        <v>7138.3679307541688</v>
      </c>
      <c r="D1137" s="11">
        <f t="shared" si="35"/>
        <v>10000</v>
      </c>
    </row>
    <row r="1138" spans="1:4" ht="15" x14ac:dyDescent="0.25">
      <c r="A1138">
        <v>7745</v>
      </c>
      <c r="B1138">
        <v>7194</v>
      </c>
      <c r="C1138" s="13">
        <f t="shared" si="36"/>
        <v>7144.5040168549604</v>
      </c>
      <c r="D1138" s="11">
        <f t="shared" si="35"/>
        <v>10000</v>
      </c>
    </row>
    <row r="1139" spans="1:4" ht="15" x14ac:dyDescent="0.25">
      <c r="A1139">
        <v>7752</v>
      </c>
      <c r="B1139">
        <v>7168</v>
      </c>
      <c r="C1139" s="13">
        <f t="shared" si="36"/>
        <v>7150.788641099919</v>
      </c>
      <c r="D1139" s="11">
        <f t="shared" si="35"/>
        <v>10000</v>
      </c>
    </row>
    <row r="1140" spans="1:4" ht="15" x14ac:dyDescent="0.25">
      <c r="A1140">
        <v>7759</v>
      </c>
      <c r="B1140">
        <v>7136</v>
      </c>
      <c r="C1140" s="13">
        <f t="shared" si="36"/>
        <v>7150.8431854499768</v>
      </c>
      <c r="D1140" s="11">
        <f t="shared" si="35"/>
        <v>10000</v>
      </c>
    </row>
    <row r="1141" spans="1:4" ht="15" x14ac:dyDescent="0.25">
      <c r="A1141">
        <v>7766</v>
      </c>
      <c r="B1141">
        <v>7096</v>
      </c>
      <c r="C1141" s="13">
        <f t="shared" si="36"/>
        <v>7143.2470595683053</v>
      </c>
      <c r="D1141" s="11">
        <f t="shared" si="35"/>
        <v>10000</v>
      </c>
    </row>
    <row r="1142" spans="1:4" ht="15" x14ac:dyDescent="0.25">
      <c r="A1142">
        <v>7773</v>
      </c>
      <c r="B1142">
        <v>7202</v>
      </c>
      <c r="C1142" s="13">
        <f t="shared" si="36"/>
        <v>7147.0479417730503</v>
      </c>
      <c r="D1142" s="11">
        <f t="shared" si="35"/>
        <v>10000</v>
      </c>
    </row>
    <row r="1143" spans="1:4" ht="15" x14ac:dyDescent="0.25">
      <c r="A1143">
        <v>7780</v>
      </c>
      <c r="B1143">
        <v>7140</v>
      </c>
      <c r="C1143" s="13">
        <f t="shared" si="36"/>
        <v>7149.4105454420715</v>
      </c>
      <c r="D1143" s="11">
        <f t="shared" si="35"/>
        <v>10000</v>
      </c>
    </row>
    <row r="1144" spans="1:4" ht="15" x14ac:dyDescent="0.25">
      <c r="A1144">
        <v>7787</v>
      </c>
      <c r="B1144">
        <v>7196</v>
      </c>
      <c r="C1144" s="13">
        <f t="shared" si="36"/>
        <v>7155.2527382481194</v>
      </c>
      <c r="D1144" s="11">
        <f t="shared" si="35"/>
        <v>10000</v>
      </c>
    </row>
    <row r="1145" spans="1:4" ht="15" x14ac:dyDescent="0.25">
      <c r="A1145">
        <v>7794</v>
      </c>
      <c r="B1145">
        <v>7078</v>
      </c>
      <c r="C1145" s="13">
        <f t="shared" si="36"/>
        <v>7148.4529248318731</v>
      </c>
      <c r="D1145" s="11">
        <f t="shared" si="35"/>
        <v>10000</v>
      </c>
    </row>
    <row r="1146" spans="1:4" ht="15" x14ac:dyDescent="0.25">
      <c r="A1146">
        <v>7801</v>
      </c>
      <c r="B1146">
        <v>7128</v>
      </c>
      <c r="C1146" s="13">
        <f t="shared" si="36"/>
        <v>7141.4319932011158</v>
      </c>
      <c r="D1146" s="11">
        <f t="shared" si="35"/>
        <v>10000</v>
      </c>
    </row>
    <row r="1147" spans="1:4" ht="15" x14ac:dyDescent="0.25">
      <c r="A1147">
        <v>7808</v>
      </c>
      <c r="B1147">
        <v>7146</v>
      </c>
      <c r="C1147" s="13">
        <f t="shared" si="36"/>
        <v>7140.1211492314214</v>
      </c>
      <c r="D1147" s="11">
        <f t="shared" si="35"/>
        <v>10000</v>
      </c>
    </row>
    <row r="1148" spans="1:4" ht="15" x14ac:dyDescent="0.25">
      <c r="A1148">
        <v>7815</v>
      </c>
      <c r="B1148">
        <v>7138</v>
      </c>
      <c r="C1148" s="13">
        <f t="shared" si="36"/>
        <v>7139.9817175271755</v>
      </c>
      <c r="D1148" s="11">
        <f t="shared" si="35"/>
        <v>10000</v>
      </c>
    </row>
    <row r="1149" spans="1:4" ht="15" x14ac:dyDescent="0.25">
      <c r="A1149">
        <v>7821</v>
      </c>
      <c r="B1149">
        <v>7150</v>
      </c>
      <c r="C1149" s="13">
        <f t="shared" si="36"/>
        <v>7141.1371185624312</v>
      </c>
      <c r="D1149" s="11">
        <f t="shared" si="35"/>
        <v>10000</v>
      </c>
    </row>
  </sheetData>
  <mergeCells count="3">
    <mergeCell ref="A1:L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9"/>
  <sheetViews>
    <sheetView workbookViewId="0">
      <selection sqref="A1:L1"/>
    </sheetView>
  </sheetViews>
  <sheetFormatPr defaultColWidth="9" defaultRowHeight="12.75" x14ac:dyDescent="0.2"/>
  <cols>
    <col min="1" max="1" width="16.42578125" style="3" customWidth="1"/>
    <col min="2" max="2" width="10.42578125" style="3" bestFit="1" customWidth="1"/>
    <col min="3" max="3" width="15.7109375" style="3" bestFit="1" customWidth="1"/>
    <col min="4" max="5" width="10" style="3" customWidth="1"/>
    <col min="6" max="6" width="13.85546875" style="3" bestFit="1" customWidth="1"/>
    <col min="7" max="7" width="11.85546875" style="3" bestFit="1" customWidth="1"/>
    <col min="8" max="256" width="10" style="3" customWidth="1"/>
    <col min="257" max="16384" width="9" style="3"/>
  </cols>
  <sheetData>
    <row r="1" spans="1:12" ht="75" customHeight="1" x14ac:dyDescent="0.2">
      <c r="A1" s="52" t="s">
        <v>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13.5" thickBot="1" x14ac:dyDescent="0.25"/>
    <row r="3" spans="1:12" ht="14.25" customHeight="1" thickBot="1" x14ac:dyDescent="0.25">
      <c r="A3" s="53" t="s">
        <v>20</v>
      </c>
      <c r="B3" s="54"/>
      <c r="C3" s="54"/>
      <c r="D3" s="55"/>
    </row>
    <row r="4" spans="1:12" ht="25.5" x14ac:dyDescent="0.2">
      <c r="A4" s="40" t="s">
        <v>19</v>
      </c>
      <c r="B4" s="39" t="s">
        <v>18</v>
      </c>
      <c r="C4" s="38">
        <v>5</v>
      </c>
      <c r="D4" s="37" t="s">
        <v>3</v>
      </c>
    </row>
    <row r="5" spans="1:12" x14ac:dyDescent="0.2">
      <c r="A5" s="36" t="s">
        <v>16</v>
      </c>
      <c r="B5" s="35" t="s">
        <v>17</v>
      </c>
      <c r="C5" s="34">
        <v>1</v>
      </c>
      <c r="D5" s="33" t="s">
        <v>14</v>
      </c>
    </row>
    <row r="6" spans="1:12" ht="13.5" thickBot="1" x14ac:dyDescent="0.25">
      <c r="A6" s="32" t="s">
        <v>16</v>
      </c>
      <c r="B6" s="31" t="s">
        <v>15</v>
      </c>
      <c r="C6" s="30">
        <v>4</v>
      </c>
      <c r="D6" s="29" t="s">
        <v>14</v>
      </c>
    </row>
    <row r="7" spans="1:12" ht="13.5" thickBot="1" x14ac:dyDescent="0.25">
      <c r="A7" s="32" t="s">
        <v>16</v>
      </c>
      <c r="B7" s="31" t="s">
        <v>6</v>
      </c>
      <c r="C7" s="30">
        <v>10</v>
      </c>
      <c r="D7" s="29" t="s">
        <v>14</v>
      </c>
    </row>
    <row r="8" spans="1:12" ht="13.5" thickBot="1" x14ac:dyDescent="0.25">
      <c r="A8" s="41" t="s">
        <v>16</v>
      </c>
      <c r="B8" s="42" t="s">
        <v>25</v>
      </c>
      <c r="C8" s="43">
        <v>10</v>
      </c>
      <c r="D8" s="44"/>
    </row>
    <row r="9" spans="1:12" ht="13.5" thickBot="1" x14ac:dyDescent="0.25">
      <c r="A9" s="56" t="s">
        <v>13</v>
      </c>
      <c r="B9" s="57"/>
      <c r="C9" s="57"/>
      <c r="D9" s="58"/>
    </row>
    <row r="10" spans="1:12" ht="25.5" x14ac:dyDescent="0.2">
      <c r="A10" s="28" t="s">
        <v>12</v>
      </c>
      <c r="B10" s="27" t="s">
        <v>11</v>
      </c>
      <c r="C10" s="26">
        <f>1/(2*PI()*C13/1000)</f>
        <v>3.9788735772973833</v>
      </c>
      <c r="D10" s="25" t="s">
        <v>8</v>
      </c>
    </row>
    <row r="11" spans="1:12" ht="38.25" x14ac:dyDescent="0.2">
      <c r="A11" s="24" t="s">
        <v>10</v>
      </c>
      <c r="B11" s="23" t="s">
        <v>9</v>
      </c>
      <c r="C11" s="23">
        <f>1/C4*1000</f>
        <v>200</v>
      </c>
      <c r="D11" s="21" t="s">
        <v>8</v>
      </c>
    </row>
    <row r="12" spans="1:12" ht="25.5" x14ac:dyDescent="0.2">
      <c r="A12" s="24" t="s">
        <v>7</v>
      </c>
      <c r="B12" s="23" t="s">
        <v>6</v>
      </c>
      <c r="C12" s="22">
        <f>(2^C5)/(2^C6)</f>
        <v>0.125</v>
      </c>
      <c r="D12" s="21"/>
    </row>
    <row r="13" spans="1:12" ht="26.25" thickBot="1" x14ac:dyDescent="0.25">
      <c r="A13" s="20" t="s">
        <v>5</v>
      </c>
      <c r="B13" s="19" t="s">
        <v>4</v>
      </c>
      <c r="C13" s="18">
        <f>C4/C12</f>
        <v>40</v>
      </c>
      <c r="D13" s="17" t="s">
        <v>3</v>
      </c>
    </row>
    <row r="14" spans="1:12" ht="25.5" x14ac:dyDescent="0.2">
      <c r="A14" s="24" t="s">
        <v>7</v>
      </c>
      <c r="B14" s="23" t="s">
        <v>26</v>
      </c>
      <c r="C14" s="22">
        <f>(2^C5)/(2^C7)</f>
        <v>1.953125E-3</v>
      </c>
      <c r="D14" s="21"/>
    </row>
    <row r="15" spans="1:12" ht="25.5" x14ac:dyDescent="0.2">
      <c r="A15" s="24" t="s">
        <v>7</v>
      </c>
      <c r="B15" s="23" t="s">
        <v>27</v>
      </c>
      <c r="C15" s="22">
        <f>(2^C5)/(2^C8)</f>
        <v>1.953125E-3</v>
      </c>
      <c r="D15" s="21"/>
    </row>
    <row r="17" spans="1:9" x14ac:dyDescent="0.2">
      <c r="B17" s="3" t="s">
        <v>24</v>
      </c>
    </row>
    <row r="20" spans="1:9" ht="76.5" x14ac:dyDescent="0.2">
      <c r="A20" s="16" t="s">
        <v>23</v>
      </c>
      <c r="B20" s="15" t="s">
        <v>22</v>
      </c>
      <c r="C20" s="15" t="s">
        <v>2</v>
      </c>
      <c r="D20" s="15" t="s">
        <v>29</v>
      </c>
    </row>
    <row r="21" spans="1:9" ht="15" x14ac:dyDescent="0.25">
      <c r="A21">
        <v>7</v>
      </c>
      <c r="B21">
        <v>7176</v>
      </c>
      <c r="C21" s="12">
        <f>B21</f>
        <v>7176</v>
      </c>
      <c r="D21" s="11">
        <f>ROUNDUP(C21,G$34)</f>
        <v>10000</v>
      </c>
      <c r="G21" s="14"/>
      <c r="H21" s="14"/>
      <c r="I21" s="14"/>
    </row>
    <row r="22" spans="1:9" ht="15" x14ac:dyDescent="0.25">
      <c r="A22">
        <v>14</v>
      </c>
      <c r="B22">
        <v>7232</v>
      </c>
      <c r="C22" s="13">
        <f>C21+(B22-C21)*C$12</f>
        <v>7183</v>
      </c>
      <c r="D22" s="11">
        <f>ROUNDUP(C22,G$34)</f>
        <v>10000</v>
      </c>
      <c r="H22" s="9"/>
      <c r="I22" s="8"/>
    </row>
    <row r="23" spans="1:9" ht="15" x14ac:dyDescent="0.25">
      <c r="A23">
        <v>20</v>
      </c>
      <c r="B23">
        <v>7294</v>
      </c>
      <c r="C23" s="13">
        <f>C22+(B23-C22)*C$12</f>
        <v>7196.875</v>
      </c>
      <c r="D23" s="11">
        <f t="shared" ref="D23:D86" si="0">ROUNDUP(C23,G$34)</f>
        <v>10000</v>
      </c>
      <c r="H23" s="9"/>
      <c r="I23" s="8"/>
    </row>
    <row r="24" spans="1:9" ht="15" x14ac:dyDescent="0.25">
      <c r="A24">
        <v>26</v>
      </c>
      <c r="B24">
        <v>7188</v>
      </c>
      <c r="C24" s="13">
        <f>C23+(B24-C23)*C$12+(B23-C22)*C$14+(B22-C21)*C$15</f>
        <v>7196.091796875</v>
      </c>
      <c r="D24" s="11">
        <f t="shared" si="0"/>
        <v>10000</v>
      </c>
      <c r="H24" s="9"/>
      <c r="I24" s="8"/>
    </row>
    <row r="25" spans="1:9" ht="15" x14ac:dyDescent="0.25">
      <c r="A25">
        <v>33</v>
      </c>
      <c r="B25">
        <v>7274</v>
      </c>
      <c r="C25" s="13">
        <f t="shared" ref="C25:C88" si="1">C24+(B25-C24)*C$12+(B24-C23)*C$14+(B23-C22)*C$15</f>
        <v>7206.02978515625</v>
      </c>
      <c r="D25" s="11">
        <f t="shared" si="0"/>
        <v>10000</v>
      </c>
      <c r="H25" s="9"/>
      <c r="I25" s="8"/>
    </row>
    <row r="26" spans="1:9" ht="15" x14ac:dyDescent="0.25">
      <c r="A26">
        <v>40</v>
      </c>
      <c r="B26">
        <v>7148</v>
      </c>
      <c r="C26" s="13">
        <f t="shared" si="1"/>
        <v>7198.9108924865723</v>
      </c>
      <c r="D26" s="11">
        <f t="shared" si="0"/>
        <v>10000</v>
      </c>
      <c r="H26" s="9"/>
      <c r="I26" s="8"/>
    </row>
    <row r="27" spans="1:9" ht="15" x14ac:dyDescent="0.25">
      <c r="A27">
        <v>47</v>
      </c>
      <c r="B27">
        <v>7150</v>
      </c>
      <c r="C27" s="13">
        <f t="shared" si="1"/>
        <v>7192.8358559608459</v>
      </c>
      <c r="D27" s="11">
        <f t="shared" si="0"/>
        <v>10000</v>
      </c>
      <c r="H27" s="9"/>
      <c r="I27" s="8"/>
    </row>
    <row r="28" spans="1:9" ht="15" x14ac:dyDescent="0.25">
      <c r="A28">
        <v>54</v>
      </c>
      <c r="B28">
        <v>7006</v>
      </c>
      <c r="C28" s="13">
        <f t="shared" si="1"/>
        <v>7169.2725054547191</v>
      </c>
      <c r="D28" s="11">
        <f t="shared" si="0"/>
        <v>10000</v>
      </c>
      <c r="H28" s="9"/>
      <c r="I28" s="8"/>
    </row>
    <row r="29" spans="1:9" ht="15" x14ac:dyDescent="0.25">
      <c r="A29">
        <v>61</v>
      </c>
      <c r="B29">
        <v>7118</v>
      </c>
      <c r="C29" s="13">
        <f t="shared" si="1"/>
        <v>7162.4029994048178</v>
      </c>
      <c r="D29" s="11">
        <f t="shared" si="0"/>
        <v>10000</v>
      </c>
      <c r="H29" s="9"/>
      <c r="I29" s="8"/>
    </row>
    <row r="30" spans="1:9" ht="15" x14ac:dyDescent="0.25">
      <c r="A30">
        <v>68</v>
      </c>
      <c r="B30">
        <v>7142</v>
      </c>
      <c r="C30" s="13">
        <f t="shared" si="1"/>
        <v>7159.3875690858258</v>
      </c>
      <c r="D30" s="11">
        <f t="shared" si="0"/>
        <v>10000</v>
      </c>
      <c r="H30" s="9"/>
      <c r="I30" s="8"/>
    </row>
    <row r="31" spans="1:9" ht="15" x14ac:dyDescent="0.25">
      <c r="A31">
        <v>74</v>
      </c>
      <c r="B31">
        <v>7154</v>
      </c>
      <c r="C31" s="13">
        <f t="shared" si="1"/>
        <v>7158.5741317296688</v>
      </c>
      <c r="D31" s="11">
        <f t="shared" si="0"/>
        <v>10000</v>
      </c>
      <c r="H31" s="9"/>
      <c r="I31" s="8"/>
    </row>
    <row r="32" spans="1:9" ht="15" x14ac:dyDescent="0.25">
      <c r="A32">
        <v>81</v>
      </c>
      <c r="B32">
        <v>7208</v>
      </c>
      <c r="C32" s="13">
        <f t="shared" si="1"/>
        <v>7164.7019930593769</v>
      </c>
      <c r="D32" s="11">
        <f t="shared" si="0"/>
        <v>10000</v>
      </c>
      <c r="H32" s="9"/>
      <c r="I32" s="8"/>
    </row>
    <row r="33" spans="1:9" ht="15" x14ac:dyDescent="0.25">
      <c r="A33">
        <v>88</v>
      </c>
      <c r="B33">
        <v>7222</v>
      </c>
      <c r="C33" s="13">
        <f t="shared" si="1"/>
        <v>7171.9502562300504</v>
      </c>
      <c r="D33" s="11">
        <f t="shared" si="0"/>
        <v>10000</v>
      </c>
      <c r="H33" s="9"/>
      <c r="I33" s="8"/>
    </row>
    <row r="34" spans="1:9" ht="15" x14ac:dyDescent="0.25">
      <c r="A34">
        <v>95</v>
      </c>
      <c r="B34">
        <v>7326</v>
      </c>
      <c r="C34" s="13">
        <f t="shared" si="1"/>
        <v>7191.4149192700661</v>
      </c>
      <c r="D34" s="11">
        <f t="shared" si="0"/>
        <v>10000</v>
      </c>
      <c r="F34" s="46" t="s">
        <v>28</v>
      </c>
      <c r="G34" s="45">
        <v>-4</v>
      </c>
      <c r="H34" s="9"/>
      <c r="I34" s="8"/>
    </row>
    <row r="35" spans="1:9" ht="15" x14ac:dyDescent="0.25">
      <c r="A35">
        <v>102</v>
      </c>
      <c r="B35">
        <v>7506</v>
      </c>
      <c r="C35" s="13">
        <f t="shared" si="1"/>
        <v>7231.1508429369151</v>
      </c>
      <c r="D35" s="11">
        <f t="shared" si="0"/>
        <v>10000</v>
      </c>
      <c r="E35" s="12" t="s">
        <v>1</v>
      </c>
      <c r="F35" s="12">
        <f>SUM(B21:B299)</f>
        <v>2205618</v>
      </c>
      <c r="G35" s="12">
        <f>SUM(C21:C299)</f>
        <v>2214369.0717310556</v>
      </c>
      <c r="H35" s="11">
        <f>SUM(D21:D199)</f>
        <v>2090000</v>
      </c>
      <c r="I35" s="8"/>
    </row>
    <row r="36" spans="1:9" ht="15" x14ac:dyDescent="0.25">
      <c r="A36">
        <v>109</v>
      </c>
      <c r="B36">
        <v>7254</v>
      </c>
      <c r="C36" s="13">
        <f t="shared" si="1"/>
        <v>7234.9222899614024</v>
      </c>
      <c r="D36" s="11">
        <f t="shared" si="0"/>
        <v>10000</v>
      </c>
      <c r="E36" s="7" t="s">
        <v>0</v>
      </c>
      <c r="F36" s="7">
        <f>F35/200</f>
        <v>11028.09</v>
      </c>
      <c r="G36" s="7">
        <f>G35/200</f>
        <v>11071.845358655279</v>
      </c>
      <c r="H36" s="7">
        <f>H35/200</f>
        <v>10450</v>
      </c>
      <c r="I36" s="8"/>
    </row>
    <row r="37" spans="1:9" ht="15" x14ac:dyDescent="0.25">
      <c r="A37">
        <v>116</v>
      </c>
      <c r="B37">
        <v>7184</v>
      </c>
      <c r="C37" s="13">
        <f t="shared" si="1"/>
        <v>7229.2160549619166</v>
      </c>
      <c r="D37" s="11">
        <f t="shared" si="0"/>
        <v>10000</v>
      </c>
      <c r="H37" s="9"/>
      <c r="I37" s="8"/>
    </row>
    <row r="38" spans="1:9" ht="15" x14ac:dyDescent="0.25">
      <c r="A38">
        <v>123</v>
      </c>
      <c r="B38">
        <v>6982</v>
      </c>
      <c r="C38" s="13">
        <f t="shared" si="1"/>
        <v>7198.2592177539855</v>
      </c>
      <c r="D38" s="11">
        <f t="shared" si="0"/>
        <v>10000</v>
      </c>
      <c r="H38" s="9"/>
      <c r="I38" s="8"/>
    </row>
    <row r="39" spans="1:9" ht="15" x14ac:dyDescent="0.25">
      <c r="A39">
        <v>130</v>
      </c>
      <c r="B39">
        <v>7092</v>
      </c>
      <c r="C39" s="13">
        <f t="shared" si="1"/>
        <v>7184.3945140798087</v>
      </c>
      <c r="D39" s="11">
        <f t="shared" si="0"/>
        <v>10000</v>
      </c>
      <c r="H39" s="9"/>
      <c r="I39" s="8"/>
    </row>
    <row r="40" spans="1:9" ht="15" x14ac:dyDescent="0.25">
      <c r="A40">
        <v>137</v>
      </c>
      <c r="B40">
        <v>7100</v>
      </c>
      <c r="C40" s="13">
        <f t="shared" si="1"/>
        <v>7173.154818427809</v>
      </c>
      <c r="D40" s="11">
        <f t="shared" si="0"/>
        <v>10000</v>
      </c>
      <c r="H40" s="9"/>
      <c r="I40" s="8"/>
    </row>
    <row r="41" spans="1:9" ht="15" x14ac:dyDescent="0.25">
      <c r="A41">
        <v>144</v>
      </c>
      <c r="B41">
        <v>7034</v>
      </c>
      <c r="C41" s="13">
        <f t="shared" si="1"/>
        <v>7155.3880955543455</v>
      </c>
      <c r="D41" s="11">
        <f t="shared" si="0"/>
        <v>10000</v>
      </c>
      <c r="H41" s="9"/>
      <c r="I41" s="8"/>
    </row>
    <row r="42" spans="1:9" ht="15" x14ac:dyDescent="0.25">
      <c r="A42">
        <v>151</v>
      </c>
      <c r="B42">
        <v>6952</v>
      </c>
      <c r="C42" s="13">
        <f t="shared" si="1"/>
        <v>7129.5279638199991</v>
      </c>
      <c r="D42" s="11">
        <f t="shared" si="0"/>
        <v>10000</v>
      </c>
      <c r="G42" s="10"/>
      <c r="H42" s="9"/>
      <c r="I42" s="8"/>
    </row>
    <row r="43" spans="1:9" ht="15" x14ac:dyDescent="0.25">
      <c r="A43">
        <v>158</v>
      </c>
      <c r="B43">
        <v>6968</v>
      </c>
      <c r="C43" s="13">
        <f t="shared" si="1"/>
        <v>7108.6679392136275</v>
      </c>
      <c r="D43" s="11">
        <f t="shared" si="0"/>
        <v>10000</v>
      </c>
      <c r="G43" s="6"/>
      <c r="H43" s="6"/>
      <c r="I43" s="5"/>
    </row>
    <row r="44" spans="1:9" ht="15" x14ac:dyDescent="0.25">
      <c r="A44">
        <v>165</v>
      </c>
      <c r="B44">
        <v>7132</v>
      </c>
      <c r="C44" s="13">
        <f t="shared" si="1"/>
        <v>7110.8717201334584</v>
      </c>
      <c r="D44" s="11">
        <f t="shared" si="0"/>
        <v>10000</v>
      </c>
    </row>
    <row r="45" spans="1:9" ht="15" x14ac:dyDescent="0.25">
      <c r="A45">
        <v>172</v>
      </c>
      <c r="B45">
        <v>7088</v>
      </c>
      <c r="C45" s="13">
        <f t="shared" si="1"/>
        <v>7107.7428412436639</v>
      </c>
      <c r="D45" s="11">
        <f t="shared" si="0"/>
        <v>10000</v>
      </c>
      <c r="I45" s="4"/>
    </row>
    <row r="46" spans="1:9" ht="15" x14ac:dyDescent="0.25">
      <c r="A46">
        <v>178</v>
      </c>
      <c r="B46">
        <v>7254</v>
      </c>
      <c r="C46" s="13">
        <f t="shared" si="1"/>
        <v>7126.0258851910439</v>
      </c>
      <c r="D46" s="11">
        <f t="shared" si="0"/>
        <v>10000</v>
      </c>
    </row>
    <row r="47" spans="1:9" ht="15" x14ac:dyDescent="0.25">
      <c r="A47">
        <v>185</v>
      </c>
      <c r="B47">
        <v>7188</v>
      </c>
      <c r="C47" s="13">
        <f t="shared" si="1"/>
        <v>7134.0136367269733</v>
      </c>
      <c r="D47" s="11">
        <f t="shared" si="0"/>
        <v>10000</v>
      </c>
    </row>
    <row r="48" spans="1:9" ht="15" x14ac:dyDescent="0.25">
      <c r="A48">
        <v>192</v>
      </c>
      <c r="B48">
        <v>7234</v>
      </c>
      <c r="C48" s="13">
        <f t="shared" si="1"/>
        <v>7146.9186338422842</v>
      </c>
      <c r="D48" s="11">
        <f t="shared" si="0"/>
        <v>10000</v>
      </c>
    </row>
    <row r="49" spans="1:4" ht="15" x14ac:dyDescent="0.25">
      <c r="A49">
        <v>199</v>
      </c>
      <c r="B49">
        <v>7316</v>
      </c>
      <c r="C49" s="13">
        <f t="shared" si="1"/>
        <v>7168.3701336707527</v>
      </c>
      <c r="D49" s="11">
        <f t="shared" si="0"/>
        <v>10000</v>
      </c>
    </row>
    <row r="50" spans="1:4" ht="15" x14ac:dyDescent="0.25">
      <c r="A50">
        <v>206</v>
      </c>
      <c r="B50">
        <v>7522</v>
      </c>
      <c r="C50" s="13">
        <f t="shared" si="1"/>
        <v>7213.099389870953</v>
      </c>
      <c r="D50" s="11">
        <f t="shared" si="0"/>
        <v>10000</v>
      </c>
    </row>
    <row r="51" spans="1:4" ht="15" x14ac:dyDescent="0.25">
      <c r="A51">
        <v>213</v>
      </c>
      <c r="B51">
        <v>7414</v>
      </c>
      <c r="C51" s="13">
        <f t="shared" si="1"/>
        <v>7239.2328865130339</v>
      </c>
      <c r="D51" s="11">
        <f t="shared" si="0"/>
        <v>10000</v>
      </c>
    </row>
    <row r="52" spans="1:4" ht="15" x14ac:dyDescent="0.25">
      <c r="A52">
        <v>220</v>
      </c>
      <c r="B52">
        <v>7304</v>
      </c>
      <c r="C52" s="13">
        <f t="shared" si="1"/>
        <v>7248.4118430357366</v>
      </c>
      <c r="D52" s="11">
        <f t="shared" si="0"/>
        <v>10000</v>
      </c>
    </row>
    <row r="53" spans="1:4" ht="15" x14ac:dyDescent="0.25">
      <c r="A53">
        <v>227</v>
      </c>
      <c r="B53">
        <v>7610</v>
      </c>
      <c r="C53" s="13">
        <f t="shared" si="1"/>
        <v>7294.1292449289567</v>
      </c>
      <c r="D53" s="11">
        <f t="shared" si="0"/>
        <v>10000</v>
      </c>
    </row>
    <row r="54" spans="1:4" ht="15" x14ac:dyDescent="0.25">
      <c r="A54">
        <v>236</v>
      </c>
      <c r="B54">
        <v>7846</v>
      </c>
      <c r="C54" s="13">
        <f t="shared" si="1"/>
        <v>7363.945814450437</v>
      </c>
      <c r="D54" s="11">
        <f t="shared" si="0"/>
        <v>10000</v>
      </c>
    </row>
    <row r="55" spans="1:4" ht="15" x14ac:dyDescent="0.25">
      <c r="A55">
        <v>243</v>
      </c>
      <c r="B55">
        <v>8224</v>
      </c>
      <c r="C55" s="13">
        <f t="shared" si="1"/>
        <v>7473.2366870817004</v>
      </c>
      <c r="D55" s="11">
        <f t="shared" si="0"/>
        <v>10000</v>
      </c>
    </row>
    <row r="56" spans="1:4" ht="15" x14ac:dyDescent="0.25">
      <c r="A56">
        <v>248</v>
      </c>
      <c r="B56">
        <v>8824</v>
      </c>
      <c r="C56" s="13">
        <f t="shared" si="1"/>
        <v>7644.8397670961376</v>
      </c>
      <c r="D56" s="11">
        <f t="shared" si="0"/>
        <v>10000</v>
      </c>
    </row>
    <row r="57" spans="1:4" ht="15" x14ac:dyDescent="0.25">
      <c r="A57">
        <v>255</v>
      </c>
      <c r="B57">
        <v>8858</v>
      </c>
      <c r="C57" s="13">
        <f t="shared" si="1"/>
        <v>7800.8027991358158</v>
      </c>
      <c r="D57" s="11">
        <f t="shared" si="0"/>
        <v>10000</v>
      </c>
    </row>
    <row r="58" spans="1:4" ht="15" x14ac:dyDescent="0.25">
      <c r="A58">
        <v>262</v>
      </c>
      <c r="B58">
        <v>8086</v>
      </c>
      <c r="C58" s="13">
        <f t="shared" si="1"/>
        <v>7841.4601124192723</v>
      </c>
      <c r="D58" s="11">
        <f t="shared" si="0"/>
        <v>10000</v>
      </c>
    </row>
    <row r="59" spans="1:4" ht="15" x14ac:dyDescent="0.25">
      <c r="A59">
        <v>269</v>
      </c>
      <c r="B59">
        <v>9128</v>
      </c>
      <c r="C59" s="13">
        <f t="shared" si="1"/>
        <v>8005.2040777296916</v>
      </c>
      <c r="D59" s="11">
        <f t="shared" si="0"/>
        <v>10000</v>
      </c>
    </row>
    <row r="60" spans="1:4" ht="15" x14ac:dyDescent="0.25">
      <c r="A60">
        <v>276</v>
      </c>
      <c r="B60">
        <v>10804</v>
      </c>
      <c r="C60" s="13">
        <f t="shared" si="1"/>
        <v>8358.1233670143502</v>
      </c>
      <c r="D60" s="11">
        <f t="shared" si="0"/>
        <v>10000</v>
      </c>
    </row>
    <row r="61" spans="1:4" ht="15" x14ac:dyDescent="0.25">
      <c r="A61">
        <v>283</v>
      </c>
      <c r="B61">
        <v>10674</v>
      </c>
      <c r="C61" s="13">
        <f t="shared" si="1"/>
        <v>8655.5871176411711</v>
      </c>
      <c r="D61" s="11">
        <f t="shared" si="0"/>
        <v>10000</v>
      </c>
    </row>
    <row r="62" spans="1:4" ht="15" x14ac:dyDescent="0.25">
      <c r="A62">
        <v>289</v>
      </c>
      <c r="B62">
        <v>7176</v>
      </c>
      <c r="C62" s="13">
        <f t="shared" si="1"/>
        <v>8480.628322770508</v>
      </c>
      <c r="D62" s="11">
        <f t="shared" si="0"/>
        <v>10000</v>
      </c>
    </row>
    <row r="63" spans="1:4" ht="15" x14ac:dyDescent="0.25">
      <c r="A63">
        <v>296</v>
      </c>
      <c r="B63">
        <v>11164</v>
      </c>
      <c r="C63" s="13">
        <f t="shared" si="1"/>
        <v>8817.6831603838509</v>
      </c>
      <c r="D63" s="11">
        <f t="shared" si="0"/>
        <v>10000</v>
      </c>
    </row>
    <row r="64" spans="1:4" ht="15" x14ac:dyDescent="0.25">
      <c r="A64">
        <v>303</v>
      </c>
      <c r="B64">
        <v>10508</v>
      </c>
      <c r="C64" s="13">
        <f t="shared" si="1"/>
        <v>9031.3239070538148</v>
      </c>
      <c r="D64" s="11">
        <f t="shared" si="0"/>
        <v>10000</v>
      </c>
    </row>
    <row r="65" spans="1:4" ht="15" x14ac:dyDescent="0.25">
      <c r="A65">
        <v>310</v>
      </c>
      <c r="B65">
        <v>8988</v>
      </c>
      <c r="C65" s="13">
        <f t="shared" si="1"/>
        <v>9034.4507790565513</v>
      </c>
      <c r="D65" s="11">
        <f t="shared" si="0"/>
        <v>10000</v>
      </c>
    </row>
    <row r="66" spans="1:4" ht="15" x14ac:dyDescent="0.25">
      <c r="A66">
        <v>317</v>
      </c>
      <c r="B66">
        <v>10336</v>
      </c>
      <c r="C66" s="13">
        <f t="shared" si="1"/>
        <v>9200.3612147458916</v>
      </c>
      <c r="D66" s="11">
        <f t="shared" si="0"/>
        <v>10000</v>
      </c>
    </row>
    <row r="67" spans="1:4" ht="15" x14ac:dyDescent="0.25">
      <c r="A67">
        <v>324</v>
      </c>
      <c r="B67">
        <v>10362</v>
      </c>
      <c r="C67" s="13">
        <f t="shared" si="1"/>
        <v>9348.0235342188462</v>
      </c>
      <c r="D67" s="11">
        <f t="shared" si="0"/>
        <v>10000</v>
      </c>
    </row>
    <row r="68" spans="1:4" ht="15" x14ac:dyDescent="0.25">
      <c r="A68">
        <v>331</v>
      </c>
      <c r="B68">
        <v>9640</v>
      </c>
      <c r="C68" s="13">
        <f t="shared" si="1"/>
        <v>9389.3315065160969</v>
      </c>
      <c r="D68" s="11">
        <f t="shared" si="0"/>
        <v>10000</v>
      </c>
    </row>
    <row r="69" spans="1:4" ht="15" x14ac:dyDescent="0.25">
      <c r="A69">
        <v>339</v>
      </c>
      <c r="B69">
        <v>9228</v>
      </c>
      <c r="C69" s="13">
        <f t="shared" si="1"/>
        <v>9372.0041604887629</v>
      </c>
      <c r="D69" s="11">
        <f t="shared" si="0"/>
        <v>10000</v>
      </c>
    </row>
    <row r="70" spans="1:4" ht="15" x14ac:dyDescent="0.25">
      <c r="A70">
        <v>345</v>
      </c>
      <c r="B70">
        <v>9900</v>
      </c>
      <c r="C70" s="13">
        <f t="shared" si="1"/>
        <v>9438.2588063637322</v>
      </c>
      <c r="D70" s="11">
        <f t="shared" si="0"/>
        <v>10000</v>
      </c>
    </row>
    <row r="71" spans="1:4" ht="15" x14ac:dyDescent="0.25">
      <c r="A71">
        <v>352</v>
      </c>
      <c r="B71">
        <v>10548</v>
      </c>
      <c r="C71" s="13">
        <f t="shared" si="1"/>
        <v>9577.6925968436462</v>
      </c>
      <c r="D71" s="11">
        <f t="shared" si="0"/>
        <v>10000</v>
      </c>
    </row>
    <row r="72" spans="1:4" ht="15" x14ac:dyDescent="0.25">
      <c r="A72">
        <v>359</v>
      </c>
      <c r="B72">
        <v>11488</v>
      </c>
      <c r="C72" s="13">
        <f t="shared" si="1"/>
        <v>9819.6797273810571</v>
      </c>
      <c r="D72" s="11">
        <f t="shared" si="0"/>
        <v>10000</v>
      </c>
    </row>
    <row r="73" spans="1:4" ht="15" x14ac:dyDescent="0.25">
      <c r="A73">
        <v>366</v>
      </c>
      <c r="B73">
        <v>12518</v>
      </c>
      <c r="C73" s="13">
        <f t="shared" si="1"/>
        <v>10162.868293874037</v>
      </c>
      <c r="D73" s="11">
        <f t="shared" si="0"/>
        <v>20000</v>
      </c>
    </row>
    <row r="74" spans="1:4" ht="15" x14ac:dyDescent="0.25">
      <c r="A74">
        <v>373</v>
      </c>
      <c r="B74">
        <v>12734</v>
      </c>
      <c r="C74" s="13">
        <f t="shared" si="1"/>
        <v>10493.260983069031</v>
      </c>
      <c r="D74" s="11">
        <f t="shared" si="0"/>
        <v>20000</v>
      </c>
    </row>
    <row r="75" spans="1:4" ht="15" x14ac:dyDescent="0.25">
      <c r="A75">
        <v>379</v>
      </c>
      <c r="B75">
        <v>12372</v>
      </c>
      <c r="C75" s="13">
        <f t="shared" si="1"/>
        <v>10738.395258581388</v>
      </c>
      <c r="D75" s="11">
        <f t="shared" si="0"/>
        <v>20000</v>
      </c>
    </row>
    <row r="76" spans="1:4" ht="15" x14ac:dyDescent="0.25">
      <c r="A76">
        <v>386</v>
      </c>
      <c r="B76">
        <v>11764</v>
      </c>
      <c r="C76" s="13">
        <f t="shared" si="1"/>
        <v>10875.287005014685</v>
      </c>
      <c r="D76" s="11">
        <f t="shared" si="0"/>
        <v>20000</v>
      </c>
    </row>
    <row r="77" spans="1:4" ht="15" x14ac:dyDescent="0.25">
      <c r="A77">
        <v>393</v>
      </c>
      <c r="B77">
        <v>11354</v>
      </c>
      <c r="C77" s="13">
        <f t="shared" si="1"/>
        <v>10940.798675790875</v>
      </c>
      <c r="D77" s="11">
        <f t="shared" si="0"/>
        <v>20000</v>
      </c>
    </row>
    <row r="78" spans="1:4" ht="15" x14ac:dyDescent="0.25">
      <c r="A78">
        <v>400</v>
      </c>
      <c r="B78">
        <v>10436</v>
      </c>
      <c r="C78" s="13">
        <f t="shared" si="1"/>
        <v>10880.636961895929</v>
      </c>
      <c r="D78" s="11">
        <f t="shared" si="0"/>
        <v>20000</v>
      </c>
    </row>
    <row r="79" spans="1:4" ht="15" x14ac:dyDescent="0.25">
      <c r="A79">
        <v>407</v>
      </c>
      <c r="B79">
        <v>9940</v>
      </c>
      <c r="C79" s="13">
        <f t="shared" si="1"/>
        <v>10763.006393063615</v>
      </c>
      <c r="D79" s="11">
        <f t="shared" si="0"/>
        <v>20000</v>
      </c>
    </row>
    <row r="80" spans="1:4" ht="15" x14ac:dyDescent="0.25">
      <c r="A80">
        <v>414</v>
      </c>
      <c r="B80">
        <v>9904</v>
      </c>
      <c r="C80" s="13">
        <f t="shared" si="1"/>
        <v>10652.807477450808</v>
      </c>
      <c r="D80" s="11">
        <f t="shared" si="0"/>
        <v>20000</v>
      </c>
    </row>
    <row r="81" spans="1:4" ht="15" x14ac:dyDescent="0.25">
      <c r="A81">
        <v>421</v>
      </c>
      <c r="B81">
        <v>10374</v>
      </c>
      <c r="C81" s="13">
        <f t="shared" si="1"/>
        <v>10614.4416143418</v>
      </c>
      <c r="D81" s="11">
        <f t="shared" si="0"/>
        <v>20000</v>
      </c>
    </row>
    <row r="82" spans="1:4" ht="15" x14ac:dyDescent="0.25">
      <c r="A82">
        <v>428</v>
      </c>
      <c r="B82">
        <v>10794</v>
      </c>
      <c r="C82" s="13">
        <f t="shared" si="1"/>
        <v>10634.664119833225</v>
      </c>
      <c r="D82" s="11">
        <f t="shared" si="0"/>
        <v>20000</v>
      </c>
    </row>
    <row r="83" spans="1:4" ht="15" x14ac:dyDescent="0.25">
      <c r="A83">
        <v>435</v>
      </c>
      <c r="B83">
        <v>11254</v>
      </c>
      <c r="C83" s="13">
        <f t="shared" si="1"/>
        <v>10711.887258971665</v>
      </c>
      <c r="D83" s="11">
        <f t="shared" si="0"/>
        <v>20000</v>
      </c>
    </row>
    <row r="84" spans="1:4" ht="15" x14ac:dyDescent="0.25">
      <c r="A84">
        <v>442</v>
      </c>
      <c r="B84">
        <v>11318</v>
      </c>
      <c r="C84" s="13">
        <f t="shared" si="1"/>
        <v>10789.211691963146</v>
      </c>
      <c r="D84" s="11">
        <f t="shared" si="0"/>
        <v>20000</v>
      </c>
    </row>
    <row r="85" spans="1:4" ht="15" x14ac:dyDescent="0.25">
      <c r="A85">
        <v>449</v>
      </c>
      <c r="B85">
        <v>11118</v>
      </c>
      <c r="C85" s="13">
        <f t="shared" si="1"/>
        <v>10832.703684806023</v>
      </c>
      <c r="D85" s="11">
        <f t="shared" si="0"/>
        <v>20000</v>
      </c>
    </row>
    <row r="86" spans="1:4" ht="15" x14ac:dyDescent="0.25">
      <c r="A86">
        <v>456</v>
      </c>
      <c r="B86">
        <v>10530</v>
      </c>
      <c r="C86" s="13">
        <f t="shared" si="1"/>
        <v>10796.691702816725</v>
      </c>
      <c r="D86" s="11">
        <f t="shared" si="0"/>
        <v>20000</v>
      </c>
    </row>
    <row r="87" spans="1:4" ht="15" x14ac:dyDescent="0.25">
      <c r="A87">
        <v>463</v>
      </c>
      <c r="B87">
        <v>9636</v>
      </c>
      <c r="C87" s="13">
        <f t="shared" si="1"/>
        <v>10651.656186494381</v>
      </c>
      <c r="D87" s="11">
        <f t="shared" ref="D87:D150" si="2">ROUNDUP(C87,G$34)</f>
        <v>20000</v>
      </c>
    </row>
    <row r="88" spans="1:4" ht="15" x14ac:dyDescent="0.25">
      <c r="A88">
        <v>470</v>
      </c>
      <c r="B88">
        <v>8842</v>
      </c>
      <c r="C88" s="13">
        <f t="shared" si="1"/>
        <v>10422.590969066134</v>
      </c>
      <c r="D88" s="11">
        <f t="shared" si="2"/>
        <v>20000</v>
      </c>
    </row>
    <row r="89" spans="1:4" ht="15" x14ac:dyDescent="0.25">
      <c r="A89">
        <v>477</v>
      </c>
      <c r="B89">
        <v>8352</v>
      </c>
      <c r="C89" s="13">
        <f t="shared" ref="C89:C152" si="3">C88+(B89-C88)*C$12+(B88-C87)*C$14+(B87-C86)*C$15</f>
        <v>10157.965637211557</v>
      </c>
      <c r="D89" s="11">
        <f t="shared" si="2"/>
        <v>20000</v>
      </c>
    </row>
    <row r="90" spans="1:4" ht="15" x14ac:dyDescent="0.25">
      <c r="A90">
        <v>484</v>
      </c>
      <c r="B90">
        <v>8096</v>
      </c>
      <c r="C90" s="13">
        <f t="shared" si="3"/>
        <v>9892.6413248344088</v>
      </c>
      <c r="D90" s="11">
        <f t="shared" si="2"/>
        <v>10000</v>
      </c>
    </row>
    <row r="91" spans="1:4" ht="15" x14ac:dyDescent="0.25">
      <c r="A91">
        <v>491</v>
      </c>
      <c r="B91">
        <v>7942</v>
      </c>
      <c r="C91" s="13">
        <f t="shared" si="3"/>
        <v>9640.739759608472</v>
      </c>
      <c r="D91" s="11">
        <f t="shared" si="2"/>
        <v>10000</v>
      </c>
    </row>
    <row r="92" spans="1:4" ht="15" x14ac:dyDescent="0.25">
      <c r="A92">
        <v>498</v>
      </c>
      <c r="B92">
        <v>7704</v>
      </c>
      <c r="C92" s="13">
        <f t="shared" si="3"/>
        <v>9390.8101666846669</v>
      </c>
      <c r="D92" s="11">
        <f t="shared" si="2"/>
        <v>10000</v>
      </c>
    </row>
    <row r="93" spans="1:4" ht="15" x14ac:dyDescent="0.25">
      <c r="A93">
        <v>505</v>
      </c>
      <c r="B93">
        <v>7608</v>
      </c>
      <c r="C93" s="13">
        <f t="shared" si="3"/>
        <v>9160.3663546685329</v>
      </c>
      <c r="D93" s="11">
        <f t="shared" si="2"/>
        <v>10000</v>
      </c>
    </row>
    <row r="94" spans="1:4" ht="15" x14ac:dyDescent="0.25">
      <c r="A94">
        <v>512</v>
      </c>
      <c r="B94">
        <v>7766</v>
      </c>
      <c r="C94" s="13">
        <f t="shared" si="3"/>
        <v>8978.8058143851758</v>
      </c>
      <c r="D94" s="11">
        <f t="shared" si="2"/>
        <v>10000</v>
      </c>
    </row>
    <row r="95" spans="1:4" ht="15" x14ac:dyDescent="0.25">
      <c r="A95">
        <v>519</v>
      </c>
      <c r="B95">
        <v>7480</v>
      </c>
      <c r="C95" s="13">
        <f t="shared" si="3"/>
        <v>8785.2496646937598</v>
      </c>
      <c r="D95" s="11">
        <f t="shared" si="2"/>
        <v>10000</v>
      </c>
    </row>
    <row r="96" spans="1:4" ht="15" x14ac:dyDescent="0.25">
      <c r="A96">
        <v>525</v>
      </c>
      <c r="B96">
        <v>7056</v>
      </c>
      <c r="C96" s="13">
        <f t="shared" si="3"/>
        <v>8563.4427297143557</v>
      </c>
      <c r="D96" s="11">
        <f t="shared" si="2"/>
        <v>10000</v>
      </c>
    </row>
    <row r="97" spans="1:4" ht="15" x14ac:dyDescent="0.25">
      <c r="A97">
        <v>532</v>
      </c>
      <c r="B97">
        <v>6742</v>
      </c>
      <c r="C97" s="13">
        <f t="shared" si="3"/>
        <v>8329.4575926424841</v>
      </c>
      <c r="D97" s="11">
        <f t="shared" si="2"/>
        <v>10000</v>
      </c>
    </row>
    <row r="98" spans="1:4" ht="15" x14ac:dyDescent="0.25">
      <c r="A98">
        <v>539</v>
      </c>
      <c r="B98">
        <v>5768</v>
      </c>
      <c r="C98" s="13">
        <f t="shared" si="3"/>
        <v>8002.3404474793451</v>
      </c>
      <c r="D98" s="11">
        <f t="shared" si="2"/>
        <v>10000</v>
      </c>
    </row>
    <row r="99" spans="1:4" ht="15" x14ac:dyDescent="0.25">
      <c r="A99">
        <v>546</v>
      </c>
      <c r="B99">
        <v>5544</v>
      </c>
      <c r="C99" s="13">
        <f t="shared" si="3"/>
        <v>7686.4875393523243</v>
      </c>
      <c r="D99" s="11">
        <f t="shared" si="2"/>
        <v>10000</v>
      </c>
    </row>
    <row r="100" spans="1:4" ht="15" x14ac:dyDescent="0.25">
      <c r="A100">
        <v>553</v>
      </c>
      <c r="B100">
        <v>4880</v>
      </c>
      <c r="C100" s="13">
        <f t="shared" si="3"/>
        <v>7325.8723038861708</v>
      </c>
      <c r="D100" s="11">
        <f t="shared" si="2"/>
        <v>10000</v>
      </c>
    </row>
    <row r="101" spans="1:4" ht="15" x14ac:dyDescent="0.25">
      <c r="A101">
        <v>560</v>
      </c>
      <c r="B101">
        <v>4368</v>
      </c>
      <c r="C101" s="13">
        <f t="shared" si="3"/>
        <v>6945.8553987386185</v>
      </c>
      <c r="D101" s="11">
        <f t="shared" si="2"/>
        <v>10000</v>
      </c>
    </row>
    <row r="102" spans="1:4" ht="15" x14ac:dyDescent="0.25">
      <c r="A102">
        <v>567</v>
      </c>
      <c r="B102">
        <v>4084</v>
      </c>
      <c r="C102" s="13">
        <f t="shared" si="3"/>
        <v>6576.8649585774656</v>
      </c>
      <c r="D102" s="11">
        <f t="shared" si="2"/>
        <v>10000</v>
      </c>
    </row>
    <row r="103" spans="1:4" ht="15" x14ac:dyDescent="0.25">
      <c r="A103">
        <v>627</v>
      </c>
      <c r="B103">
        <v>3872</v>
      </c>
      <c r="C103" s="13">
        <f t="shared" si="3"/>
        <v>6227.3901830860923</v>
      </c>
      <c r="D103" s="11">
        <f t="shared" si="2"/>
        <v>10000</v>
      </c>
    </row>
    <row r="104" spans="1:4" ht="15" x14ac:dyDescent="0.25">
      <c r="A104">
        <v>628</v>
      </c>
      <c r="B104">
        <v>3386</v>
      </c>
      <c r="C104" s="13">
        <f t="shared" si="3"/>
        <v>5861.3439095024478</v>
      </c>
      <c r="D104" s="11">
        <f t="shared" si="2"/>
        <v>10000</v>
      </c>
    </row>
    <row r="105" spans="1:4" ht="15" x14ac:dyDescent="0.25">
      <c r="A105">
        <v>630</v>
      </c>
      <c r="B105">
        <v>2872</v>
      </c>
      <c r="C105" s="13">
        <f t="shared" si="3"/>
        <v>5476.8433912410801</v>
      </c>
      <c r="D105" s="11">
        <f t="shared" si="2"/>
        <v>10000</v>
      </c>
    </row>
    <row r="106" spans="1:4" ht="15" x14ac:dyDescent="0.25">
      <c r="A106">
        <v>631</v>
      </c>
      <c r="B106">
        <v>2442</v>
      </c>
      <c r="C106" s="13">
        <f t="shared" si="3"/>
        <v>5086.0998148113576</v>
      </c>
      <c r="D106" s="11">
        <f t="shared" si="2"/>
        <v>10000</v>
      </c>
    </row>
    <row r="107" spans="1:4" ht="15" x14ac:dyDescent="0.25">
      <c r="A107">
        <v>633</v>
      </c>
      <c r="B107">
        <v>2246</v>
      </c>
      <c r="C107" s="13">
        <f t="shared" si="3"/>
        <v>4719.3213471381732</v>
      </c>
      <c r="D107" s="11">
        <f t="shared" si="2"/>
        <v>10000</v>
      </c>
    </row>
    <row r="108" spans="1:4" ht="15" x14ac:dyDescent="0.25">
      <c r="A108">
        <v>634</v>
      </c>
      <c r="B108">
        <v>2374</v>
      </c>
      <c r="C108" s="13">
        <f t="shared" si="3"/>
        <v>4414.6816802965805</v>
      </c>
      <c r="D108" s="11">
        <f t="shared" si="2"/>
        <v>10000</v>
      </c>
    </row>
    <row r="109" spans="1:4" ht="15" x14ac:dyDescent="0.25">
      <c r="A109">
        <v>636</v>
      </c>
      <c r="B109">
        <v>3368</v>
      </c>
      <c r="C109" s="13">
        <f t="shared" si="3"/>
        <v>4273.7186945525755</v>
      </c>
      <c r="D109" s="11">
        <f t="shared" si="2"/>
        <v>10000</v>
      </c>
    </row>
    <row r="110" spans="1:4" ht="15" x14ac:dyDescent="0.25">
      <c r="A110">
        <v>637</v>
      </c>
      <c r="B110">
        <v>4426</v>
      </c>
      <c r="C110" s="13">
        <f t="shared" si="3"/>
        <v>4286.1288518205447</v>
      </c>
      <c r="D110" s="11">
        <f t="shared" si="2"/>
        <v>10000</v>
      </c>
    </row>
    <row r="111" spans="1:4" ht="15" x14ac:dyDescent="0.25">
      <c r="A111">
        <v>639</v>
      </c>
      <c r="B111">
        <v>5244</v>
      </c>
      <c r="C111" s="13">
        <f t="shared" si="3"/>
        <v>4404.1158696108487</v>
      </c>
      <c r="D111" s="11">
        <f t="shared" si="2"/>
        <v>10000</v>
      </c>
    </row>
    <row r="112" spans="1:4" ht="15" x14ac:dyDescent="0.25">
      <c r="A112">
        <v>640</v>
      </c>
      <c r="B112">
        <v>5832</v>
      </c>
      <c r="C112" s="13">
        <f t="shared" si="3"/>
        <v>4584.7696524204821</v>
      </c>
      <c r="D112" s="11">
        <f t="shared" si="2"/>
        <v>10000</v>
      </c>
    </row>
    <row r="113" spans="1:4" ht="15" x14ac:dyDescent="0.25">
      <c r="A113">
        <v>644</v>
      </c>
      <c r="B113">
        <v>6330</v>
      </c>
      <c r="C113" s="13">
        <f t="shared" si="3"/>
        <v>4807.5831241463757</v>
      </c>
      <c r="D113" s="11">
        <f t="shared" si="2"/>
        <v>10000</v>
      </c>
    </row>
    <row r="114" spans="1:4" ht="15" x14ac:dyDescent="0.25">
      <c r="A114">
        <v>650</v>
      </c>
      <c r="B114">
        <v>6750</v>
      </c>
      <c r="C114" s="13">
        <f t="shared" si="3"/>
        <v>5056.5827228428607</v>
      </c>
      <c r="D114" s="11">
        <f t="shared" si="2"/>
        <v>10000</v>
      </c>
    </row>
    <row r="115" spans="1:4" ht="15" x14ac:dyDescent="0.25">
      <c r="A115">
        <v>657</v>
      </c>
      <c r="B115">
        <v>6396</v>
      </c>
      <c r="C115" s="13">
        <f t="shared" si="3"/>
        <v>5231.2123184707707</v>
      </c>
      <c r="D115" s="11">
        <f t="shared" si="2"/>
        <v>10000</v>
      </c>
    </row>
    <row r="116" spans="1:4" ht="15" x14ac:dyDescent="0.25">
      <c r="A116">
        <v>664</v>
      </c>
      <c r="B116">
        <v>5310</v>
      </c>
      <c r="C116" s="13">
        <f t="shared" si="3"/>
        <v>5247.4706109920235</v>
      </c>
      <c r="D116" s="11">
        <f t="shared" si="2"/>
        <v>10000</v>
      </c>
    </row>
    <row r="117" spans="1:4" ht="15" x14ac:dyDescent="0.25">
      <c r="A117">
        <v>671</v>
      </c>
      <c r="B117">
        <v>4150</v>
      </c>
      <c r="C117" s="13">
        <f t="shared" si="3"/>
        <v>5113.0567161779554</v>
      </c>
      <c r="D117" s="11">
        <f t="shared" si="2"/>
        <v>10000</v>
      </c>
    </row>
    <row r="118" spans="1:4" ht="15" x14ac:dyDescent="0.25">
      <c r="A118">
        <v>678</v>
      </c>
      <c r="B118">
        <v>2978</v>
      </c>
      <c r="C118" s="13">
        <f t="shared" si="3"/>
        <v>4844.1850115591042</v>
      </c>
      <c r="D118" s="11">
        <f t="shared" si="2"/>
        <v>10000</v>
      </c>
    </row>
    <row r="119" spans="1:4" ht="15" x14ac:dyDescent="0.25">
      <c r="A119">
        <v>685</v>
      </c>
      <c r="B119">
        <v>2076</v>
      </c>
      <c r="C119" s="13">
        <f t="shared" si="3"/>
        <v>4491.8483551783365</v>
      </c>
      <c r="D119" s="11">
        <f t="shared" si="2"/>
        <v>10000</v>
      </c>
    </row>
    <row r="120" spans="1:4" ht="15" x14ac:dyDescent="0.25">
      <c r="A120">
        <v>693</v>
      </c>
      <c r="B120">
        <v>2198</v>
      </c>
      <c r="C120" s="13">
        <f t="shared" si="3"/>
        <v>4195.5406667815578</v>
      </c>
      <c r="D120" s="11">
        <f t="shared" si="2"/>
        <v>10000</v>
      </c>
    </row>
    <row r="121" spans="1:4" ht="15" x14ac:dyDescent="0.25">
      <c r="A121">
        <v>699</v>
      </c>
      <c r="B121">
        <v>4408</v>
      </c>
      <c r="C121" s="13">
        <f t="shared" si="3"/>
        <v>4212.2112995144544</v>
      </c>
      <c r="D121" s="11">
        <f t="shared" si="2"/>
        <v>10000</v>
      </c>
    </row>
    <row r="122" spans="1:4" ht="15" x14ac:dyDescent="0.25">
      <c r="A122">
        <v>706</v>
      </c>
      <c r="B122">
        <v>6554</v>
      </c>
      <c r="C122" s="13">
        <f t="shared" si="3"/>
        <v>4500.8696741416325</v>
      </c>
      <c r="D122" s="11">
        <f t="shared" si="2"/>
        <v>10000</v>
      </c>
    </row>
    <row r="123" spans="1:4" ht="15" x14ac:dyDescent="0.25">
      <c r="A123">
        <v>713</v>
      </c>
      <c r="B123">
        <v>7122</v>
      </c>
      <c r="C123" s="13">
        <f t="shared" si="3"/>
        <v>4833.4997305647566</v>
      </c>
      <c r="D123" s="11">
        <f t="shared" si="2"/>
        <v>10000</v>
      </c>
    </row>
    <row r="124" spans="1:4" ht="15" x14ac:dyDescent="0.25">
      <c r="A124">
        <v>720</v>
      </c>
      <c r="B124">
        <v>6454</v>
      </c>
      <c r="C124" s="13">
        <f t="shared" si="3"/>
        <v>5045.7554654674905</v>
      </c>
      <c r="D124" s="11">
        <f t="shared" si="2"/>
        <v>10000</v>
      </c>
    </row>
    <row r="125" spans="1:4" ht="15" x14ac:dyDescent="0.25">
      <c r="A125">
        <v>727</v>
      </c>
      <c r="B125">
        <v>5678</v>
      </c>
      <c r="C125" s="13">
        <f t="shared" si="3"/>
        <v>5133.0704670404875</v>
      </c>
      <c r="D125" s="11">
        <f t="shared" si="2"/>
        <v>10000</v>
      </c>
    </row>
    <row r="126" spans="1:4" ht="15" x14ac:dyDescent="0.25">
      <c r="A126">
        <v>734</v>
      </c>
      <c r="B126">
        <v>4534</v>
      </c>
      <c r="C126" s="13">
        <f t="shared" si="3"/>
        <v>5062.5865508556763</v>
      </c>
      <c r="D126" s="11">
        <f t="shared" si="2"/>
        <v>10000</v>
      </c>
    </row>
    <row r="127" spans="1:4" ht="15" x14ac:dyDescent="0.25">
      <c r="A127">
        <v>741</v>
      </c>
      <c r="B127">
        <v>2872</v>
      </c>
      <c r="C127" s="13">
        <f t="shared" si="3"/>
        <v>4788.8280250992875</v>
      </c>
      <c r="D127" s="11">
        <f t="shared" si="2"/>
        <v>10000</v>
      </c>
    </row>
    <row r="128" spans="1:4" ht="15" x14ac:dyDescent="0.25">
      <c r="A128">
        <v>749</v>
      </c>
      <c r="B128">
        <v>2650</v>
      </c>
      <c r="C128" s="13">
        <f t="shared" si="3"/>
        <v>4516.0259730987982</v>
      </c>
      <c r="D128" s="11">
        <f t="shared" si="2"/>
        <v>10000</v>
      </c>
    </row>
    <row r="129" spans="1:4" ht="15" x14ac:dyDescent="0.25">
      <c r="A129">
        <v>755</v>
      </c>
      <c r="B129">
        <v>3956</v>
      </c>
      <c r="C129" s="13">
        <f t="shared" si="3"/>
        <v>4437.5668386177867</v>
      </c>
      <c r="D129" s="11">
        <f t="shared" si="2"/>
        <v>10000</v>
      </c>
    </row>
    <row r="130" spans="1:4" ht="15" x14ac:dyDescent="0.25">
      <c r="A130">
        <v>762</v>
      </c>
      <c r="B130">
        <v>4782</v>
      </c>
      <c r="C130" s="13">
        <f t="shared" si="3"/>
        <v>4475.3497845753327</v>
      </c>
      <c r="D130" s="11">
        <f t="shared" si="2"/>
        <v>10000</v>
      </c>
    </row>
    <row r="131" spans="1:4" ht="15" x14ac:dyDescent="0.25">
      <c r="A131">
        <v>769</v>
      </c>
      <c r="B131">
        <v>4598</v>
      </c>
      <c r="C131" s="13">
        <f t="shared" si="3"/>
        <v>4490.2599817930322</v>
      </c>
      <c r="D131" s="11">
        <f t="shared" si="2"/>
        <v>10000</v>
      </c>
    </row>
    <row r="132" spans="1:4" ht="15" x14ac:dyDescent="0.25">
      <c r="A132">
        <v>776</v>
      </c>
      <c r="B132">
        <v>4202</v>
      </c>
      <c r="C132" s="13">
        <f t="shared" si="3"/>
        <v>4455.1397562892289</v>
      </c>
      <c r="D132" s="11">
        <f t="shared" si="2"/>
        <v>10000</v>
      </c>
    </row>
    <row r="133" spans="1:4" ht="15" x14ac:dyDescent="0.25">
      <c r="A133">
        <v>783</v>
      </c>
      <c r="B133">
        <v>4414</v>
      </c>
      <c r="C133" s="13">
        <f t="shared" si="3"/>
        <v>4449.673830178137</v>
      </c>
      <c r="D133" s="11">
        <f t="shared" si="2"/>
        <v>10000</v>
      </c>
    </row>
    <row r="134" spans="1:4" ht="15" x14ac:dyDescent="0.25">
      <c r="A134">
        <v>789</v>
      </c>
      <c r="B134">
        <v>4118</v>
      </c>
      <c r="C134" s="13">
        <f t="shared" si="3"/>
        <v>4407.5712425424281</v>
      </c>
      <c r="D134" s="11">
        <f t="shared" si="2"/>
        <v>10000</v>
      </c>
    </row>
    <row r="135" spans="1:4" ht="15" x14ac:dyDescent="0.25">
      <c r="A135">
        <v>798</v>
      </c>
      <c r="B135">
        <v>3418</v>
      </c>
      <c r="C135" s="13">
        <f t="shared" si="3"/>
        <v>4283.1466856885554</v>
      </c>
      <c r="D135" s="11">
        <f t="shared" si="2"/>
        <v>10000</v>
      </c>
    </row>
    <row r="136" spans="1:4" ht="15" x14ac:dyDescent="0.25">
      <c r="A136">
        <v>803</v>
      </c>
      <c r="B136">
        <v>-8868</v>
      </c>
      <c r="C136" s="13">
        <f t="shared" si="3"/>
        <v>2636.6727931948285</v>
      </c>
      <c r="D136" s="11">
        <f t="shared" si="2"/>
        <v>10000</v>
      </c>
    </row>
    <row r="137" spans="1:4" ht="15" x14ac:dyDescent="0.25">
      <c r="A137">
        <v>810</v>
      </c>
      <c r="B137">
        <v>-2056</v>
      </c>
      <c r="C137" s="13">
        <f t="shared" si="3"/>
        <v>2022.4701043418986</v>
      </c>
      <c r="D137" s="11">
        <f t="shared" si="2"/>
        <v>10000</v>
      </c>
    </row>
    <row r="138" spans="1:4" ht="15" x14ac:dyDescent="0.25">
      <c r="A138">
        <v>817</v>
      </c>
      <c r="B138">
        <v>4310</v>
      </c>
      <c r="C138" s="13">
        <f t="shared" si="3"/>
        <v>2273.5601313794673</v>
      </c>
      <c r="D138" s="11">
        <f t="shared" si="2"/>
        <v>10000</v>
      </c>
    </row>
    <row r="139" spans="1:4" ht="15" x14ac:dyDescent="0.25">
      <c r="A139">
        <v>824</v>
      </c>
      <c r="B139">
        <v>3072</v>
      </c>
      <c r="C139" s="13">
        <f t="shared" si="3"/>
        <v>2368.6675702352823</v>
      </c>
      <c r="D139" s="11">
        <f t="shared" si="2"/>
        <v>10000</v>
      </c>
    </row>
    <row r="140" spans="1:4" ht="15" x14ac:dyDescent="0.25">
      <c r="A140">
        <v>832</v>
      </c>
      <c r="B140">
        <v>6142</v>
      </c>
      <c r="C140" s="13">
        <f t="shared" si="3"/>
        <v>2846.3614086517291</v>
      </c>
      <c r="D140" s="11">
        <f t="shared" si="2"/>
        <v>10000</v>
      </c>
    </row>
    <row r="141" spans="1:4" ht="15" x14ac:dyDescent="0.25">
      <c r="A141">
        <v>838</v>
      </c>
      <c r="B141">
        <v>7674</v>
      </c>
      <c r="C141" s="13">
        <f t="shared" si="3"/>
        <v>3458.7454753405468</v>
      </c>
      <c r="D141" s="11">
        <f t="shared" si="2"/>
        <v>10000</v>
      </c>
    </row>
    <row r="142" spans="1:4" ht="15" x14ac:dyDescent="0.25">
      <c r="A142">
        <v>845</v>
      </c>
      <c r="B142">
        <v>10090</v>
      </c>
      <c r="C142" s="13">
        <f t="shared" si="3"/>
        <v>4304.4510624485902</v>
      </c>
      <c r="D142" s="11">
        <f t="shared" si="2"/>
        <v>10000</v>
      </c>
    </row>
    <row r="143" spans="1:4" ht="15" x14ac:dyDescent="0.25">
      <c r="A143">
        <v>852</v>
      </c>
      <c r="B143">
        <v>11470</v>
      </c>
      <c r="C143" s="13">
        <f t="shared" si="3"/>
        <v>5222.5253302597184</v>
      </c>
      <c r="D143" s="11">
        <f t="shared" si="2"/>
        <v>10000</v>
      </c>
    </row>
    <row r="144" spans="1:4" ht="15" x14ac:dyDescent="0.25">
      <c r="A144">
        <v>859</v>
      </c>
      <c r="B144">
        <v>14178</v>
      </c>
      <c r="C144" s="13">
        <f t="shared" si="3"/>
        <v>6368.9065457393835</v>
      </c>
      <c r="D144" s="11">
        <f t="shared" si="2"/>
        <v>10000</v>
      </c>
    </row>
    <row r="145" spans="1:4" ht="15" x14ac:dyDescent="0.25">
      <c r="A145">
        <v>866</v>
      </c>
      <c r="B145">
        <v>21296</v>
      </c>
      <c r="C145" s="13">
        <f t="shared" si="3"/>
        <v>8266.2796017549535</v>
      </c>
      <c r="D145" s="11">
        <f t="shared" si="2"/>
        <v>10000</v>
      </c>
    </row>
    <row r="146" spans="1:4" ht="15" x14ac:dyDescent="0.25">
      <c r="A146">
        <v>873</v>
      </c>
      <c r="B146">
        <v>23654</v>
      </c>
      <c r="C146" s="13">
        <f t="shared" si="3"/>
        <v>10236.390292402773</v>
      </c>
      <c r="D146" s="11">
        <f t="shared" si="2"/>
        <v>20000</v>
      </c>
    </row>
    <row r="147" spans="1:4" ht="15" x14ac:dyDescent="0.25">
      <c r="A147">
        <v>880</v>
      </c>
      <c r="B147">
        <v>19764</v>
      </c>
      <c r="C147" s="13">
        <f t="shared" si="3"/>
        <v>11486.550126658101</v>
      </c>
      <c r="D147" s="11">
        <f t="shared" si="2"/>
        <v>20000</v>
      </c>
    </row>
    <row r="148" spans="1:4" ht="15" x14ac:dyDescent="0.25">
      <c r="A148">
        <v>887</v>
      </c>
      <c r="B148">
        <v>14876</v>
      </c>
      <c r="C148" s="13">
        <f t="shared" si="3"/>
        <v>11958.894114938814</v>
      </c>
      <c r="D148" s="11">
        <f t="shared" si="2"/>
        <v>20000</v>
      </c>
    </row>
    <row r="149" spans="1:4" ht="15" x14ac:dyDescent="0.25">
      <c r="A149">
        <v>893</v>
      </c>
      <c r="B149">
        <v>11122</v>
      </c>
      <c r="C149" s="13">
        <f t="shared" si="3"/>
        <v>11879.510982565485</v>
      </c>
      <c r="D149" s="11">
        <f t="shared" si="2"/>
        <v>20000</v>
      </c>
    </row>
    <row r="150" spans="1:4" ht="15" x14ac:dyDescent="0.25">
      <c r="A150">
        <v>900</v>
      </c>
      <c r="B150">
        <v>11438</v>
      </c>
      <c r="C150" s="13">
        <f t="shared" si="3"/>
        <v>11829.307570210432</v>
      </c>
      <c r="D150" s="11">
        <f t="shared" si="2"/>
        <v>20000</v>
      </c>
    </row>
    <row r="151" spans="1:4" ht="15" x14ac:dyDescent="0.25">
      <c r="A151">
        <v>907</v>
      </c>
      <c r="B151">
        <v>12944</v>
      </c>
      <c r="C151" s="13">
        <f t="shared" si="3"/>
        <v>11966.147238978067</v>
      </c>
      <c r="D151" s="11">
        <f t="shared" ref="D151:D214" si="4">ROUNDUP(C151,G$34)</f>
        <v>20000</v>
      </c>
    </row>
    <row r="152" spans="1:4" ht="15" x14ac:dyDescent="0.25">
      <c r="A152">
        <v>914</v>
      </c>
      <c r="B152">
        <v>10056</v>
      </c>
      <c r="C152" s="13">
        <f t="shared" si="3"/>
        <v>11728.693641619917</v>
      </c>
      <c r="D152" s="11">
        <f t="shared" si="4"/>
        <v>20000</v>
      </c>
    </row>
    <row r="153" spans="1:4" ht="15" x14ac:dyDescent="0.25">
      <c r="A153">
        <v>921</v>
      </c>
      <c r="B153">
        <v>10028</v>
      </c>
      <c r="C153" s="13">
        <f t="shared" ref="C153:C216" si="5">C152+(B153-C152)*C$12+(B152-C151)*C$14+(B151-C150)*C$15</f>
        <v>11514.55331374323</v>
      </c>
      <c r="D153" s="11">
        <f t="shared" si="4"/>
        <v>20000</v>
      </c>
    </row>
    <row r="154" spans="1:4" ht="15" x14ac:dyDescent="0.25">
      <c r="A154">
        <v>928</v>
      </c>
      <c r="B154">
        <v>12038</v>
      </c>
      <c r="C154" s="13">
        <f t="shared" si="5"/>
        <v>11572.931725930408</v>
      </c>
      <c r="D154" s="11">
        <f t="shared" si="4"/>
        <v>20000</v>
      </c>
    </row>
    <row r="155" spans="1:4" ht="15" x14ac:dyDescent="0.25">
      <c r="A155">
        <v>935</v>
      </c>
      <c r="B155">
        <v>10092</v>
      </c>
      <c r="C155" s="13">
        <f t="shared" si="5"/>
        <v>11385.515949729413</v>
      </c>
      <c r="D155" s="11">
        <f t="shared" si="4"/>
        <v>20000</v>
      </c>
    </row>
    <row r="156" spans="1:4" ht="15" x14ac:dyDescent="0.25">
      <c r="A156">
        <v>942</v>
      </c>
      <c r="B156">
        <v>7388</v>
      </c>
      <c r="C156" s="13">
        <f t="shared" si="5"/>
        <v>10883.956368045125</v>
      </c>
      <c r="D156" s="11">
        <f t="shared" si="4"/>
        <v>20000</v>
      </c>
    </row>
    <row r="157" spans="1:4" ht="15" x14ac:dyDescent="0.25">
      <c r="A157">
        <v>949</v>
      </c>
      <c r="B157">
        <v>7188</v>
      </c>
      <c r="C157" s="13">
        <f t="shared" si="5"/>
        <v>10411.26172892296</v>
      </c>
      <c r="D157" s="11">
        <f t="shared" si="4"/>
        <v>20000</v>
      </c>
    </row>
    <row r="158" spans="1:4" ht="15" x14ac:dyDescent="0.25">
      <c r="A158">
        <v>956</v>
      </c>
      <c r="B158">
        <v>8318</v>
      </c>
      <c r="C158" s="13">
        <f t="shared" si="5"/>
        <v>10134.577699686937</v>
      </c>
      <c r="D158" s="11">
        <f t="shared" si="4"/>
        <v>20000</v>
      </c>
    </row>
    <row r="159" spans="1:4" ht="15" x14ac:dyDescent="0.25">
      <c r="A159">
        <v>963</v>
      </c>
      <c r="B159">
        <v>7750</v>
      </c>
      <c r="C159" s="13">
        <f t="shared" si="5"/>
        <v>9825.1984206304296</v>
      </c>
      <c r="D159" s="11">
        <f t="shared" si="4"/>
        <v>10000</v>
      </c>
    </row>
    <row r="160" spans="1:4" ht="15" x14ac:dyDescent="0.25">
      <c r="A160">
        <v>970</v>
      </c>
      <c r="B160">
        <v>7706</v>
      </c>
      <c r="C160" s="13">
        <f t="shared" si="5"/>
        <v>9551.5528379176212</v>
      </c>
      <c r="D160" s="11">
        <f t="shared" si="4"/>
        <v>10000</v>
      </c>
    </row>
    <row r="161" spans="1:4" ht="15" x14ac:dyDescent="0.25">
      <c r="A161">
        <v>977</v>
      </c>
      <c r="B161">
        <v>7486</v>
      </c>
      <c r="C161" s="13">
        <f t="shared" si="5"/>
        <v>9284.5622954429218</v>
      </c>
      <c r="D161" s="11">
        <f t="shared" si="4"/>
        <v>10000</v>
      </c>
    </row>
    <row r="162" spans="1:4" ht="15" x14ac:dyDescent="0.25">
      <c r="A162">
        <v>984</v>
      </c>
      <c r="B162">
        <v>7446</v>
      </c>
      <c r="C162" s="13">
        <f t="shared" si="5"/>
        <v>9046.5686662107037</v>
      </c>
      <c r="D162" s="11">
        <f t="shared" si="4"/>
        <v>10000</v>
      </c>
    </row>
    <row r="163" spans="1:4" ht="15" x14ac:dyDescent="0.25">
      <c r="A163">
        <v>991</v>
      </c>
      <c r="B163">
        <v>7372</v>
      </c>
      <c r="C163" s="13">
        <f t="shared" si="5"/>
        <v>8829.6223580645201</v>
      </c>
      <c r="D163" s="11">
        <f t="shared" si="4"/>
        <v>10000</v>
      </c>
    </row>
    <row r="164" spans="1:4" ht="15" x14ac:dyDescent="0.25">
      <c r="A164">
        <v>998</v>
      </c>
      <c r="B164">
        <v>7262</v>
      </c>
      <c r="C164" s="13">
        <f t="shared" si="5"/>
        <v>8626.8079793969755</v>
      </c>
      <c r="D164" s="11">
        <f t="shared" si="4"/>
        <v>10000</v>
      </c>
    </row>
    <row r="165" spans="1:4" ht="15" x14ac:dyDescent="0.25">
      <c r="A165">
        <v>1015</v>
      </c>
      <c r="B165">
        <v>7430</v>
      </c>
      <c r="C165" s="13">
        <f t="shared" si="5"/>
        <v>8470.8745776280666</v>
      </c>
      <c r="D165" s="11">
        <f t="shared" si="4"/>
        <v>10000</v>
      </c>
    </row>
    <row r="166" spans="1:4" ht="15" x14ac:dyDescent="0.25">
      <c r="A166">
        <v>1016</v>
      </c>
      <c r="B166">
        <v>7532</v>
      </c>
      <c r="C166" s="13">
        <f t="shared" si="5"/>
        <v>8348.1159774217049</v>
      </c>
      <c r="D166" s="11">
        <f t="shared" si="4"/>
        <v>10000</v>
      </c>
    </row>
    <row r="167" spans="1:4" ht="15" x14ac:dyDescent="0.25">
      <c r="A167">
        <v>1020</v>
      </c>
      <c r="B167">
        <v>7482</v>
      </c>
      <c r="C167" s="13">
        <f t="shared" si="5"/>
        <v>8235.6802252498019</v>
      </c>
      <c r="D167" s="11">
        <f t="shared" si="4"/>
        <v>10000</v>
      </c>
    </row>
    <row r="168" spans="1:4" ht="15" x14ac:dyDescent="0.25">
      <c r="A168">
        <v>1025</v>
      </c>
      <c r="B168">
        <v>7424</v>
      </c>
      <c r="C168" s="13">
        <f t="shared" si="5"/>
        <v>8130.6948249157449</v>
      </c>
      <c r="D168" s="11">
        <f t="shared" si="4"/>
        <v>10000</v>
      </c>
    </row>
    <row r="169" spans="1:4" ht="15" x14ac:dyDescent="0.25">
      <c r="A169">
        <v>1032</v>
      </c>
      <c r="B169">
        <v>7376</v>
      </c>
      <c r="C169" s="13">
        <f t="shared" si="5"/>
        <v>8033.0810260929338</v>
      </c>
      <c r="D169" s="11">
        <f t="shared" si="4"/>
        <v>10000</v>
      </c>
    </row>
    <row r="170" spans="1:4" ht="15" x14ac:dyDescent="0.25">
      <c r="A170">
        <v>1040</v>
      </c>
      <c r="B170">
        <v>7306</v>
      </c>
      <c r="C170" s="13">
        <f t="shared" si="5"/>
        <v>7939.136571561462</v>
      </c>
      <c r="D170" s="11">
        <f t="shared" si="4"/>
        <v>10000</v>
      </c>
    </row>
    <row r="171" spans="1:4" ht="15" x14ac:dyDescent="0.25">
      <c r="A171">
        <v>1046</v>
      </c>
      <c r="B171">
        <v>7380</v>
      </c>
      <c r="C171" s="13">
        <f t="shared" si="5"/>
        <v>7866.3504066572777</v>
      </c>
      <c r="D171" s="11">
        <f t="shared" si="4"/>
        <v>10000</v>
      </c>
    </row>
    <row r="172" spans="1:4" ht="15" x14ac:dyDescent="0.25">
      <c r="A172">
        <v>1053</v>
      </c>
      <c r="B172">
        <v>7244</v>
      </c>
      <c r="C172" s="13">
        <f t="shared" si="5"/>
        <v>7786.0444620796989</v>
      </c>
      <c r="D172" s="11">
        <f t="shared" si="4"/>
        <v>10000</v>
      </c>
    </row>
    <row r="173" spans="1:4" ht="15" x14ac:dyDescent="0.25">
      <c r="A173">
        <v>1060</v>
      </c>
      <c r="B173">
        <v>7324</v>
      </c>
      <c r="C173" s="13">
        <f t="shared" si="5"/>
        <v>7725.9813125654027</v>
      </c>
      <c r="D173" s="11">
        <f t="shared" si="4"/>
        <v>10000</v>
      </c>
    </row>
    <row r="174" spans="1:4" ht="15" x14ac:dyDescent="0.25">
      <c r="A174">
        <v>1067</v>
      </c>
      <c r="B174">
        <v>7342</v>
      </c>
      <c r="C174" s="13">
        <f t="shared" si="5"/>
        <v>7675.8656897667252</v>
      </c>
      <c r="D174" s="11">
        <f t="shared" si="4"/>
        <v>10000</v>
      </c>
    </row>
    <row r="175" spans="1:4" ht="15" x14ac:dyDescent="0.25">
      <c r="A175">
        <v>1074</v>
      </c>
      <c r="B175">
        <v>7270</v>
      </c>
      <c r="C175" s="13">
        <f t="shared" si="5"/>
        <v>7623.4800844547808</v>
      </c>
      <c r="D175" s="11">
        <f t="shared" si="4"/>
        <v>10000</v>
      </c>
    </row>
    <row r="176" spans="1:4" ht="15" x14ac:dyDescent="0.25">
      <c r="A176">
        <v>1081</v>
      </c>
      <c r="B176">
        <v>7188</v>
      </c>
      <c r="C176" s="13">
        <f t="shared" si="5"/>
        <v>7567.5024039715036</v>
      </c>
      <c r="D176" s="11">
        <f t="shared" si="4"/>
        <v>10000</v>
      </c>
    </row>
    <row r="177" spans="1:4" ht="15" x14ac:dyDescent="0.25">
      <c r="A177">
        <v>1088</v>
      </c>
      <c r="B177">
        <v>7310</v>
      </c>
      <c r="C177" s="13">
        <f t="shared" si="5"/>
        <v>7533.6713500097894</v>
      </c>
      <c r="D177" s="11">
        <f t="shared" si="4"/>
        <v>10000</v>
      </c>
    </row>
    <row r="178" spans="1:4" ht="15" x14ac:dyDescent="0.25">
      <c r="A178">
        <v>1095</v>
      </c>
      <c r="B178">
        <v>7144</v>
      </c>
      <c r="C178" s="13">
        <f t="shared" si="5"/>
        <v>7483.6089498358588</v>
      </c>
      <c r="D178" s="11">
        <f t="shared" si="4"/>
        <v>10000</v>
      </c>
    </row>
    <row r="179" spans="1:4" ht="15" x14ac:dyDescent="0.25">
      <c r="A179">
        <v>1103</v>
      </c>
      <c r="B179">
        <v>7262</v>
      </c>
      <c r="C179" s="13">
        <f t="shared" si="5"/>
        <v>7454.6438198681326</v>
      </c>
      <c r="D179" s="11">
        <f t="shared" si="4"/>
        <v>10000</v>
      </c>
    </row>
    <row r="180" spans="1:4" ht="15" x14ac:dyDescent="0.25">
      <c r="A180">
        <v>1109</v>
      </c>
      <c r="B180">
        <v>7400</v>
      </c>
      <c r="C180" s="13">
        <f t="shared" si="5"/>
        <v>7446.6194355489797</v>
      </c>
      <c r="D180" s="11">
        <f t="shared" si="4"/>
        <v>10000</v>
      </c>
    </row>
    <row r="181" spans="1:4" ht="15" x14ac:dyDescent="0.25">
      <c r="A181">
        <v>1116</v>
      </c>
      <c r="B181">
        <v>7332</v>
      </c>
      <c r="C181" s="13">
        <f t="shared" si="5"/>
        <v>7431.7524499145293</v>
      </c>
      <c r="D181" s="11">
        <f t="shared" si="4"/>
        <v>10000</v>
      </c>
    </row>
    <row r="182" spans="1:4" ht="15" x14ac:dyDescent="0.25">
      <c r="A182">
        <v>1123</v>
      </c>
      <c r="B182">
        <v>7324</v>
      </c>
      <c r="C182" s="13">
        <f t="shared" si="5"/>
        <v>7417.952801379477</v>
      </c>
      <c r="D182" s="11">
        <f t="shared" si="4"/>
        <v>10000</v>
      </c>
    </row>
    <row r="183" spans="1:4" ht="15" x14ac:dyDescent="0.25">
      <c r="A183">
        <v>1130</v>
      </c>
      <c r="B183">
        <v>7144</v>
      </c>
      <c r="C183" s="13">
        <f t="shared" si="5"/>
        <v>7383.2743811182472</v>
      </c>
      <c r="D183" s="11">
        <f t="shared" si="4"/>
        <v>10000</v>
      </c>
    </row>
    <row r="184" spans="1:4" ht="15" x14ac:dyDescent="0.25">
      <c r="A184">
        <v>1137</v>
      </c>
      <c r="B184">
        <v>7208</v>
      </c>
      <c r="C184" s="13">
        <f t="shared" si="5"/>
        <v>7360.6195654095336</v>
      </c>
      <c r="D184" s="11">
        <f t="shared" si="4"/>
        <v>10000</v>
      </c>
    </row>
    <row r="185" spans="1:4" ht="15" x14ac:dyDescent="0.25">
      <c r="A185">
        <v>1144</v>
      </c>
      <c r="B185">
        <v>7172</v>
      </c>
      <c r="C185" s="13">
        <f t="shared" si="5"/>
        <v>7336.1647228925258</v>
      </c>
      <c r="D185" s="11">
        <f t="shared" si="4"/>
        <v>10000</v>
      </c>
    </row>
    <row r="186" spans="1:4" ht="15" x14ac:dyDescent="0.25">
      <c r="A186">
        <v>1151</v>
      </c>
      <c r="B186">
        <v>7132</v>
      </c>
      <c r="C186" s="13">
        <f t="shared" si="5"/>
        <v>7309.9334021666473</v>
      </c>
      <c r="D186" s="11">
        <f t="shared" si="4"/>
        <v>10000</v>
      </c>
    </row>
    <row r="187" spans="1:4" ht="15" x14ac:dyDescent="0.25">
      <c r="A187">
        <v>1158</v>
      </c>
      <c r="B187">
        <v>7152</v>
      </c>
      <c r="C187" s="13">
        <f t="shared" si="5"/>
        <v>7289.4245700827269</v>
      </c>
      <c r="D187" s="11">
        <f t="shared" si="4"/>
        <v>10000</v>
      </c>
    </row>
    <row r="188" spans="1:4" ht="15" x14ac:dyDescent="0.25">
      <c r="A188">
        <v>1165</v>
      </c>
      <c r="B188">
        <v>7062</v>
      </c>
      <c r="C188" s="13">
        <f t="shared" si="5"/>
        <v>7260.2892759218794</v>
      </c>
      <c r="D188" s="11">
        <f t="shared" si="4"/>
        <v>10000</v>
      </c>
    </row>
    <row r="189" spans="1:4" ht="15" x14ac:dyDescent="0.25">
      <c r="A189">
        <v>1171</v>
      </c>
      <c r="B189">
        <v>6994</v>
      </c>
      <c r="C189" s="13">
        <f t="shared" si="5"/>
        <v>7226.2504641420946</v>
      </c>
      <c r="D189" s="11">
        <f t="shared" si="4"/>
        <v>10000</v>
      </c>
    </row>
    <row r="190" spans="1:4" ht="15" x14ac:dyDescent="0.25">
      <c r="A190">
        <v>1178</v>
      </c>
      <c r="B190">
        <v>7132</v>
      </c>
      <c r="C190" s="13">
        <f t="shared" si="5"/>
        <v>7213.5048712688549</v>
      </c>
      <c r="D190" s="11">
        <f t="shared" si="4"/>
        <v>10000</v>
      </c>
    </row>
    <row r="191" spans="1:4" ht="15" x14ac:dyDescent="0.25">
      <c r="A191">
        <v>1185</v>
      </c>
      <c r="B191">
        <v>7070</v>
      </c>
      <c r="C191" s="13">
        <f t="shared" si="5"/>
        <v>7194.8625831804347</v>
      </c>
      <c r="D191" s="11">
        <f t="shared" si="4"/>
        <v>10000</v>
      </c>
    </row>
    <row r="192" spans="1:4" ht="15" x14ac:dyDescent="0.25">
      <c r="A192">
        <v>1192</v>
      </c>
      <c r="B192">
        <v>7144</v>
      </c>
      <c r="C192" s="13">
        <f t="shared" si="5"/>
        <v>7188.0403943934052</v>
      </c>
      <c r="D192" s="11">
        <f t="shared" si="4"/>
        <v>10000</v>
      </c>
    </row>
    <row r="193" spans="1:4" ht="15" x14ac:dyDescent="0.25">
      <c r="A193">
        <v>1199</v>
      </c>
      <c r="B193">
        <v>7174</v>
      </c>
      <c r="C193" s="13">
        <f t="shared" si="5"/>
        <v>7185.9057211597583</v>
      </c>
      <c r="D193" s="11">
        <f t="shared" si="4"/>
        <v>10000</v>
      </c>
    </row>
    <row r="194" spans="1:4" ht="15" x14ac:dyDescent="0.25">
      <c r="A194">
        <v>1206</v>
      </c>
      <c r="B194">
        <v>7240</v>
      </c>
      <c r="C194" s="13">
        <f t="shared" si="5"/>
        <v>7192.5407423867146</v>
      </c>
      <c r="D194" s="11">
        <f t="shared" si="4"/>
        <v>10000</v>
      </c>
    </row>
    <row r="195" spans="1:4" ht="15" x14ac:dyDescent="0.25">
      <c r="A195">
        <v>1213</v>
      </c>
      <c r="B195">
        <v>7132</v>
      </c>
      <c r="C195" s="13">
        <f t="shared" si="5"/>
        <v>7185.051379831436</v>
      </c>
      <c r="D195" s="11">
        <f t="shared" si="4"/>
        <v>10000</v>
      </c>
    </row>
    <row r="196" spans="1:4" ht="15" x14ac:dyDescent="0.25">
      <c r="A196">
        <v>1220</v>
      </c>
      <c r="B196">
        <v>7050</v>
      </c>
      <c r="C196" s="13">
        <f t="shared" si="5"/>
        <v>7168.1573666033928</v>
      </c>
      <c r="D196" s="11">
        <f t="shared" si="4"/>
        <v>10000</v>
      </c>
    </row>
    <row r="197" spans="1:4" ht="15" x14ac:dyDescent="0.25">
      <c r="A197">
        <v>1227</v>
      </c>
      <c r="B197">
        <v>7118</v>
      </c>
      <c r="C197" s="13">
        <f t="shared" si="5"/>
        <v>7161.5056799142612</v>
      </c>
      <c r="D197" s="11">
        <f t="shared" si="4"/>
        <v>10000</v>
      </c>
    </row>
    <row r="198" spans="1:4" ht="15" x14ac:dyDescent="0.25">
      <c r="A198">
        <v>1234</v>
      </c>
      <c r="B198">
        <v>7190</v>
      </c>
      <c r="C198" s="13">
        <f t="shared" si="5"/>
        <v>7164.7057340920974</v>
      </c>
      <c r="D198" s="11">
        <f t="shared" si="4"/>
        <v>10000</v>
      </c>
    </row>
    <row r="199" spans="1:4" ht="15" x14ac:dyDescent="0.25">
      <c r="A199">
        <v>1241</v>
      </c>
      <c r="B199">
        <v>7198</v>
      </c>
      <c r="C199" s="13">
        <f t="shared" si="5"/>
        <v>7168.8252066928553</v>
      </c>
      <c r="D199" s="11">
        <f t="shared" si="4"/>
        <v>10000</v>
      </c>
    </row>
    <row r="200" spans="1:4" ht="15" x14ac:dyDescent="0.25">
      <c r="A200">
        <v>1248</v>
      </c>
      <c r="B200">
        <v>7202</v>
      </c>
      <c r="C200" s="13">
        <f t="shared" si="5"/>
        <v>7173.092736688267</v>
      </c>
      <c r="D200" s="11">
        <f t="shared" si="4"/>
        <v>10000</v>
      </c>
    </row>
    <row r="201" spans="1:4" ht="15" x14ac:dyDescent="0.25">
      <c r="A201">
        <v>1255</v>
      </c>
      <c r="B201">
        <v>7198</v>
      </c>
      <c r="C201" s="13">
        <f t="shared" si="5"/>
        <v>7176.3359669835127</v>
      </c>
      <c r="D201" s="11">
        <f t="shared" si="4"/>
        <v>10000</v>
      </c>
    </row>
    <row r="202" spans="1:4" ht="15" x14ac:dyDescent="0.25">
      <c r="A202">
        <v>1262</v>
      </c>
      <c r="B202">
        <v>7086</v>
      </c>
      <c r="C202" s="13">
        <f t="shared" si="5"/>
        <v>7165.1574126274072</v>
      </c>
      <c r="D202" s="11">
        <f t="shared" si="4"/>
        <v>10000</v>
      </c>
    </row>
    <row r="203" spans="1:4" ht="15" x14ac:dyDescent="0.25">
      <c r="A203">
        <v>1269</v>
      </c>
      <c r="B203">
        <v>7258</v>
      </c>
      <c r="C203" s="13">
        <f t="shared" si="5"/>
        <v>7176.6349456121225</v>
      </c>
      <c r="D203" s="11">
        <f t="shared" si="4"/>
        <v>10000</v>
      </c>
    </row>
    <row r="204" spans="1:4" ht="15" x14ac:dyDescent="0.25">
      <c r="A204">
        <v>1276</v>
      </c>
      <c r="B204">
        <v>7270</v>
      </c>
      <c r="C204" s="13">
        <f t="shared" si="5"/>
        <v>7188.310473153555</v>
      </c>
      <c r="D204" s="11">
        <f t="shared" si="4"/>
        <v>10000</v>
      </c>
    </row>
    <row r="205" spans="1:4" ht="15" x14ac:dyDescent="0.25">
      <c r="A205">
        <v>1283</v>
      </c>
      <c r="B205">
        <v>7186</v>
      </c>
      <c r="C205" s="13">
        <f t="shared" si="5"/>
        <v>7188.3853508096745</v>
      </c>
      <c r="D205" s="11">
        <f t="shared" si="4"/>
        <v>10000</v>
      </c>
    </row>
    <row r="206" spans="1:4" ht="15" x14ac:dyDescent="0.25">
      <c r="A206">
        <v>1289</v>
      </c>
      <c r="B206">
        <v>7122</v>
      </c>
      <c r="C206" s="13">
        <f t="shared" si="5"/>
        <v>7180.2650229374394</v>
      </c>
      <c r="D206" s="11">
        <f t="shared" si="4"/>
        <v>10000</v>
      </c>
    </row>
    <row r="207" spans="1:4" ht="15" x14ac:dyDescent="0.25">
      <c r="A207">
        <v>1296</v>
      </c>
      <c r="B207">
        <v>7126</v>
      </c>
      <c r="C207" s="13">
        <f t="shared" si="5"/>
        <v>7173.347723539081</v>
      </c>
      <c r="D207" s="11">
        <f t="shared" si="4"/>
        <v>10000</v>
      </c>
    </row>
    <row r="208" spans="1:4" ht="15" x14ac:dyDescent="0.25">
      <c r="A208">
        <v>1303</v>
      </c>
      <c r="B208">
        <v>7124</v>
      </c>
      <c r="C208" s="13">
        <f t="shared" si="5"/>
        <v>7166.943612835471</v>
      </c>
      <c r="D208" s="11">
        <f t="shared" si="4"/>
        <v>10000</v>
      </c>
    </row>
    <row r="209" spans="1:4" ht="15" x14ac:dyDescent="0.25">
      <c r="A209">
        <v>1310</v>
      </c>
      <c r="B209">
        <v>7308</v>
      </c>
      <c r="C209" s="13">
        <f t="shared" si="5"/>
        <v>7184.3732925855757</v>
      </c>
      <c r="D209" s="11">
        <f t="shared" si="4"/>
        <v>10000</v>
      </c>
    </row>
    <row r="210" spans="1:4" ht="15" x14ac:dyDescent="0.25">
      <c r="A210">
        <v>1317</v>
      </c>
      <c r="B210">
        <v>7244</v>
      </c>
      <c r="C210" s="13">
        <f t="shared" si="5"/>
        <v>7192.0057494960229</v>
      </c>
      <c r="D210" s="11">
        <f t="shared" si="4"/>
        <v>10000</v>
      </c>
    </row>
    <row r="211" spans="1:4" ht="15" x14ac:dyDescent="0.25">
      <c r="A211">
        <v>1324</v>
      </c>
      <c r="B211">
        <v>7214</v>
      </c>
      <c r="C211" s="13">
        <f t="shared" si="5"/>
        <v>7195.1469899781205</v>
      </c>
      <c r="D211" s="11">
        <f t="shared" si="4"/>
        <v>10000</v>
      </c>
    </row>
    <row r="212" spans="1:4" ht="15" x14ac:dyDescent="0.25">
      <c r="A212">
        <v>1331</v>
      </c>
      <c r="B212">
        <v>7406</v>
      </c>
      <c r="C212" s="13">
        <f t="shared" si="5"/>
        <v>7221.6630321642897</v>
      </c>
      <c r="D212" s="11">
        <f t="shared" si="4"/>
        <v>10000</v>
      </c>
    </row>
    <row r="213" spans="1:4" ht="15" x14ac:dyDescent="0.25">
      <c r="A213">
        <v>1338</v>
      </c>
      <c r="B213">
        <v>7184</v>
      </c>
      <c r="C213" s="13">
        <f t="shared" si="5"/>
        <v>7217.4099329494684</v>
      </c>
      <c r="D213" s="11">
        <f t="shared" si="4"/>
        <v>10000</v>
      </c>
    </row>
    <row r="214" spans="1:4" ht="15" x14ac:dyDescent="0.25">
      <c r="A214">
        <v>1345</v>
      </c>
      <c r="B214">
        <v>7074</v>
      </c>
      <c r="C214" s="13">
        <f t="shared" si="5"/>
        <v>7199.8219530062879</v>
      </c>
      <c r="D214" s="11">
        <f t="shared" si="4"/>
        <v>10000</v>
      </c>
    </row>
    <row r="215" spans="1:4" ht="15" x14ac:dyDescent="0.25">
      <c r="A215">
        <v>1352</v>
      </c>
      <c r="B215">
        <v>7228</v>
      </c>
      <c r="C215" s="13">
        <f t="shared" si="5"/>
        <v>7202.9905507455142</v>
      </c>
      <c r="D215" s="11">
        <f t="shared" ref="D215:D278" si="6">ROUNDUP(C215,G$34)</f>
        <v>10000</v>
      </c>
    </row>
    <row r="216" spans="1:4" ht="15" x14ac:dyDescent="0.25">
      <c r="A216">
        <v>1359</v>
      </c>
      <c r="B216">
        <v>6970</v>
      </c>
      <c r="C216" s="13">
        <f t="shared" si="5"/>
        <v>7173.6416696250681</v>
      </c>
      <c r="D216" s="11">
        <f t="shared" si="6"/>
        <v>10000</v>
      </c>
    </row>
    <row r="217" spans="1:4" ht="15" x14ac:dyDescent="0.25">
      <c r="A217">
        <v>1366</v>
      </c>
      <c r="B217">
        <v>7138</v>
      </c>
      <c r="C217" s="13">
        <f t="shared" ref="C217:C280" si="7">C216+(B217-C216)*C$12+(B216-C215)*C$14+(B215-C214)*C$15</f>
        <v>7168.7864365005444</v>
      </c>
      <c r="D217" s="11">
        <f t="shared" si="6"/>
        <v>10000</v>
      </c>
    </row>
    <row r="218" spans="1:4" ht="15" x14ac:dyDescent="0.25">
      <c r="A218">
        <v>1373</v>
      </c>
      <c r="B218">
        <v>7194</v>
      </c>
      <c r="C218" s="13">
        <f t="shared" si="7"/>
        <v>7171.4134596325648</v>
      </c>
      <c r="D218" s="11">
        <f t="shared" si="6"/>
        <v>10000</v>
      </c>
    </row>
    <row r="219" spans="1:4" ht="15" x14ac:dyDescent="0.25">
      <c r="A219">
        <v>1380</v>
      </c>
      <c r="B219">
        <v>7132</v>
      </c>
      <c r="C219" s="13">
        <f t="shared" si="7"/>
        <v>7166.4664097837176</v>
      </c>
      <c r="D219" s="11">
        <f t="shared" si="6"/>
        <v>10000</v>
      </c>
    </row>
    <row r="220" spans="1:4" ht="15" x14ac:dyDescent="0.25">
      <c r="A220">
        <v>1387</v>
      </c>
      <c r="B220">
        <v>7146</v>
      </c>
      <c r="C220" s="13">
        <f t="shared" si="7"/>
        <v>7163.8803743886183</v>
      </c>
      <c r="D220" s="11">
        <f t="shared" si="6"/>
        <v>10000</v>
      </c>
    </row>
    <row r="221" spans="1:4" ht="15" x14ac:dyDescent="0.25">
      <c r="A221">
        <v>1394</v>
      </c>
      <c r="B221">
        <v>7146</v>
      </c>
      <c r="C221" s="13">
        <f t="shared" si="7"/>
        <v>7161.5283747200874</v>
      </c>
      <c r="D221" s="11">
        <f t="shared" si="6"/>
        <v>10000</v>
      </c>
    </row>
    <row r="222" spans="1:4" ht="15" x14ac:dyDescent="0.25">
      <c r="A222">
        <v>1401</v>
      </c>
      <c r="B222">
        <v>7118</v>
      </c>
      <c r="C222" s="13">
        <f t="shared" si="7"/>
        <v>7156.0124318172393</v>
      </c>
      <c r="D222" s="11">
        <f t="shared" si="6"/>
        <v>10000</v>
      </c>
    </row>
    <row r="223" spans="1:4" ht="15" x14ac:dyDescent="0.25">
      <c r="A223">
        <v>1408</v>
      </c>
      <c r="B223">
        <v>7088</v>
      </c>
      <c r="C223" s="13">
        <f t="shared" si="7"/>
        <v>7147.3909388769816</v>
      </c>
      <c r="D223" s="11">
        <f t="shared" si="6"/>
        <v>10000</v>
      </c>
    </row>
    <row r="224" spans="1:4" ht="15" x14ac:dyDescent="0.25">
      <c r="A224">
        <v>1415</v>
      </c>
      <c r="B224">
        <v>6990</v>
      </c>
      <c r="C224" s="13">
        <f t="shared" si="7"/>
        <v>7127.4992183795912</v>
      </c>
      <c r="D224" s="11">
        <f t="shared" si="6"/>
        <v>10000</v>
      </c>
    </row>
    <row r="225" spans="1:4" ht="15" x14ac:dyDescent="0.25">
      <c r="A225">
        <v>1421</v>
      </c>
      <c r="B225">
        <v>7166</v>
      </c>
      <c r="C225" s="13">
        <f t="shared" si="7"/>
        <v>7131.8715751237551</v>
      </c>
      <c r="D225" s="11">
        <f t="shared" si="6"/>
        <v>10000</v>
      </c>
    </row>
    <row r="226" spans="1:4" ht="15" x14ac:dyDescent="0.25">
      <c r="A226">
        <v>1428</v>
      </c>
      <c r="B226">
        <v>7144</v>
      </c>
      <c r="C226" s="13">
        <f t="shared" si="7"/>
        <v>7133.1554208948937</v>
      </c>
      <c r="D226" s="11">
        <f t="shared" si="6"/>
        <v>10000</v>
      </c>
    </row>
    <row r="227" spans="1:4" ht="15" x14ac:dyDescent="0.25">
      <c r="A227">
        <v>1435</v>
      </c>
      <c r="B227">
        <v>7202</v>
      </c>
      <c r="C227" s="13">
        <f t="shared" si="7"/>
        <v>7141.8598784519709</v>
      </c>
      <c r="D227" s="11">
        <f t="shared" si="6"/>
        <v>10000</v>
      </c>
    </row>
    <row r="228" spans="1:4" ht="15" x14ac:dyDescent="0.25">
      <c r="A228">
        <v>1442</v>
      </c>
      <c r="B228">
        <v>7246</v>
      </c>
      <c r="C228" s="13">
        <f t="shared" si="7"/>
        <v>7155.0355440438761</v>
      </c>
      <c r="D228" s="11">
        <f t="shared" si="6"/>
        <v>10000</v>
      </c>
    </row>
    <row r="229" spans="1:4" ht="15" x14ac:dyDescent="0.25">
      <c r="A229">
        <v>1449</v>
      </c>
      <c r="B229">
        <v>7124</v>
      </c>
      <c r="C229" s="13">
        <f t="shared" si="7"/>
        <v>7151.4939617818554</v>
      </c>
      <c r="D229" s="11">
        <f t="shared" si="6"/>
        <v>10000</v>
      </c>
    </row>
    <row r="230" spans="1:4" ht="15" x14ac:dyDescent="0.25">
      <c r="A230">
        <v>1456</v>
      </c>
      <c r="B230">
        <v>7184</v>
      </c>
      <c r="C230" s="13">
        <f t="shared" si="7"/>
        <v>7155.6999989370615</v>
      </c>
      <c r="D230" s="11">
        <f t="shared" si="6"/>
        <v>10000</v>
      </c>
    </row>
    <row r="231" spans="1:4" ht="15" x14ac:dyDescent="0.25">
      <c r="A231">
        <v>1463</v>
      </c>
      <c r="B231">
        <v>7096</v>
      </c>
      <c r="C231" s="13">
        <f t="shared" si="7"/>
        <v>7148.2403711288634</v>
      </c>
      <c r="D231" s="11">
        <f t="shared" si="6"/>
        <v>10000</v>
      </c>
    </row>
    <row r="232" spans="1:4" ht="15" x14ac:dyDescent="0.25">
      <c r="A232">
        <v>1470</v>
      </c>
      <c r="B232">
        <v>7276</v>
      </c>
      <c r="C232" s="13">
        <f t="shared" si="7"/>
        <v>7164.1572115332265</v>
      </c>
      <c r="D232" s="11">
        <f t="shared" si="6"/>
        <v>10000</v>
      </c>
    </row>
    <row r="233" spans="1:4" ht="15" x14ac:dyDescent="0.25">
      <c r="A233">
        <v>1477</v>
      </c>
      <c r="B233">
        <v>7222</v>
      </c>
      <c r="C233" s="13">
        <f t="shared" si="7"/>
        <v>7171.5204890562882</v>
      </c>
      <c r="D233" s="11">
        <f t="shared" si="6"/>
        <v>10000</v>
      </c>
    </row>
    <row r="234" spans="1:4" ht="15" x14ac:dyDescent="0.25">
      <c r="A234">
        <v>1484</v>
      </c>
      <c r="B234">
        <v>7142</v>
      </c>
      <c r="C234" s="13">
        <f t="shared" si="7"/>
        <v>7168.1929326456147</v>
      </c>
      <c r="D234" s="11">
        <f t="shared" si="6"/>
        <v>10000</v>
      </c>
    </row>
    <row r="235" spans="1:4" ht="15" x14ac:dyDescent="0.25">
      <c r="A235">
        <v>1491</v>
      </c>
      <c r="B235">
        <v>7306</v>
      </c>
      <c r="C235" s="13">
        <f t="shared" si="7"/>
        <v>7185.4741330559491</v>
      </c>
      <c r="D235" s="11">
        <f t="shared" si="6"/>
        <v>10000</v>
      </c>
    </row>
    <row r="236" spans="1:4" ht="15" x14ac:dyDescent="0.25">
      <c r="A236">
        <v>1498</v>
      </c>
      <c r="B236">
        <v>7370</v>
      </c>
      <c r="C236" s="13">
        <f t="shared" si="7"/>
        <v>7208.751363647194</v>
      </c>
      <c r="D236" s="11">
        <f t="shared" si="6"/>
        <v>10000</v>
      </c>
    </row>
    <row r="237" spans="1:4" ht="15" x14ac:dyDescent="0.25">
      <c r="A237">
        <v>1504</v>
      </c>
      <c r="B237">
        <v>7394</v>
      </c>
      <c r="C237" s="13">
        <f t="shared" si="7"/>
        <v>7232.5369997035959</v>
      </c>
      <c r="D237" s="11">
        <f t="shared" si="6"/>
        <v>10000</v>
      </c>
    </row>
    <row r="238" spans="1:4" ht="15" x14ac:dyDescent="0.25">
      <c r="A238">
        <v>1511</v>
      </c>
      <c r="B238">
        <v>7356</v>
      </c>
      <c r="C238" s="13">
        <f t="shared" si="7"/>
        <v>7248.6920905673978</v>
      </c>
      <c r="D238" s="11">
        <f t="shared" si="6"/>
        <v>10000</v>
      </c>
    </row>
    <row r="239" spans="1:4" ht="15" x14ac:dyDescent="0.25">
      <c r="A239">
        <v>1518</v>
      </c>
      <c r="B239">
        <v>7336</v>
      </c>
      <c r="C239" s="13">
        <f t="shared" si="7"/>
        <v>7260.208531661804</v>
      </c>
      <c r="D239" s="11">
        <f t="shared" si="6"/>
        <v>10000</v>
      </c>
    </row>
    <row r="240" spans="1:4" ht="15" x14ac:dyDescent="0.25">
      <c r="A240">
        <v>1525</v>
      </c>
      <c r="B240">
        <v>7270</v>
      </c>
      <c r="C240" s="13">
        <f t="shared" si="7"/>
        <v>7261.8441271371439</v>
      </c>
      <c r="D240" s="11">
        <f t="shared" si="6"/>
        <v>10000</v>
      </c>
    </row>
    <row r="241" spans="1:4" ht="15" x14ac:dyDescent="0.25">
      <c r="A241">
        <v>1532</v>
      </c>
      <c r="B241">
        <v>7036</v>
      </c>
      <c r="C241" s="13">
        <f t="shared" si="7"/>
        <v>7233.8032584672101</v>
      </c>
      <c r="D241" s="11">
        <f t="shared" si="6"/>
        <v>10000</v>
      </c>
    </row>
    <row r="242" spans="1:4" ht="15" x14ac:dyDescent="0.25">
      <c r="A242">
        <v>1539</v>
      </c>
      <c r="B242">
        <v>6928</v>
      </c>
      <c r="C242" s="13">
        <f t="shared" si="7"/>
        <v>7195.1558733095917</v>
      </c>
      <c r="D242" s="11">
        <f t="shared" si="6"/>
        <v>10000</v>
      </c>
    </row>
    <row r="243" spans="1:4" ht="15" x14ac:dyDescent="0.25">
      <c r="A243">
        <v>1546</v>
      </c>
      <c r="B243">
        <v>7132</v>
      </c>
      <c r="C243" s="13">
        <f t="shared" si="7"/>
        <v>7186.223015345885</v>
      </c>
      <c r="D243" s="11">
        <f t="shared" si="6"/>
        <v>10000</v>
      </c>
    </row>
    <row r="244" spans="1:4" ht="15" x14ac:dyDescent="0.25">
      <c r="A244">
        <v>1553</v>
      </c>
      <c r="B244">
        <v>6400</v>
      </c>
      <c r="C244" s="13">
        <f t="shared" si="7"/>
        <v>7087.2245151233974</v>
      </c>
      <c r="D244" s="11">
        <f t="shared" si="6"/>
        <v>10000</v>
      </c>
    </row>
    <row r="245" spans="1:4" ht="15" x14ac:dyDescent="0.25">
      <c r="A245">
        <v>1560</v>
      </c>
      <c r="B245">
        <v>6212</v>
      </c>
      <c r="C245" s="13">
        <f t="shared" si="7"/>
        <v>6976.162507591067</v>
      </c>
      <c r="D245" s="11">
        <f t="shared" si="6"/>
        <v>10000</v>
      </c>
    </row>
    <row r="246" spans="1:4" ht="15" x14ac:dyDescent="0.25">
      <c r="A246">
        <v>1568</v>
      </c>
      <c r="B246">
        <v>5656</v>
      </c>
      <c r="C246" s="13">
        <f t="shared" si="7"/>
        <v>6807.8971794342351</v>
      </c>
      <c r="D246" s="11">
        <f t="shared" si="6"/>
        <v>10000</v>
      </c>
    </row>
    <row r="247" spans="1:4" ht="15" x14ac:dyDescent="0.25">
      <c r="A247">
        <v>1574</v>
      </c>
      <c r="B247">
        <v>5630</v>
      </c>
      <c r="C247" s="13">
        <f t="shared" si="7"/>
        <v>6656.3721667262171</v>
      </c>
      <c r="D247" s="11">
        <f t="shared" si="6"/>
        <v>10000</v>
      </c>
    </row>
    <row r="248" spans="1:4" ht="15" x14ac:dyDescent="0.25">
      <c r="A248">
        <v>1581</v>
      </c>
      <c r="B248">
        <v>5760</v>
      </c>
      <c r="C248" s="13">
        <f t="shared" si="7"/>
        <v>6539.4466230592197</v>
      </c>
      <c r="D248" s="11">
        <f t="shared" si="6"/>
        <v>10000</v>
      </c>
    </row>
    <row r="249" spans="1:4" ht="15" x14ac:dyDescent="0.25">
      <c r="A249">
        <v>1588</v>
      </c>
      <c r="B249">
        <v>6680</v>
      </c>
      <c r="C249" s="13">
        <f t="shared" si="7"/>
        <v>6552.9644878600975</v>
      </c>
      <c r="D249" s="11">
        <f t="shared" si="6"/>
        <v>10000</v>
      </c>
    </row>
    <row r="250" spans="1:4" ht="15" x14ac:dyDescent="0.25">
      <c r="A250">
        <v>1595</v>
      </c>
      <c r="B250">
        <v>2284</v>
      </c>
      <c r="C250" s="13">
        <f t="shared" si="7"/>
        <v>6017.8677183037862</v>
      </c>
      <c r="D250" s="11">
        <f t="shared" si="6"/>
        <v>10000</v>
      </c>
    </row>
    <row r="251" spans="1:4" ht="15" x14ac:dyDescent="0.25">
      <c r="A251">
        <v>1602</v>
      </c>
      <c r="B251">
        <v>15624</v>
      </c>
      <c r="C251" s="13">
        <f t="shared" si="7"/>
        <v>7210.5709505647992</v>
      </c>
      <c r="D251" s="11">
        <f t="shared" si="6"/>
        <v>10000</v>
      </c>
    </row>
    <row r="252" spans="1:4" ht="15" x14ac:dyDescent="0.25">
      <c r="A252">
        <v>1609</v>
      </c>
      <c r="B252">
        <v>3646</v>
      </c>
      <c r="C252" s="13">
        <f t="shared" si="7"/>
        <v>6775.4237375915363</v>
      </c>
      <c r="D252" s="11">
        <f t="shared" si="6"/>
        <v>10000</v>
      </c>
    </row>
    <row r="253" spans="1:4" ht="15" x14ac:dyDescent="0.25">
      <c r="A253">
        <v>1616</v>
      </c>
      <c r="B253">
        <v>4004</v>
      </c>
      <c r="C253" s="13">
        <f t="shared" si="7"/>
        <v>6440.79569486746</v>
      </c>
      <c r="D253" s="11">
        <f t="shared" si="6"/>
        <v>10000</v>
      </c>
    </row>
    <row r="254" spans="1:4" ht="15" x14ac:dyDescent="0.25">
      <c r="A254">
        <v>1623</v>
      </c>
      <c r="B254">
        <v>-13822</v>
      </c>
      <c r="C254" s="13">
        <f t="shared" si="7"/>
        <v>3895.571243383722</v>
      </c>
      <c r="D254" s="11">
        <f t="shared" si="6"/>
        <v>10000</v>
      </c>
    </row>
    <row r="255" spans="1:4" ht="15" x14ac:dyDescent="0.25">
      <c r="A255">
        <v>1630</v>
      </c>
      <c r="B255">
        <v>10988</v>
      </c>
      <c r="C255" s="13">
        <f t="shared" si="7"/>
        <v>4737.1361281317349</v>
      </c>
      <c r="D255" s="11">
        <f t="shared" si="6"/>
        <v>10000</v>
      </c>
    </row>
    <row r="256" spans="1:4" ht="15" x14ac:dyDescent="0.25">
      <c r="A256">
        <v>1637</v>
      </c>
      <c r="B256">
        <v>12806</v>
      </c>
      <c r="C256" s="13">
        <f t="shared" si="7"/>
        <v>5720.0207391889953</v>
      </c>
      <c r="D256" s="11">
        <f t="shared" si="6"/>
        <v>10000</v>
      </c>
    </row>
    <row r="257" spans="1:4" ht="15" x14ac:dyDescent="0.25">
      <c r="A257">
        <v>1644</v>
      </c>
      <c r="B257">
        <v>9928</v>
      </c>
      <c r="C257" s="13">
        <f t="shared" si="7"/>
        <v>6275.6300464553797</v>
      </c>
      <c r="D257" s="11">
        <f t="shared" si="6"/>
        <v>10000</v>
      </c>
    </row>
    <row r="258" spans="1:4" ht="15" x14ac:dyDescent="0.25">
      <c r="A258">
        <v>1651</v>
      </c>
      <c r="B258">
        <v>9522</v>
      </c>
      <c r="C258" s="13">
        <f t="shared" si="7"/>
        <v>6705.4044998919717</v>
      </c>
      <c r="D258" s="11">
        <f t="shared" si="6"/>
        <v>10000</v>
      </c>
    </row>
    <row r="259" spans="1:4" ht="15" x14ac:dyDescent="0.25">
      <c r="A259">
        <v>1658</v>
      </c>
      <c r="B259">
        <v>18016</v>
      </c>
      <c r="C259" s="13">
        <f t="shared" si="7"/>
        <v>8133.7882132147643</v>
      </c>
      <c r="D259" s="11">
        <f t="shared" si="6"/>
        <v>10000</v>
      </c>
    </row>
    <row r="260" spans="1:4" ht="15" x14ac:dyDescent="0.25">
      <c r="A260">
        <v>1664</v>
      </c>
      <c r="B260">
        <v>16584</v>
      </c>
      <c r="C260" s="13">
        <f t="shared" si="7"/>
        <v>9218.4962597145841</v>
      </c>
      <c r="D260" s="11">
        <f t="shared" si="6"/>
        <v>10000</v>
      </c>
    </row>
    <row r="261" spans="1:4" ht="15" x14ac:dyDescent="0.25">
      <c r="A261">
        <v>1671</v>
      </c>
      <c r="B261">
        <v>19282</v>
      </c>
      <c r="C261" s="13">
        <f t="shared" si="7"/>
        <v>10515.029553982475</v>
      </c>
      <c r="D261" s="11">
        <f t="shared" si="6"/>
        <v>20000</v>
      </c>
    </row>
    <row r="262" spans="1:4" ht="15" x14ac:dyDescent="0.25">
      <c r="A262">
        <v>1678</v>
      </c>
      <c r="B262">
        <v>16160</v>
      </c>
      <c r="C262" s="13">
        <f t="shared" si="7"/>
        <v>11256.810460373476</v>
      </c>
      <c r="D262" s="11">
        <f t="shared" si="6"/>
        <v>20000</v>
      </c>
    </row>
    <row r="263" spans="1:4" ht="15" x14ac:dyDescent="0.25">
      <c r="A263">
        <v>1685</v>
      </c>
      <c r="B263">
        <v>27030</v>
      </c>
      <c r="C263" s="13">
        <f t="shared" si="7"/>
        <v>13259.139766471915</v>
      </c>
      <c r="D263" s="11">
        <f t="shared" si="6"/>
        <v>20000</v>
      </c>
    </row>
    <row r="264" spans="1:4" ht="15" x14ac:dyDescent="0.25">
      <c r="A264">
        <v>1692</v>
      </c>
      <c r="B264">
        <v>20546</v>
      </c>
      <c r="C264" s="13">
        <f t="shared" si="7"/>
        <v>14211.829639384887</v>
      </c>
      <c r="D264" s="11">
        <f t="shared" si="6"/>
        <v>20000</v>
      </c>
    </row>
    <row r="265" spans="1:4" ht="15" x14ac:dyDescent="0.25">
      <c r="A265">
        <v>1699</v>
      </c>
      <c r="B265">
        <v>14448</v>
      </c>
      <c r="C265" s="13">
        <f t="shared" si="7"/>
        <v>14286.390094174969</v>
      </c>
      <c r="D265" s="11">
        <f t="shared" si="6"/>
        <v>20000</v>
      </c>
    </row>
    <row r="266" spans="1:4" ht="15" x14ac:dyDescent="0.25">
      <c r="A266">
        <v>1706</v>
      </c>
      <c r="B266">
        <v>12970</v>
      </c>
      <c r="C266" s="13">
        <f t="shared" si="7"/>
        <v>14136.534751532285</v>
      </c>
      <c r="D266" s="11">
        <f t="shared" si="6"/>
        <v>20000</v>
      </c>
    </row>
    <row r="267" spans="1:4" ht="15" x14ac:dyDescent="0.25">
      <c r="A267">
        <v>1713</v>
      </c>
      <c r="B267">
        <v>12764</v>
      </c>
      <c r="C267" s="13">
        <f t="shared" si="7"/>
        <v>13962.858103423641</v>
      </c>
      <c r="D267" s="11">
        <f t="shared" si="6"/>
        <v>20000</v>
      </c>
    </row>
    <row r="268" spans="1:4" ht="15" x14ac:dyDescent="0.25">
      <c r="A268">
        <v>1720</v>
      </c>
      <c r="B268">
        <v>4726</v>
      </c>
      <c r="C268" s="13">
        <f t="shared" si="7"/>
        <v>12802.999034156413</v>
      </c>
      <c r="D268" s="11">
        <f t="shared" si="6"/>
        <v>20000</v>
      </c>
    </row>
    <row r="269" spans="1:4" ht="15" x14ac:dyDescent="0.25">
      <c r="A269">
        <v>1727</v>
      </c>
      <c r="B269">
        <v>30368</v>
      </c>
      <c r="C269" s="13">
        <f t="shared" si="7"/>
        <v>14977.902684467026</v>
      </c>
      <c r="D269" s="11">
        <f t="shared" si="6"/>
        <v>20000</v>
      </c>
    </row>
    <row r="270" spans="1:4" ht="15" x14ac:dyDescent="0.25">
      <c r="A270">
        <v>1734</v>
      </c>
      <c r="B270">
        <v>-19260</v>
      </c>
      <c r="C270" s="13">
        <f t="shared" si="7"/>
        <v>10714.430752936812</v>
      </c>
      <c r="D270" s="11">
        <f t="shared" si="6"/>
        <v>20000</v>
      </c>
    </row>
    <row r="271" spans="1:4" ht="15" x14ac:dyDescent="0.25">
      <c r="A271">
        <v>1741</v>
      </c>
      <c r="B271">
        <v>31896</v>
      </c>
      <c r="C271" s="13">
        <f t="shared" si="7"/>
        <v>13329.562647650526</v>
      </c>
      <c r="D271" s="11">
        <f t="shared" si="6"/>
        <v>20000</v>
      </c>
    </row>
    <row r="272" spans="1:4" ht="15" x14ac:dyDescent="0.25">
      <c r="A272">
        <v>1747</v>
      </c>
      <c r="B272">
        <v>29194</v>
      </c>
      <c r="C272" s="13">
        <f t="shared" si="7"/>
        <v>15287.116665449281</v>
      </c>
      <c r="D272" s="11">
        <f t="shared" si="6"/>
        <v>20000</v>
      </c>
    </row>
    <row r="273" spans="1:4" ht="15" x14ac:dyDescent="0.25">
      <c r="A273">
        <v>1754</v>
      </c>
      <c r="B273">
        <v>27110</v>
      </c>
      <c r="C273" s="13">
        <f t="shared" si="7"/>
        <v>16837.332563907599</v>
      </c>
      <c r="D273" s="11">
        <f t="shared" si="6"/>
        <v>20000</v>
      </c>
    </row>
    <row r="274" spans="1:4" ht="15" x14ac:dyDescent="0.25">
      <c r="A274">
        <v>1761</v>
      </c>
      <c r="B274">
        <v>25512</v>
      </c>
      <c r="C274" s="13">
        <f t="shared" si="7"/>
        <v>17975.742791635752</v>
      </c>
      <c r="D274" s="11">
        <f t="shared" si="6"/>
        <v>20000</v>
      </c>
    </row>
    <row r="275" spans="1:4" ht="15" x14ac:dyDescent="0.25">
      <c r="A275">
        <v>1768</v>
      </c>
      <c r="B275">
        <v>22222</v>
      </c>
      <c r="C275" s="13">
        <f t="shared" si="7"/>
        <v>18546.559221530199</v>
      </c>
      <c r="D275" s="11">
        <f t="shared" si="6"/>
        <v>20000</v>
      </c>
    </row>
    <row r="276" spans="1:4" ht="15" x14ac:dyDescent="0.25">
      <c r="A276">
        <v>1775</v>
      </c>
      <c r="B276">
        <v>17374</v>
      </c>
      <c r="C276" s="13">
        <f t="shared" si="7"/>
        <v>18425.225499785131</v>
      </c>
      <c r="D276" s="11">
        <f t="shared" si="6"/>
        <v>20000</v>
      </c>
    </row>
    <row r="277" spans="1:4" ht="15" x14ac:dyDescent="0.25">
      <c r="A277">
        <v>1782</v>
      </c>
      <c r="B277">
        <v>12486</v>
      </c>
      <c r="C277" s="13">
        <f t="shared" si="7"/>
        <v>17688.825628692524</v>
      </c>
      <c r="D277" s="11">
        <f t="shared" si="6"/>
        <v>20000</v>
      </c>
    </row>
    <row r="278" spans="1:4" ht="15" x14ac:dyDescent="0.25">
      <c r="A278">
        <v>1789</v>
      </c>
      <c r="B278">
        <v>8954</v>
      </c>
      <c r="C278" s="13">
        <f t="shared" si="7"/>
        <v>16583.082220572142</v>
      </c>
      <c r="D278" s="11">
        <f t="shared" si="6"/>
        <v>20000</v>
      </c>
    </row>
    <row r="279" spans="1:4" ht="15" x14ac:dyDescent="0.25">
      <c r="A279">
        <v>1796</v>
      </c>
      <c r="B279">
        <v>6332</v>
      </c>
      <c r="C279" s="13">
        <f t="shared" si="7"/>
        <v>15273.036686890317</v>
      </c>
      <c r="D279" s="11">
        <f t="shared" ref="D279:D342" si="8">ROUNDUP(C279,G$34)</f>
        <v>20000</v>
      </c>
    </row>
    <row r="280" spans="1:4" ht="15" x14ac:dyDescent="0.25">
      <c r="A280">
        <v>1803</v>
      </c>
      <c r="B280">
        <v>4448</v>
      </c>
      <c r="C280" s="13">
        <f t="shared" si="7"/>
        <v>13882.825249760932</v>
      </c>
      <c r="D280" s="11">
        <f t="shared" si="8"/>
        <v>20000</v>
      </c>
    </row>
    <row r="281" spans="1:4" ht="15" x14ac:dyDescent="0.25">
      <c r="A281">
        <v>1810</v>
      </c>
      <c r="B281">
        <v>3710</v>
      </c>
      <c r="C281" s="13">
        <f t="shared" ref="C281:C344" si="9">C280+(B281-C280)*C$12+(B280-C279)*C$14+(B279-C278)*C$15</f>
        <v>12570.057798799677</v>
      </c>
      <c r="D281" s="11">
        <f t="shared" si="8"/>
        <v>20000</v>
      </c>
    </row>
    <row r="282" spans="1:4" ht="15" x14ac:dyDescent="0.25">
      <c r="A282">
        <v>1817</v>
      </c>
      <c r="B282">
        <v>3114</v>
      </c>
      <c r="C282" s="13">
        <f t="shared" si="9"/>
        <v>11347.039124854693</v>
      </c>
      <c r="D282" s="11">
        <f t="shared" si="8"/>
        <v>20000</v>
      </c>
    </row>
    <row r="283" spans="1:4" ht="15" x14ac:dyDescent="0.25">
      <c r="A283">
        <v>1824</v>
      </c>
      <c r="B283">
        <v>2686</v>
      </c>
      <c r="C283" s="13">
        <f t="shared" si="9"/>
        <v>10226.071572043635</v>
      </c>
      <c r="D283" s="11">
        <f t="shared" si="8"/>
        <v>20000</v>
      </c>
    </row>
    <row r="284" spans="1:4" ht="15" x14ac:dyDescent="0.25">
      <c r="A284">
        <v>1831</v>
      </c>
      <c r="B284">
        <v>2600</v>
      </c>
      <c r="C284" s="13">
        <f t="shared" si="9"/>
        <v>9237.4276706091659</v>
      </c>
      <c r="D284" s="11">
        <f t="shared" si="8"/>
        <v>10000</v>
      </c>
    </row>
    <row r="285" spans="1:4" ht="15" x14ac:dyDescent="0.25">
      <c r="A285">
        <v>1838</v>
      </c>
      <c r="B285">
        <v>2514</v>
      </c>
      <c r="C285" s="13">
        <f t="shared" si="9"/>
        <v>8365.1884487031402</v>
      </c>
      <c r="D285" s="11">
        <f t="shared" si="8"/>
        <v>10000</v>
      </c>
    </row>
    <row r="286" spans="1:4" ht="15" x14ac:dyDescent="0.25">
      <c r="A286">
        <v>1844</v>
      </c>
      <c r="B286">
        <v>2952</v>
      </c>
      <c r="C286" s="13">
        <f t="shared" si="9"/>
        <v>7660.5135269069415</v>
      </c>
      <c r="D286" s="11">
        <f t="shared" si="8"/>
        <v>10000</v>
      </c>
    </row>
    <row r="287" spans="1:4" ht="15" x14ac:dyDescent="0.25">
      <c r="A287">
        <v>1851</v>
      </c>
      <c r="B287">
        <v>3572</v>
      </c>
      <c r="C287" s="13">
        <f t="shared" si="9"/>
        <v>7125.7450076855421</v>
      </c>
      <c r="D287" s="11">
        <f t="shared" si="8"/>
        <v>10000</v>
      </c>
    </row>
    <row r="288" spans="1:4" ht="15" x14ac:dyDescent="0.25">
      <c r="A288">
        <v>1858</v>
      </c>
      <c r="B288">
        <v>4010</v>
      </c>
      <c r="C288" s="13">
        <f t="shared" si="9"/>
        <v>6717.7188700537363</v>
      </c>
      <c r="D288" s="11">
        <f t="shared" si="8"/>
        <v>10000</v>
      </c>
    </row>
    <row r="289" spans="1:4" ht="15" x14ac:dyDescent="0.25">
      <c r="A289">
        <v>1865</v>
      </c>
      <c r="B289">
        <v>4452</v>
      </c>
      <c r="C289" s="13">
        <f t="shared" si="9"/>
        <v>6420.4331938466439</v>
      </c>
      <c r="D289" s="11">
        <f t="shared" si="8"/>
        <v>10000</v>
      </c>
    </row>
    <row r="290" spans="1:4" ht="15" x14ac:dyDescent="0.25">
      <c r="A290">
        <v>1872</v>
      </c>
      <c r="B290">
        <v>4596</v>
      </c>
      <c r="C290" s="13">
        <f t="shared" si="9"/>
        <v>6181.8683729796048</v>
      </c>
      <c r="D290" s="11">
        <f t="shared" si="8"/>
        <v>10000</v>
      </c>
    </row>
    <row r="291" spans="1:4" ht="15" x14ac:dyDescent="0.25">
      <c r="A291">
        <v>1879</v>
      </c>
      <c r="B291">
        <v>4852</v>
      </c>
      <c r="C291" s="13">
        <f t="shared" si="9"/>
        <v>6007.6462481073495</v>
      </c>
      <c r="D291" s="11">
        <f t="shared" si="8"/>
        <v>10000</v>
      </c>
    </row>
    <row r="292" spans="1:4" ht="15" x14ac:dyDescent="0.25">
      <c r="A292">
        <v>1886</v>
      </c>
      <c r="B292">
        <v>5128</v>
      </c>
      <c r="C292" s="13">
        <f t="shared" si="9"/>
        <v>5891.5297218462238</v>
      </c>
      <c r="D292" s="11">
        <f t="shared" si="8"/>
        <v>10000</v>
      </c>
    </row>
    <row r="293" spans="1:4" ht="15" x14ac:dyDescent="0.25">
      <c r="A293">
        <v>1893</v>
      </c>
      <c r="B293">
        <v>5264</v>
      </c>
      <c r="C293" s="13">
        <f t="shared" si="9"/>
        <v>5808.7730483711357</v>
      </c>
      <c r="D293" s="11">
        <f t="shared" si="8"/>
        <v>10000</v>
      </c>
    </row>
    <row r="294" spans="1:4" ht="15" x14ac:dyDescent="0.25">
      <c r="A294">
        <v>1900</v>
      </c>
      <c r="B294">
        <v>5308</v>
      </c>
      <c r="C294" s="13">
        <f t="shared" si="9"/>
        <v>5743.2327142584281</v>
      </c>
      <c r="D294" s="11">
        <f t="shared" si="8"/>
        <v>10000</v>
      </c>
    </row>
    <row r="295" spans="1:4" ht="15" x14ac:dyDescent="0.25">
      <c r="A295">
        <v>1907</v>
      </c>
      <c r="B295">
        <v>5570</v>
      </c>
      <c r="C295" s="13">
        <f t="shared" si="9"/>
        <v>5719.3749086280441</v>
      </c>
      <c r="D295" s="11">
        <f t="shared" si="8"/>
        <v>10000</v>
      </c>
    </row>
    <row r="296" spans="1:4" ht="15" x14ac:dyDescent="0.25">
      <c r="A296">
        <v>1914</v>
      </c>
      <c r="B296">
        <v>5850</v>
      </c>
      <c r="C296" s="13">
        <f t="shared" si="9"/>
        <v>5734.3866275444025</v>
      </c>
      <c r="D296" s="11">
        <f t="shared" si="8"/>
        <v>10000</v>
      </c>
    </row>
    <row r="297" spans="1:4" ht="15" x14ac:dyDescent="0.25">
      <c r="A297">
        <v>1921</v>
      </c>
      <c r="B297">
        <v>5886</v>
      </c>
      <c r="C297" s="13">
        <f t="shared" si="9"/>
        <v>5753.255081087902</v>
      </c>
      <c r="D297" s="11">
        <f t="shared" si="8"/>
        <v>10000</v>
      </c>
    </row>
    <row r="298" spans="1:4" ht="15" x14ac:dyDescent="0.25">
      <c r="A298">
        <v>1928</v>
      </c>
      <c r="B298">
        <v>6114</v>
      </c>
      <c r="C298" s="13">
        <f t="shared" si="9"/>
        <v>5798.8994429515778</v>
      </c>
      <c r="D298" s="11">
        <f t="shared" si="8"/>
        <v>10000</v>
      </c>
    </row>
    <row r="299" spans="1:4" ht="15" x14ac:dyDescent="0.25">
      <c r="A299">
        <v>1934</v>
      </c>
      <c r="B299">
        <v>6418</v>
      </c>
      <c r="C299" s="13">
        <f t="shared" si="9"/>
        <v>5877.2877123704584</v>
      </c>
      <c r="D299" s="11">
        <f t="shared" si="8"/>
        <v>10000</v>
      </c>
    </row>
    <row r="300" spans="1:4" ht="15" x14ac:dyDescent="0.25">
      <c r="A300">
        <v>1941</v>
      </c>
      <c r="B300">
        <v>6720</v>
      </c>
      <c r="C300" s="13">
        <f t="shared" si="9"/>
        <v>5984.5405090193863</v>
      </c>
      <c r="D300" s="11">
        <f t="shared" si="8"/>
        <v>10000</v>
      </c>
    </row>
    <row r="301" spans="1:4" ht="15" x14ac:dyDescent="0.25">
      <c r="A301">
        <v>1948</v>
      </c>
      <c r="B301">
        <v>7088</v>
      </c>
      <c r="C301" s="13">
        <f t="shared" si="9"/>
        <v>6125.328048604224</v>
      </c>
      <c r="D301" s="11">
        <f t="shared" si="8"/>
        <v>10000</v>
      </c>
    </row>
    <row r="302" spans="1:4" ht="15" x14ac:dyDescent="0.25">
      <c r="A302">
        <v>1955</v>
      </c>
      <c r="B302">
        <v>7934</v>
      </c>
      <c r="C302" s="13">
        <f t="shared" si="9"/>
        <v>6355.2131592837941</v>
      </c>
      <c r="D302" s="11">
        <f t="shared" si="8"/>
        <v>10000</v>
      </c>
    </row>
    <row r="303" spans="1:4" ht="15" x14ac:dyDescent="0.25">
      <c r="A303">
        <v>1962</v>
      </c>
      <c r="B303">
        <v>8188</v>
      </c>
      <c r="C303" s="13">
        <f t="shared" si="9"/>
        <v>6589.9992710967108</v>
      </c>
      <c r="D303" s="11">
        <f t="shared" si="8"/>
        <v>10000</v>
      </c>
    </row>
    <row r="304" spans="1:4" ht="15" x14ac:dyDescent="0.25">
      <c r="A304">
        <v>1969</v>
      </c>
      <c r="B304">
        <v>7526</v>
      </c>
      <c r="C304" s="13">
        <f t="shared" si="9"/>
        <v>6714.1115864129661</v>
      </c>
      <c r="D304" s="11">
        <f t="shared" si="8"/>
        <v>10000</v>
      </c>
    </row>
    <row r="305" spans="1:4" ht="15" x14ac:dyDescent="0.25">
      <c r="A305">
        <v>1977</v>
      </c>
      <c r="B305">
        <v>6156</v>
      </c>
      <c r="C305" s="13">
        <f t="shared" si="9"/>
        <v>6649.7554263332586</v>
      </c>
      <c r="D305" s="11">
        <f t="shared" si="8"/>
        <v>10000</v>
      </c>
    </row>
    <row r="306" spans="1:4" ht="15" x14ac:dyDescent="0.25">
      <c r="A306">
        <v>1983</v>
      </c>
      <c r="B306">
        <v>4526</v>
      </c>
      <c r="C306" s="13">
        <f t="shared" si="9"/>
        <v>6385.0240627730282</v>
      </c>
      <c r="D306" s="11">
        <f t="shared" si="8"/>
        <v>10000</v>
      </c>
    </row>
    <row r="307" spans="1:4" ht="15" x14ac:dyDescent="0.25">
      <c r="A307">
        <v>1990</v>
      </c>
      <c r="B307">
        <v>3506</v>
      </c>
      <c r="C307" s="13">
        <f t="shared" si="9"/>
        <v>6019.9080334171294</v>
      </c>
      <c r="D307" s="11">
        <f t="shared" si="8"/>
        <v>10000</v>
      </c>
    </row>
    <row r="308" spans="1:4" ht="15" x14ac:dyDescent="0.25">
      <c r="A308">
        <v>1997</v>
      </c>
      <c r="B308">
        <v>3054</v>
      </c>
      <c r="C308" s="13">
        <f t="shared" si="9"/>
        <v>5639.398475550327</v>
      </c>
      <c r="D308" s="11">
        <f t="shared" si="8"/>
        <v>10000</v>
      </c>
    </row>
    <row r="309" spans="1:4" ht="15" x14ac:dyDescent="0.25">
      <c r="A309">
        <v>2004</v>
      </c>
      <c r="B309">
        <v>2548</v>
      </c>
      <c r="C309" s="13">
        <f t="shared" si="9"/>
        <v>5241.5577831061646</v>
      </c>
      <c r="D309" s="11">
        <f t="shared" si="8"/>
        <v>10000</v>
      </c>
    </row>
    <row r="310" spans="1:4" ht="15" x14ac:dyDescent="0.25">
      <c r="A310">
        <v>2011</v>
      </c>
      <c r="B310">
        <v>2268</v>
      </c>
      <c r="C310" s="13">
        <f t="shared" si="9"/>
        <v>4858.0323834425672</v>
      </c>
      <c r="D310" s="11">
        <f t="shared" si="8"/>
        <v>10000</v>
      </c>
    </row>
    <row r="311" spans="1:4" ht="15" x14ac:dyDescent="0.25">
      <c r="A311">
        <v>2018</v>
      </c>
      <c r="B311">
        <v>4940</v>
      </c>
      <c r="C311" s="13">
        <f t="shared" si="9"/>
        <v>4856.4327178195581</v>
      </c>
      <c r="D311" s="11">
        <f t="shared" si="8"/>
        <v>10000</v>
      </c>
    </row>
    <row r="312" spans="1:4" ht="15" x14ac:dyDescent="0.25">
      <c r="A312">
        <v>2025</v>
      </c>
      <c r="B312">
        <v>9328</v>
      </c>
      <c r="C312" s="13">
        <f t="shared" si="9"/>
        <v>5409.7309910480726</v>
      </c>
      <c r="D312" s="11">
        <f t="shared" si="8"/>
        <v>10000</v>
      </c>
    </row>
    <row r="313" spans="1:4" ht="15" x14ac:dyDescent="0.25">
      <c r="A313">
        <v>2032</v>
      </c>
      <c r="B313">
        <v>14152</v>
      </c>
      <c r="C313" s="13">
        <f t="shared" si="9"/>
        <v>6511.4082400161615</v>
      </c>
      <c r="D313" s="11">
        <f t="shared" si="8"/>
        <v>10000</v>
      </c>
    </row>
    <row r="314" spans="1:4" ht="15" x14ac:dyDescent="0.25">
      <c r="A314">
        <v>2039</v>
      </c>
      <c r="B314">
        <v>16868</v>
      </c>
      <c r="C314" s="13">
        <f t="shared" si="9"/>
        <v>7831.7904840202582</v>
      </c>
      <c r="D314" s="11">
        <f t="shared" si="8"/>
        <v>10000</v>
      </c>
    </row>
    <row r="315" spans="1:4" ht="15" x14ac:dyDescent="0.25">
      <c r="A315">
        <v>2045</v>
      </c>
      <c r="B315">
        <v>16920</v>
      </c>
      <c r="C315" s="13">
        <f t="shared" si="9"/>
        <v>9005.119135957053</v>
      </c>
      <c r="D315" s="11">
        <f t="shared" si="8"/>
        <v>10000</v>
      </c>
    </row>
    <row r="316" spans="1:4" ht="15" x14ac:dyDescent="0.25">
      <c r="A316">
        <v>2052</v>
      </c>
      <c r="B316">
        <v>15336</v>
      </c>
      <c r="C316" s="13">
        <f t="shared" si="9"/>
        <v>9834.4573714545368</v>
      </c>
      <c r="D316" s="11">
        <f t="shared" si="8"/>
        <v>10000</v>
      </c>
    </row>
    <row r="317" spans="1:4" ht="15" x14ac:dyDescent="0.25">
      <c r="A317">
        <v>2059</v>
      </c>
      <c r="B317">
        <v>13536</v>
      </c>
      <c r="C317" s="13">
        <f t="shared" si="9"/>
        <v>10327.2656109212</v>
      </c>
      <c r="D317" s="11">
        <f t="shared" si="8"/>
        <v>20000</v>
      </c>
    </row>
    <row r="318" spans="1:4" ht="15" x14ac:dyDescent="0.25">
      <c r="A318">
        <v>2066</v>
      </c>
      <c r="B318">
        <v>12250</v>
      </c>
      <c r="C318" s="13">
        <f t="shared" si="9"/>
        <v>10587.201986690012</v>
      </c>
      <c r="D318" s="11">
        <f t="shared" si="8"/>
        <v>20000</v>
      </c>
    </row>
    <row r="319" spans="1:4" ht="15" x14ac:dyDescent="0.25">
      <c r="A319">
        <v>2073</v>
      </c>
      <c r="B319">
        <v>11730</v>
      </c>
      <c r="C319" s="13">
        <f t="shared" si="9"/>
        <v>10741.036654403808</v>
      </c>
      <c r="D319" s="11">
        <f t="shared" si="8"/>
        <v>20000</v>
      </c>
    </row>
    <row r="320" spans="1:4" ht="15" x14ac:dyDescent="0.25">
      <c r="A320">
        <v>2080</v>
      </c>
      <c r="B320">
        <v>11990</v>
      </c>
      <c r="C320" s="13">
        <f t="shared" si="9"/>
        <v>10903.144440576747</v>
      </c>
      <c r="D320" s="11">
        <f t="shared" si="8"/>
        <v>20000</v>
      </c>
    </row>
    <row r="321" spans="1:4" ht="15" x14ac:dyDescent="0.25">
      <c r="A321">
        <v>2087</v>
      </c>
      <c r="B321">
        <v>11436</v>
      </c>
      <c r="C321" s="13">
        <f t="shared" si="9"/>
        <v>10974.422794408767</v>
      </c>
      <c r="D321" s="11">
        <f t="shared" si="8"/>
        <v>20000</v>
      </c>
    </row>
    <row r="322" spans="1:4" ht="15" x14ac:dyDescent="0.25">
      <c r="A322">
        <v>2094</v>
      </c>
      <c r="B322">
        <v>10434</v>
      </c>
      <c r="C322" s="13">
        <f t="shared" si="9"/>
        <v>10910.350060156539</v>
      </c>
      <c r="D322" s="11">
        <f t="shared" si="8"/>
        <v>20000</v>
      </c>
    </row>
    <row r="323" spans="1:4" ht="15" x14ac:dyDescent="0.25">
      <c r="A323">
        <v>2101</v>
      </c>
      <c r="B323">
        <v>9206</v>
      </c>
      <c r="C323" s="13">
        <f t="shared" si="9"/>
        <v>10697.29152288114</v>
      </c>
      <c r="D323" s="11">
        <f t="shared" si="8"/>
        <v>20000</v>
      </c>
    </row>
    <row r="324" spans="1:4" ht="15" x14ac:dyDescent="0.25">
      <c r="A324">
        <v>2108</v>
      </c>
      <c r="B324">
        <v>8270</v>
      </c>
      <c r="C324" s="13">
        <f t="shared" si="9"/>
        <v>10389.495760539425</v>
      </c>
      <c r="D324" s="11">
        <f t="shared" si="8"/>
        <v>20000</v>
      </c>
    </row>
    <row r="325" spans="1:4" ht="15" x14ac:dyDescent="0.25">
      <c r="A325">
        <v>2115</v>
      </c>
      <c r="B325">
        <v>7300</v>
      </c>
      <c r="C325" s="13">
        <f t="shared" si="9"/>
        <v>9995.2391780051257</v>
      </c>
      <c r="D325" s="11">
        <f t="shared" si="8"/>
        <v>10000</v>
      </c>
    </row>
    <row r="326" spans="1:4" ht="15" x14ac:dyDescent="0.25">
      <c r="A326">
        <v>2122</v>
      </c>
      <c r="B326">
        <v>6036</v>
      </c>
      <c r="C326" s="13">
        <f t="shared" si="9"/>
        <v>9489.5593055915542</v>
      </c>
      <c r="D326" s="11">
        <f t="shared" si="8"/>
        <v>10000</v>
      </c>
    </row>
    <row r="327" spans="1:4" ht="15" x14ac:dyDescent="0.25">
      <c r="A327">
        <v>2129</v>
      </c>
      <c r="B327">
        <v>4788</v>
      </c>
      <c r="C327" s="13">
        <f t="shared" si="9"/>
        <v>8888.097331965766</v>
      </c>
      <c r="D327" s="11">
        <f t="shared" si="8"/>
        <v>10000</v>
      </c>
    </row>
    <row r="328" spans="1:4" ht="15" x14ac:dyDescent="0.25">
      <c r="A328">
        <v>2135</v>
      </c>
      <c r="B328">
        <v>3860</v>
      </c>
      <c r="C328" s="13">
        <f t="shared" si="9"/>
        <v>8242.6695434317717</v>
      </c>
      <c r="D328" s="11">
        <f t="shared" si="8"/>
        <v>10000</v>
      </c>
    </row>
    <row r="329" spans="1:4" ht="15" x14ac:dyDescent="0.25">
      <c r="A329">
        <v>2142</v>
      </c>
      <c r="B329">
        <v>2692</v>
      </c>
      <c r="C329" s="13">
        <f t="shared" si="9"/>
        <v>7529.8326148825709</v>
      </c>
      <c r="D329" s="11">
        <f t="shared" si="8"/>
        <v>10000</v>
      </c>
    </row>
    <row r="330" spans="1:4" ht="15" x14ac:dyDescent="0.25">
      <c r="A330">
        <v>2149</v>
      </c>
      <c r="B330">
        <v>1032</v>
      </c>
      <c r="C330" s="13">
        <f t="shared" si="9"/>
        <v>6696.9418839687387</v>
      </c>
      <c r="D330" s="11">
        <f t="shared" si="8"/>
        <v>10000</v>
      </c>
    </row>
    <row r="331" spans="1:4" ht="15" x14ac:dyDescent="0.25">
      <c r="A331">
        <v>2156</v>
      </c>
      <c r="B331">
        <v>-688</v>
      </c>
      <c r="C331" s="13">
        <f t="shared" si="9"/>
        <v>5750.2919176946889</v>
      </c>
      <c r="D331" s="11">
        <f t="shared" si="8"/>
        <v>10000</v>
      </c>
    </row>
    <row r="332" spans="1:4" ht="15" x14ac:dyDescent="0.25">
      <c r="A332">
        <v>2163</v>
      </c>
      <c r="B332">
        <v>-2160</v>
      </c>
      <c r="C332" s="13">
        <f t="shared" si="9"/>
        <v>4734.3906340397843</v>
      </c>
      <c r="D332" s="11">
        <f t="shared" si="8"/>
        <v>10000</v>
      </c>
    </row>
    <row r="333" spans="1:4" ht="15" x14ac:dyDescent="0.25">
      <c r="A333">
        <v>2170</v>
      </c>
      <c r="B333">
        <v>-3338</v>
      </c>
      <c r="C333" s="13">
        <f t="shared" si="9"/>
        <v>3695.4683012659375</v>
      </c>
      <c r="D333" s="11">
        <f t="shared" si="8"/>
        <v>10000</v>
      </c>
    </row>
    <row r="334" spans="1:4" ht="15" x14ac:dyDescent="0.25">
      <c r="A334">
        <v>2177</v>
      </c>
      <c r="B334">
        <v>-4158</v>
      </c>
      <c r="C334" s="13">
        <f t="shared" si="9"/>
        <v>2682.5685867488387</v>
      </c>
      <c r="D334" s="11">
        <f t="shared" si="8"/>
        <v>10000</v>
      </c>
    </row>
    <row r="335" spans="1:4" ht="15" x14ac:dyDescent="0.25">
      <c r="A335">
        <v>2184</v>
      </c>
      <c r="B335">
        <v>-4344</v>
      </c>
      <c r="C335" s="13">
        <f t="shared" si="9"/>
        <v>1773.1423201722148</v>
      </c>
      <c r="D335" s="11">
        <f t="shared" si="8"/>
        <v>10000</v>
      </c>
    </row>
    <row r="336" spans="1:4" ht="15" x14ac:dyDescent="0.25">
      <c r="A336">
        <v>2191</v>
      </c>
      <c r="B336">
        <v>-4278</v>
      </c>
      <c r="C336" s="13">
        <f t="shared" si="9"/>
        <v>987.68695810378404</v>
      </c>
      <c r="D336" s="11">
        <f t="shared" si="8"/>
        <v>10000</v>
      </c>
    </row>
    <row r="337" spans="1:4" ht="15" x14ac:dyDescent="0.25">
      <c r="A337">
        <v>2198</v>
      </c>
      <c r="B337">
        <v>-4632</v>
      </c>
      <c r="C337" s="13">
        <f t="shared" si="9"/>
        <v>259.68368422573076</v>
      </c>
      <c r="D337" s="11">
        <f t="shared" si="8"/>
        <v>10000</v>
      </c>
    </row>
    <row r="338" spans="1:4" ht="15" x14ac:dyDescent="0.25">
      <c r="A338">
        <v>2205</v>
      </c>
      <c r="B338">
        <v>-3302</v>
      </c>
      <c r="C338" s="13">
        <f t="shared" si="9"/>
        <v>-208.32136473661842</v>
      </c>
      <c r="D338" s="11">
        <f t="shared" si="8"/>
        <v>-10000</v>
      </c>
    </row>
    <row r="339" spans="1:4" ht="15" x14ac:dyDescent="0.25">
      <c r="A339">
        <v>2212</v>
      </c>
      <c r="B339">
        <v>-3350</v>
      </c>
      <c r="C339" s="13">
        <f t="shared" si="9"/>
        <v>-618.96355868034095</v>
      </c>
      <c r="D339" s="11">
        <f t="shared" si="8"/>
        <v>-10000</v>
      </c>
    </row>
    <row r="340" spans="1:4" ht="15" x14ac:dyDescent="0.25">
      <c r="A340">
        <v>2219</v>
      </c>
      <c r="B340">
        <v>-7904</v>
      </c>
      <c r="C340" s="13">
        <f t="shared" si="9"/>
        <v>-1542.6856183755506</v>
      </c>
      <c r="D340" s="11">
        <f t="shared" si="8"/>
        <v>-10000</v>
      </c>
    </row>
    <row r="341" spans="1:4" ht="15" x14ac:dyDescent="0.25">
      <c r="A341">
        <v>2226</v>
      </c>
      <c r="B341">
        <v>1558</v>
      </c>
      <c r="C341" s="13">
        <f t="shared" si="9"/>
        <v>-1175.464593962558</v>
      </c>
      <c r="D341" s="11">
        <f t="shared" si="8"/>
        <v>-10000</v>
      </c>
    </row>
    <row r="342" spans="1:4" ht="15" x14ac:dyDescent="0.25">
      <c r="A342">
        <v>2233</v>
      </c>
      <c r="B342">
        <v>-326</v>
      </c>
      <c r="C342" s="13">
        <f t="shared" si="9"/>
        <v>-1077.4540799183007</v>
      </c>
      <c r="D342" s="11">
        <f t="shared" si="8"/>
        <v>-10000</v>
      </c>
    </row>
    <row r="343" spans="1:4" ht="15" x14ac:dyDescent="0.25">
      <c r="A343">
        <v>2239</v>
      </c>
      <c r="B343">
        <v>7312</v>
      </c>
      <c r="C343" s="13">
        <f t="shared" si="9"/>
        <v>-21.057182795040198</v>
      </c>
      <c r="D343" s="11">
        <f t="shared" ref="D343:D391" si="10">ROUNDUP(C343,G$34)</f>
        <v>-10000</v>
      </c>
    </row>
    <row r="344" spans="1:4" ht="15" x14ac:dyDescent="0.25">
      <c r="A344">
        <v>2246</v>
      </c>
      <c r="B344">
        <v>6892</v>
      </c>
      <c r="C344" s="13">
        <f t="shared" si="9"/>
        <v>861.11972808926339</v>
      </c>
      <c r="D344" s="11">
        <f t="shared" si="10"/>
        <v>10000</v>
      </c>
    </row>
    <row r="345" spans="1:4" ht="15" x14ac:dyDescent="0.25">
      <c r="A345">
        <v>2253</v>
      </c>
      <c r="B345">
        <v>2122</v>
      </c>
      <c r="C345" s="13">
        <f t="shared" ref="C345:C391" si="11">C344+(B345-C344)*C$12+(B344-C343)*C$14+(B343-C342)*C$15</f>
        <v>1048.6174793880925</v>
      </c>
      <c r="D345" s="11">
        <f t="shared" si="10"/>
        <v>10000</v>
      </c>
    </row>
    <row r="346" spans="1:4" ht="15" x14ac:dyDescent="0.25">
      <c r="A346">
        <v>2260</v>
      </c>
      <c r="B346">
        <v>4116</v>
      </c>
      <c r="C346" s="13">
        <f t="shared" si="11"/>
        <v>1448.005016055803</v>
      </c>
      <c r="D346" s="11">
        <f t="shared" si="10"/>
        <v>10000</v>
      </c>
    </row>
    <row r="347" spans="1:4" ht="15" x14ac:dyDescent="0.25">
      <c r="A347">
        <v>2267</v>
      </c>
      <c r="B347">
        <v>5410</v>
      </c>
      <c r="C347" s="13">
        <f t="shared" si="11"/>
        <v>1951.7080273154734</v>
      </c>
      <c r="D347" s="11">
        <f t="shared" si="10"/>
        <v>10000</v>
      </c>
    </row>
    <row r="348" spans="1:4" ht="15" x14ac:dyDescent="0.25">
      <c r="A348">
        <v>2274</v>
      </c>
      <c r="B348">
        <v>9202</v>
      </c>
      <c r="C348" s="13">
        <f t="shared" si="11"/>
        <v>2871.7237768396253</v>
      </c>
      <c r="D348" s="11">
        <f t="shared" si="10"/>
        <v>10000</v>
      </c>
    </row>
    <row r="349" spans="1:4" ht="15" x14ac:dyDescent="0.25">
      <c r="A349">
        <v>2281</v>
      </c>
      <c r="B349">
        <v>7732</v>
      </c>
      <c r="C349" s="13">
        <f t="shared" si="11"/>
        <v>3501.1573026968372</v>
      </c>
      <c r="D349" s="11">
        <f t="shared" si="10"/>
        <v>10000</v>
      </c>
    </row>
    <row r="350" spans="1:4" ht="15" x14ac:dyDescent="0.25">
      <c r="A350">
        <v>2288</v>
      </c>
      <c r="B350">
        <v>12980</v>
      </c>
      <c r="C350" s="13">
        <f t="shared" si="11"/>
        <v>4709.6660933672429</v>
      </c>
      <c r="D350" s="11">
        <f t="shared" si="10"/>
        <v>10000</v>
      </c>
    </row>
    <row r="351" spans="1:4" ht="15" x14ac:dyDescent="0.25">
      <c r="A351">
        <v>2295</v>
      </c>
      <c r="B351">
        <v>20112</v>
      </c>
      <c r="C351" s="13">
        <f t="shared" si="11"/>
        <v>6662.9639233378684</v>
      </c>
      <c r="D351" s="11">
        <f t="shared" si="10"/>
        <v>10000</v>
      </c>
    </row>
    <row r="352" spans="1:4" ht="15" x14ac:dyDescent="0.25">
      <c r="A352">
        <v>2302</v>
      </c>
      <c r="B352">
        <v>32767</v>
      </c>
      <c r="C352" s="13">
        <f t="shared" si="11"/>
        <v>9974.5644809751975</v>
      </c>
      <c r="D352" s="11">
        <f t="shared" si="10"/>
        <v>10000</v>
      </c>
    </row>
    <row r="353" spans="1:4" ht="15" x14ac:dyDescent="0.25">
      <c r="A353">
        <v>2309</v>
      </c>
      <c r="B353">
        <v>-116</v>
      </c>
      <c r="C353" s="13">
        <f t="shared" si="11"/>
        <v>8794.3110497269208</v>
      </c>
      <c r="D353" s="11">
        <f t="shared" si="10"/>
        <v>10000</v>
      </c>
    </row>
    <row r="354" spans="1:4" ht="15" x14ac:dyDescent="0.25">
      <c r="A354">
        <v>2316</v>
      </c>
      <c r="B354">
        <v>13558</v>
      </c>
      <c r="C354" s="13">
        <f t="shared" si="11"/>
        <v>9421.0484802213814</v>
      </c>
      <c r="D354" s="11">
        <f t="shared" si="10"/>
        <v>10000</v>
      </c>
    </row>
    <row r="355" spans="1:4" ht="15" x14ac:dyDescent="0.25">
      <c r="A355">
        <v>2323</v>
      </c>
      <c r="B355">
        <v>9810</v>
      </c>
      <c r="C355" s="13">
        <f t="shared" si="11"/>
        <v>9459.2633664228069</v>
      </c>
      <c r="D355" s="11">
        <f t="shared" si="10"/>
        <v>10000</v>
      </c>
    </row>
    <row r="356" spans="1:4" ht="15" x14ac:dyDescent="0.25">
      <c r="A356">
        <v>2329</v>
      </c>
      <c r="B356">
        <v>6810</v>
      </c>
      <c r="C356" s="13">
        <f t="shared" si="11"/>
        <v>9138.1691965380269</v>
      </c>
      <c r="D356" s="11">
        <f t="shared" si="10"/>
        <v>10000</v>
      </c>
    </row>
    <row r="357" spans="1:4" ht="15" x14ac:dyDescent="0.25">
      <c r="A357">
        <v>2336</v>
      </c>
      <c r="B357">
        <v>4494</v>
      </c>
      <c r="C357" s="13">
        <f t="shared" si="11"/>
        <v>8553.2333753952971</v>
      </c>
      <c r="D357" s="11">
        <f t="shared" si="10"/>
        <v>10000</v>
      </c>
    </row>
    <row r="358" spans="1:4" ht="15" x14ac:dyDescent="0.25">
      <c r="A358">
        <v>2343</v>
      </c>
      <c r="B358">
        <v>9620</v>
      </c>
      <c r="C358" s="13">
        <f t="shared" si="11"/>
        <v>8672.3342179963529</v>
      </c>
      <c r="D358" s="11">
        <f t="shared" si="10"/>
        <v>10000</v>
      </c>
    </row>
    <row r="359" spans="1:4" ht="15" x14ac:dyDescent="0.25">
      <c r="A359">
        <v>2350</v>
      </c>
      <c r="B359">
        <v>7056</v>
      </c>
      <c r="C359" s="13">
        <f t="shared" si="11"/>
        <v>8463.3053263485017</v>
      </c>
      <c r="D359" s="11">
        <f t="shared" si="10"/>
        <v>10000</v>
      </c>
    </row>
    <row r="360" spans="1:4" ht="15" x14ac:dyDescent="0.25">
      <c r="A360">
        <v>2357</v>
      </c>
      <c r="B360">
        <v>7994</v>
      </c>
      <c r="C360" s="13">
        <f t="shared" si="11"/>
        <v>8403.5687863490948</v>
      </c>
      <c r="D360" s="11">
        <f t="shared" si="10"/>
        <v>10000</v>
      </c>
    </row>
    <row r="361" spans="1:4" ht="15" x14ac:dyDescent="0.25">
      <c r="A361">
        <v>2364</v>
      </c>
      <c r="B361">
        <v>8306</v>
      </c>
      <c r="C361" s="13">
        <f t="shared" si="11"/>
        <v>8387.2991733204108</v>
      </c>
      <c r="D361" s="11">
        <f t="shared" si="10"/>
        <v>10000</v>
      </c>
    </row>
    <row r="362" spans="1:4" ht="15" x14ac:dyDescent="0.25">
      <c r="A362">
        <v>2371</v>
      </c>
      <c r="B362">
        <v>8324</v>
      </c>
      <c r="C362" s="13">
        <f t="shared" si="11"/>
        <v>8378.2796006539975</v>
      </c>
      <c r="D362" s="11">
        <f t="shared" si="10"/>
        <v>10000</v>
      </c>
    </row>
    <row r="363" spans="1:4" ht="15" x14ac:dyDescent="0.25">
      <c r="A363">
        <v>2378</v>
      </c>
      <c r="B363">
        <v>8046</v>
      </c>
      <c r="C363" s="13">
        <f t="shared" si="11"/>
        <v>8336.4304553385173</v>
      </c>
      <c r="D363" s="11">
        <f t="shared" si="10"/>
        <v>10000</v>
      </c>
    </row>
    <row r="364" spans="1:4" ht="15" x14ac:dyDescent="0.25">
      <c r="A364">
        <v>2385</v>
      </c>
      <c r="B364">
        <v>7570</v>
      </c>
      <c r="C364" s="13">
        <f t="shared" si="11"/>
        <v>8239.854033628284</v>
      </c>
      <c r="D364" s="11">
        <f t="shared" si="10"/>
        <v>10000</v>
      </c>
    </row>
    <row r="365" spans="1:4" ht="15" x14ac:dyDescent="0.25">
      <c r="A365">
        <v>2392</v>
      </c>
      <c r="B365">
        <v>7462</v>
      </c>
      <c r="C365" s="13">
        <f t="shared" si="11"/>
        <v>8140.4763613466384</v>
      </c>
      <c r="D365" s="11">
        <f t="shared" si="10"/>
        <v>10000</v>
      </c>
    </row>
    <row r="366" spans="1:4" ht="15" x14ac:dyDescent="0.25">
      <c r="A366">
        <v>2399</v>
      </c>
      <c r="B366">
        <v>7478</v>
      </c>
      <c r="C366" s="13">
        <f t="shared" si="11"/>
        <v>8054.6506355357951</v>
      </c>
      <c r="D366" s="11">
        <f t="shared" si="10"/>
        <v>10000</v>
      </c>
    </row>
    <row r="367" spans="1:4" ht="15" x14ac:dyDescent="0.25">
      <c r="A367">
        <v>2406</v>
      </c>
      <c r="B367">
        <v>7154</v>
      </c>
      <c r="C367" s="13">
        <f t="shared" si="11"/>
        <v>7939.2561607911357</v>
      </c>
      <c r="D367" s="11">
        <f t="shared" si="10"/>
        <v>10000</v>
      </c>
    </row>
    <row r="368" spans="1:4" ht="15" x14ac:dyDescent="0.25">
      <c r="A368">
        <v>2413</v>
      </c>
      <c r="B368">
        <v>7166</v>
      </c>
      <c r="C368" s="13">
        <f t="shared" si="11"/>
        <v>7839.5461582764583</v>
      </c>
      <c r="D368" s="11">
        <f t="shared" si="10"/>
        <v>10000</v>
      </c>
    </row>
    <row r="369" spans="1:4" ht="15" x14ac:dyDescent="0.25">
      <c r="A369">
        <v>2419</v>
      </c>
      <c r="B369">
        <v>7184</v>
      </c>
      <c r="C369" s="13">
        <f t="shared" si="11"/>
        <v>7754.3335392803256</v>
      </c>
      <c r="D369" s="11">
        <f t="shared" si="10"/>
        <v>10000</v>
      </c>
    </row>
    <row r="370" spans="1:4" ht="15" x14ac:dyDescent="0.25">
      <c r="A370">
        <v>2427</v>
      </c>
      <c r="B370">
        <v>7142</v>
      </c>
      <c r="C370" s="13">
        <f t="shared" si="11"/>
        <v>7675.0012173408559</v>
      </c>
      <c r="D370" s="11">
        <f t="shared" si="10"/>
        <v>10000</v>
      </c>
    </row>
    <row r="371" spans="1:4" ht="15" x14ac:dyDescent="0.25">
      <c r="A371">
        <v>2435</v>
      </c>
      <c r="B371">
        <v>7290</v>
      </c>
      <c r="C371" s="13">
        <f t="shared" si="11"/>
        <v>7624.3997376389589</v>
      </c>
      <c r="D371" s="11">
        <f t="shared" si="10"/>
        <v>10000</v>
      </c>
    </row>
    <row r="372" spans="1:4" ht="15" x14ac:dyDescent="0.25">
      <c r="A372">
        <v>2441</v>
      </c>
      <c r="B372">
        <v>7276</v>
      </c>
      <c r="C372" s="13">
        <f t="shared" si="11"/>
        <v>7578.9018509875632</v>
      </c>
      <c r="D372" s="11">
        <f t="shared" si="10"/>
        <v>10000</v>
      </c>
    </row>
    <row r="373" spans="1:4" ht="15" x14ac:dyDescent="0.25">
      <c r="A373">
        <v>2448</v>
      </c>
      <c r="B373">
        <v>7258</v>
      </c>
      <c r="C373" s="13">
        <f t="shared" si="11"/>
        <v>7537.3566958739229</v>
      </c>
      <c r="D373" s="11">
        <f t="shared" si="10"/>
        <v>10000</v>
      </c>
    </row>
    <row r="374" spans="1:4" ht="15" x14ac:dyDescent="0.25">
      <c r="A374">
        <v>2455</v>
      </c>
      <c r="B374">
        <v>7210</v>
      </c>
      <c r="C374" s="13">
        <f t="shared" si="11"/>
        <v>7495.1298792243961</v>
      </c>
      <c r="D374" s="11">
        <f t="shared" si="10"/>
        <v>10000</v>
      </c>
    </row>
    <row r="375" spans="1:4" ht="15" x14ac:dyDescent="0.25">
      <c r="A375">
        <v>2462</v>
      </c>
      <c r="B375">
        <v>7154</v>
      </c>
      <c r="C375" s="13">
        <f t="shared" si="11"/>
        <v>7451.2225143470068</v>
      </c>
      <c r="D375" s="11">
        <f t="shared" si="10"/>
        <v>10000</v>
      </c>
    </row>
    <row r="376" spans="1:4" ht="15" x14ac:dyDescent="0.25">
      <c r="A376">
        <v>2469</v>
      </c>
      <c r="B376">
        <v>7146</v>
      </c>
      <c r="C376" s="13">
        <f t="shared" si="11"/>
        <v>7411.7640622116414</v>
      </c>
      <c r="D376" s="11">
        <f t="shared" si="10"/>
        <v>10000</v>
      </c>
    </row>
    <row r="377" spans="1:4" ht="15" x14ac:dyDescent="0.25">
      <c r="A377">
        <v>2475</v>
      </c>
      <c r="B377">
        <v>7044</v>
      </c>
      <c r="C377" s="13">
        <f t="shared" si="11"/>
        <v>7364.531147416491</v>
      </c>
      <c r="D377" s="11">
        <f t="shared" si="10"/>
        <v>10000</v>
      </c>
    </row>
    <row r="378" spans="1:4" ht="15" x14ac:dyDescent="0.25">
      <c r="A378">
        <v>2482</v>
      </c>
      <c r="B378">
        <v>7176</v>
      </c>
      <c r="C378" s="13">
        <f t="shared" si="11"/>
        <v>7339.6503270820876</v>
      </c>
      <c r="D378" s="11">
        <f t="shared" si="10"/>
        <v>10000</v>
      </c>
    </row>
    <row r="379" spans="1:4" ht="15" x14ac:dyDescent="0.25">
      <c r="A379">
        <v>2489</v>
      </c>
      <c r="B379">
        <v>7046</v>
      </c>
      <c r="C379" s="13">
        <f t="shared" si="11"/>
        <v>7301.8575221155206</v>
      </c>
      <c r="D379" s="11">
        <f t="shared" si="10"/>
        <v>10000</v>
      </c>
    </row>
    <row r="380" spans="1:4" ht="15" x14ac:dyDescent="0.25">
      <c r="A380">
        <v>2496</v>
      </c>
      <c r="B380">
        <v>7112</v>
      </c>
      <c r="C380" s="13">
        <f t="shared" si="11"/>
        <v>7277.1835711587</v>
      </c>
      <c r="D380" s="11">
        <f t="shared" si="10"/>
        <v>10000</v>
      </c>
    </row>
    <row r="381" spans="1:4" ht="15" x14ac:dyDescent="0.25">
      <c r="A381">
        <v>2503</v>
      </c>
      <c r="B381">
        <v>7034</v>
      </c>
      <c r="C381" s="13">
        <f t="shared" si="11"/>
        <v>7245.8412734958983</v>
      </c>
      <c r="D381" s="11">
        <f t="shared" si="10"/>
        <v>10000</v>
      </c>
    </row>
    <row r="382" spans="1:4" ht="15" x14ac:dyDescent="0.25">
      <c r="A382">
        <v>2510</v>
      </c>
      <c r="B382">
        <v>7046</v>
      </c>
      <c r="C382" s="13">
        <f t="shared" si="11"/>
        <v>7220.0153309236093</v>
      </c>
      <c r="D382" s="11">
        <f t="shared" si="10"/>
        <v>10000</v>
      </c>
    </row>
    <row r="383" spans="1:4" ht="15" x14ac:dyDescent="0.25">
      <c r="A383">
        <v>2517</v>
      </c>
      <c r="B383">
        <v>7050</v>
      </c>
      <c r="C383" s="13">
        <f t="shared" si="11"/>
        <v>7197.8981316584413</v>
      </c>
      <c r="D383" s="11">
        <f t="shared" si="10"/>
        <v>10000</v>
      </c>
    </row>
    <row r="384" spans="1:4" ht="15" x14ac:dyDescent="0.25">
      <c r="A384">
        <v>2524</v>
      </c>
      <c r="B384">
        <v>7126</v>
      </c>
      <c r="C384" s="13">
        <f t="shared" si="11"/>
        <v>7188.1884890206293</v>
      </c>
      <c r="D384" s="11">
        <f t="shared" si="10"/>
        <v>10000</v>
      </c>
    </row>
    <row r="385" spans="1:4" ht="15" x14ac:dyDescent="0.25">
      <c r="A385">
        <v>2531</v>
      </c>
      <c r="B385">
        <v>6924</v>
      </c>
      <c r="C385" s="13">
        <f t="shared" si="11"/>
        <v>7154.6924406614453</v>
      </c>
      <c r="D385" s="11">
        <f t="shared" si="10"/>
        <v>10000</v>
      </c>
    </row>
    <row r="386" spans="1:4" ht="15" x14ac:dyDescent="0.25">
      <c r="A386">
        <v>2538</v>
      </c>
      <c r="B386">
        <v>6926</v>
      </c>
      <c r="C386" s="13">
        <f t="shared" si="11"/>
        <v>7125.4494663977512</v>
      </c>
      <c r="D386" s="11">
        <f t="shared" si="10"/>
        <v>10000</v>
      </c>
    </row>
    <row r="387" spans="1:4" ht="15" x14ac:dyDescent="0.25">
      <c r="A387">
        <v>2545</v>
      </c>
      <c r="B387">
        <v>7014</v>
      </c>
      <c r="C387" s="13">
        <f t="shared" si="11"/>
        <v>7110.5556250322461</v>
      </c>
      <c r="D387" s="11">
        <f t="shared" si="10"/>
        <v>10000</v>
      </c>
    </row>
    <row r="388" spans="1:4" ht="15" x14ac:dyDescent="0.25">
      <c r="A388">
        <v>2552</v>
      </c>
      <c r="B388">
        <v>6870</v>
      </c>
      <c r="C388" s="13">
        <f t="shared" si="11"/>
        <v>7079.8218322409903</v>
      </c>
      <c r="D388" s="11">
        <f t="shared" si="10"/>
        <v>10000</v>
      </c>
    </row>
    <row r="389" spans="1:4" ht="15" x14ac:dyDescent="0.25">
      <c r="A389">
        <v>2559</v>
      </c>
      <c r="B389">
        <v>7006</v>
      </c>
      <c r="C389" s="13">
        <f t="shared" si="11"/>
        <v>7069.9065932666681</v>
      </c>
      <c r="D389" s="11">
        <f t="shared" si="10"/>
        <v>10000</v>
      </c>
    </row>
    <row r="390" spans="1:4" ht="15" x14ac:dyDescent="0.25">
      <c r="A390">
        <v>2565</v>
      </c>
      <c r="B390">
        <v>7072</v>
      </c>
      <c r="C390" s="13">
        <f t="shared" si="11"/>
        <v>7069.5542506370975</v>
      </c>
      <c r="D390" s="11">
        <f t="shared" si="10"/>
        <v>10000</v>
      </c>
    </row>
    <row r="391" spans="1:4" ht="15" x14ac:dyDescent="0.25">
      <c r="A391">
        <v>2572</v>
      </c>
      <c r="B391">
        <v>7398</v>
      </c>
      <c r="C391" s="13">
        <f t="shared" si="11"/>
        <v>7110.4698747263901</v>
      </c>
      <c r="D391" s="11">
        <f t="shared" si="10"/>
        <v>10000</v>
      </c>
    </row>
    <row r="392" spans="1:4" ht="15" x14ac:dyDescent="0.25">
      <c r="A392">
        <v>2579</v>
      </c>
      <c r="B392">
        <v>7084</v>
      </c>
      <c r="C392" s="13">
        <f t="shared" ref="C392:C455" si="12">C391+(B392-C391)*C$12+(B391-C390)*C$14+(B390-C389)*C$15</f>
        <v>7107.8067246748415</v>
      </c>
      <c r="D392" s="11">
        <f t="shared" ref="D392:D455" si="13">ROUNDUP(C392,G$34)</f>
        <v>10000</v>
      </c>
    </row>
    <row r="393" spans="1:4" ht="15" x14ac:dyDescent="0.25">
      <c r="A393">
        <v>2586</v>
      </c>
      <c r="B393">
        <v>7210</v>
      </c>
      <c r="C393" s="13">
        <f t="shared" si="12"/>
        <v>7121.1706807206356</v>
      </c>
      <c r="D393" s="11">
        <f t="shared" si="13"/>
        <v>10000</v>
      </c>
    </row>
    <row r="394" spans="1:4" ht="15" x14ac:dyDescent="0.25">
      <c r="A394">
        <v>2593</v>
      </c>
      <c r="B394">
        <v>7172</v>
      </c>
      <c r="C394" s="13">
        <f t="shared" si="12"/>
        <v>7127.6722428973499</v>
      </c>
      <c r="D394" s="11">
        <f t="shared" si="13"/>
        <v>10000</v>
      </c>
    </row>
    <row r="395" spans="1:4" ht="15" x14ac:dyDescent="0.25">
      <c r="A395">
        <v>2600</v>
      </c>
      <c r="B395">
        <v>7270</v>
      </c>
      <c r="C395" s="13">
        <f t="shared" si="12"/>
        <v>7145.7620847902672</v>
      </c>
      <c r="D395" s="11">
        <f t="shared" si="13"/>
        <v>10000</v>
      </c>
    </row>
    <row r="396" spans="1:4" ht="15" x14ac:dyDescent="0.25">
      <c r="A396">
        <v>2607</v>
      </c>
      <c r="B396">
        <v>7178</v>
      </c>
      <c r="C396" s="13">
        <f t="shared" si="12"/>
        <v>7150.1690841062918</v>
      </c>
      <c r="D396" s="11">
        <f t="shared" si="13"/>
        <v>10000</v>
      </c>
    </row>
    <row r="397" spans="1:4" ht="15" x14ac:dyDescent="0.25">
      <c r="A397">
        <v>2614</v>
      </c>
      <c r="B397">
        <v>7020</v>
      </c>
      <c r="C397" s="13">
        <f t="shared" si="12"/>
        <v>7134.2388971717401</v>
      </c>
      <c r="D397" s="11">
        <f t="shared" si="13"/>
        <v>10000</v>
      </c>
    </row>
    <row r="398" spans="1:4" ht="15" x14ac:dyDescent="0.25">
      <c r="A398">
        <v>2621</v>
      </c>
      <c r="B398">
        <v>7158</v>
      </c>
      <c r="C398" s="13">
        <f t="shared" si="12"/>
        <v>7137.0177632110226</v>
      </c>
      <c r="D398" s="11">
        <f t="shared" si="13"/>
        <v>10000</v>
      </c>
    </row>
    <row r="399" spans="1:4" ht="15" x14ac:dyDescent="0.25">
      <c r="A399">
        <v>2628</v>
      </c>
      <c r="B399">
        <v>7146</v>
      </c>
      <c r="C399" s="13">
        <f t="shared" si="12"/>
        <v>7137.9327147212116</v>
      </c>
      <c r="D399" s="11">
        <f t="shared" si="13"/>
        <v>10000</v>
      </c>
    </row>
    <row r="400" spans="1:4" ht="15" x14ac:dyDescent="0.25">
      <c r="A400">
        <v>2635</v>
      </c>
      <c r="B400">
        <v>7280</v>
      </c>
      <c r="C400" s="13">
        <f t="shared" si="12"/>
        <v>7155.7550772162504</v>
      </c>
      <c r="D400" s="11">
        <f t="shared" si="13"/>
        <v>10000</v>
      </c>
    </row>
    <row r="401" spans="1:4" ht="15" x14ac:dyDescent="0.25">
      <c r="A401">
        <v>2642</v>
      </c>
      <c r="B401">
        <v>7116</v>
      </c>
      <c r="C401" s="13">
        <f t="shared" si="12"/>
        <v>7151.0807111620079</v>
      </c>
      <c r="D401" s="11">
        <f t="shared" si="13"/>
        <v>10000</v>
      </c>
    </row>
    <row r="402" spans="1:4" ht="15" x14ac:dyDescent="0.25">
      <c r="A402">
        <v>2649</v>
      </c>
      <c r="B402">
        <v>7304</v>
      </c>
      <c r="C402" s="13">
        <f t="shared" si="12"/>
        <v>7170.3954507981289</v>
      </c>
      <c r="D402" s="11">
        <f t="shared" si="13"/>
        <v>10000</v>
      </c>
    </row>
    <row r="403" spans="1:4" ht="15" x14ac:dyDescent="0.25">
      <c r="A403">
        <v>2655</v>
      </c>
      <c r="B403">
        <v>7196</v>
      </c>
      <c r="C403" s="13">
        <f t="shared" si="12"/>
        <v>7173.8170432991865</v>
      </c>
      <c r="D403" s="11">
        <f t="shared" si="13"/>
        <v>10000</v>
      </c>
    </row>
    <row r="404" spans="1:4" ht="15" x14ac:dyDescent="0.25">
      <c r="A404">
        <v>2663</v>
      </c>
      <c r="B404">
        <v>7294</v>
      </c>
      <c r="C404" s="13">
        <f t="shared" si="12"/>
        <v>7189.1885922579586</v>
      </c>
      <c r="D404" s="11">
        <f t="shared" si="13"/>
        <v>10000</v>
      </c>
    </row>
    <row r="405" spans="1:4" ht="15" x14ac:dyDescent="0.25">
      <c r="A405">
        <v>2669</v>
      </c>
      <c r="B405">
        <v>7330</v>
      </c>
      <c r="C405" s="13">
        <f t="shared" si="12"/>
        <v>7207.0747594481791</v>
      </c>
      <c r="D405" s="11">
        <f t="shared" si="13"/>
        <v>10000</v>
      </c>
    </row>
    <row r="406" spans="1:4" ht="15" x14ac:dyDescent="0.25">
      <c r="A406">
        <v>2676</v>
      </c>
      <c r="B406">
        <v>7168</v>
      </c>
      <c r="C406" s="13">
        <f t="shared" si="12"/>
        <v>7202.7001691352089</v>
      </c>
      <c r="D406" s="11">
        <f t="shared" si="13"/>
        <v>10000</v>
      </c>
    </row>
    <row r="407" spans="1:4" ht="15" x14ac:dyDescent="0.25">
      <c r="A407">
        <v>2683</v>
      </c>
      <c r="B407">
        <v>7116</v>
      </c>
      <c r="C407" s="13">
        <f t="shared" si="12"/>
        <v>7192.0613523845077</v>
      </c>
      <c r="D407" s="11">
        <f t="shared" si="13"/>
        <v>10000</v>
      </c>
    </row>
    <row r="408" spans="1:4" ht="15" x14ac:dyDescent="0.25">
      <c r="A408">
        <v>2690</v>
      </c>
      <c r="B408">
        <v>7168</v>
      </c>
      <c r="C408" s="13">
        <f t="shared" si="12"/>
        <v>7188.8080291790548</v>
      </c>
      <c r="D408" s="11">
        <f t="shared" si="13"/>
        <v>10000</v>
      </c>
    </row>
    <row r="409" spans="1:4" ht="15" x14ac:dyDescent="0.25">
      <c r="A409">
        <v>2697</v>
      </c>
      <c r="B409">
        <v>7146</v>
      </c>
      <c r="C409" s="13">
        <f t="shared" si="12"/>
        <v>7183.240694434955</v>
      </c>
      <c r="D409" s="11">
        <f t="shared" si="13"/>
        <v>10000</v>
      </c>
    </row>
    <row r="410" spans="1:4" ht="15" x14ac:dyDescent="0.25">
      <c r="A410">
        <v>2704</v>
      </c>
      <c r="B410">
        <v>7264</v>
      </c>
      <c r="C410" s="13">
        <f t="shared" si="12"/>
        <v>7193.2050033697196</v>
      </c>
      <c r="D410" s="11">
        <f t="shared" si="13"/>
        <v>10000</v>
      </c>
    </row>
    <row r="411" spans="1:4" ht="15" x14ac:dyDescent="0.25">
      <c r="A411">
        <v>2711</v>
      </c>
      <c r="B411">
        <v>7194</v>
      </c>
      <c r="C411" s="13">
        <f t="shared" si="12"/>
        <v>7193.3785015351968</v>
      </c>
      <c r="D411" s="11">
        <f t="shared" si="13"/>
        <v>10000</v>
      </c>
    </row>
    <row r="412" spans="1:4" ht="15" x14ac:dyDescent="0.25">
      <c r="A412">
        <v>2718</v>
      </c>
      <c r="B412">
        <v>6826</v>
      </c>
      <c r="C412" s="13">
        <f t="shared" si="12"/>
        <v>7147.6154745897729</v>
      </c>
      <c r="D412" s="11">
        <f t="shared" si="13"/>
        <v>10000</v>
      </c>
    </row>
    <row r="413" spans="1:4" ht="15" x14ac:dyDescent="0.25">
      <c r="A413">
        <v>2725</v>
      </c>
      <c r="B413">
        <v>7226</v>
      </c>
      <c r="C413" s="13">
        <f t="shared" si="12"/>
        <v>7156.6975568580337</v>
      </c>
      <c r="D413" s="11">
        <f t="shared" si="13"/>
        <v>10000</v>
      </c>
    </row>
    <row r="414" spans="1:4" ht="15" x14ac:dyDescent="0.25">
      <c r="A414">
        <v>2732</v>
      </c>
      <c r="B414">
        <v>6952</v>
      </c>
      <c r="C414" s="13">
        <f t="shared" si="12"/>
        <v>7130.5459208911607</v>
      </c>
      <c r="D414" s="11">
        <f t="shared" si="13"/>
        <v>10000</v>
      </c>
    </row>
    <row r="415" spans="1:4" ht="15" x14ac:dyDescent="0.25">
      <c r="A415">
        <v>2739</v>
      </c>
      <c r="B415">
        <v>7310</v>
      </c>
      <c r="C415" s="13">
        <f t="shared" si="12"/>
        <v>7152.7309756402192</v>
      </c>
      <c r="D415" s="11">
        <f t="shared" si="13"/>
        <v>10000</v>
      </c>
    </row>
    <row r="416" spans="1:4" ht="15" x14ac:dyDescent="0.25">
      <c r="A416">
        <v>2746</v>
      </c>
      <c r="B416">
        <v>7270</v>
      </c>
      <c r="C416" s="13">
        <f t="shared" si="12"/>
        <v>7167.3403000177132</v>
      </c>
      <c r="D416" s="11">
        <f t="shared" si="13"/>
        <v>10000</v>
      </c>
    </row>
    <row r="417" spans="1:4" ht="15" x14ac:dyDescent="0.25">
      <c r="A417">
        <v>2753</v>
      </c>
      <c r="B417">
        <v>7088</v>
      </c>
      <c r="C417" s="13">
        <f t="shared" si="12"/>
        <v>7158.0022998269615</v>
      </c>
      <c r="D417" s="11">
        <f t="shared" si="13"/>
        <v>10000</v>
      </c>
    </row>
    <row r="418" spans="1:4" ht="15" x14ac:dyDescent="0.25">
      <c r="A418">
        <v>2760</v>
      </c>
      <c r="B418">
        <v>7168</v>
      </c>
      <c r="C418" s="13">
        <f t="shared" si="12"/>
        <v>7159.3260918883225</v>
      </c>
      <c r="D418" s="11">
        <f t="shared" si="13"/>
        <v>10000</v>
      </c>
    </row>
    <row r="419" spans="1:4" ht="15" x14ac:dyDescent="0.25">
      <c r="A419">
        <v>2766</v>
      </c>
      <c r="B419">
        <v>7114</v>
      </c>
      <c r="C419" s="13">
        <f t="shared" si="12"/>
        <v>7153.5248956369605</v>
      </c>
      <c r="D419" s="11">
        <f t="shared" si="13"/>
        <v>10000</v>
      </c>
    </row>
    <row r="420" spans="1:4" ht="15" x14ac:dyDescent="0.25">
      <c r="A420">
        <v>2773</v>
      </c>
      <c r="B420">
        <v>7110</v>
      </c>
      <c r="C420" s="13">
        <f t="shared" si="12"/>
        <v>7148.0152829172712</v>
      </c>
      <c r="D420" s="11">
        <f t="shared" si="13"/>
        <v>10000</v>
      </c>
    </row>
    <row r="421" spans="1:4" ht="15" x14ac:dyDescent="0.25">
      <c r="A421">
        <v>2780</v>
      </c>
      <c r="B421">
        <v>7130</v>
      </c>
      <c r="C421" s="13">
        <f t="shared" si="12"/>
        <v>7145.5898354676019</v>
      </c>
      <c r="D421" s="11">
        <f t="shared" si="13"/>
        <v>10000</v>
      </c>
    </row>
    <row r="422" spans="1:4" ht="15" x14ac:dyDescent="0.25">
      <c r="A422">
        <v>2787</v>
      </c>
      <c r="B422">
        <v>7042</v>
      </c>
      <c r="C422" s="13">
        <f t="shared" si="12"/>
        <v>7132.520910372913</v>
      </c>
      <c r="D422" s="11">
        <f t="shared" si="13"/>
        <v>10000</v>
      </c>
    </row>
    <row r="423" spans="1:4" ht="15" x14ac:dyDescent="0.25">
      <c r="A423">
        <v>2794</v>
      </c>
      <c r="B423">
        <v>7136</v>
      </c>
      <c r="C423" s="13">
        <f t="shared" si="12"/>
        <v>7132.718286579453</v>
      </c>
      <c r="D423" s="11">
        <f t="shared" si="13"/>
        <v>10000</v>
      </c>
    </row>
    <row r="424" spans="1:4" ht="15" x14ac:dyDescent="0.25">
      <c r="A424">
        <v>2801</v>
      </c>
      <c r="B424">
        <v>7154</v>
      </c>
      <c r="C424" s="13">
        <f t="shared" si="12"/>
        <v>7135.1829719565512</v>
      </c>
      <c r="D424" s="11">
        <f t="shared" si="13"/>
        <v>10000</v>
      </c>
    </row>
    <row r="425" spans="1:4" ht="15" x14ac:dyDescent="0.25">
      <c r="A425">
        <v>2808</v>
      </c>
      <c r="B425">
        <v>7014</v>
      </c>
      <c r="C425" s="13">
        <f t="shared" si="12"/>
        <v>7120.0834614054347</v>
      </c>
      <c r="D425" s="11">
        <f t="shared" si="13"/>
        <v>10000</v>
      </c>
    </row>
    <row r="426" spans="1:4" ht="15" x14ac:dyDescent="0.25">
      <c r="A426">
        <v>2815</v>
      </c>
      <c r="B426">
        <v>7082</v>
      </c>
      <c r="C426" s="13">
        <f t="shared" si="12"/>
        <v>7115.1279090841772</v>
      </c>
      <c r="D426" s="11">
        <f t="shared" si="13"/>
        <v>10000</v>
      </c>
    </row>
    <row r="427" spans="1:4" ht="15" x14ac:dyDescent="0.25">
      <c r="A427">
        <v>2822</v>
      </c>
      <c r="B427">
        <v>7182</v>
      </c>
      <c r="C427" s="13">
        <f t="shared" si="12"/>
        <v>7123.1758531959949</v>
      </c>
      <c r="D427" s="11">
        <f t="shared" si="13"/>
        <v>10000</v>
      </c>
    </row>
    <row r="428" spans="1:4" ht="15" x14ac:dyDescent="0.25">
      <c r="A428">
        <v>2829</v>
      </c>
      <c r="B428">
        <v>6884</v>
      </c>
      <c r="C428" s="13">
        <f t="shared" si="12"/>
        <v>7093.3350993385084</v>
      </c>
      <c r="D428" s="11">
        <f t="shared" si="13"/>
        <v>10000</v>
      </c>
    </row>
    <row r="429" spans="1:4" ht="15" x14ac:dyDescent="0.25">
      <c r="A429">
        <v>2836</v>
      </c>
      <c r="B429">
        <v>6982</v>
      </c>
      <c r="C429" s="13">
        <f t="shared" si="12"/>
        <v>7079.0816811354907</v>
      </c>
      <c r="D429" s="11">
        <f t="shared" si="13"/>
        <v>10000</v>
      </c>
    </row>
    <row r="430" spans="1:4" ht="15" x14ac:dyDescent="0.25">
      <c r="A430">
        <v>2843</v>
      </c>
      <c r="B430">
        <v>6938</v>
      </c>
      <c r="C430" s="13">
        <f t="shared" si="12"/>
        <v>7060.7618792893854</v>
      </c>
      <c r="D430" s="11">
        <f t="shared" si="13"/>
        <v>10000</v>
      </c>
    </row>
    <row r="431" spans="1:4" ht="15" x14ac:dyDescent="0.25">
      <c r="A431">
        <v>2850</v>
      </c>
      <c r="B431">
        <v>7036</v>
      </c>
      <c r="C431" s="13">
        <f t="shared" si="12"/>
        <v>7057.1736428538488</v>
      </c>
      <c r="D431" s="11">
        <f t="shared" si="13"/>
        <v>10000</v>
      </c>
    </row>
    <row r="432" spans="1:4" ht="15" x14ac:dyDescent="0.25">
      <c r="A432">
        <v>2857</v>
      </c>
      <c r="B432">
        <v>7030</v>
      </c>
      <c r="C432" s="13">
        <f t="shared" si="12"/>
        <v>7053.4530242931623</v>
      </c>
      <c r="D432" s="11">
        <f t="shared" si="13"/>
        <v>10000</v>
      </c>
    </row>
    <row r="433" spans="1:4" ht="15" x14ac:dyDescent="0.25">
      <c r="A433">
        <v>2863</v>
      </c>
      <c r="B433">
        <v>7152</v>
      </c>
      <c r="C433" s="13">
        <f t="shared" si="12"/>
        <v>7065.6699596898306</v>
      </c>
      <c r="D433" s="11">
        <f t="shared" si="13"/>
        <v>10000</v>
      </c>
    </row>
    <row r="434" spans="1:4" ht="15" x14ac:dyDescent="0.25">
      <c r="A434">
        <v>2870</v>
      </c>
      <c r="B434">
        <v>7036</v>
      </c>
      <c r="C434" s="13">
        <f t="shared" si="12"/>
        <v>7062.10061576933</v>
      </c>
      <c r="D434" s="11">
        <f t="shared" si="13"/>
        <v>10000</v>
      </c>
    </row>
    <row r="435" spans="1:4" ht="15" x14ac:dyDescent="0.25">
      <c r="A435">
        <v>2877</v>
      </c>
      <c r="B435">
        <v>7042</v>
      </c>
      <c r="C435" s="13">
        <f t="shared" si="12"/>
        <v>7059.722564220071</v>
      </c>
      <c r="D435" s="11">
        <f t="shared" si="13"/>
        <v>10000</v>
      </c>
    </row>
    <row r="436" spans="1:4" ht="15" x14ac:dyDescent="0.25">
      <c r="A436">
        <v>2884</v>
      </c>
      <c r="B436">
        <v>6874</v>
      </c>
      <c r="C436" s="13">
        <f t="shared" si="12"/>
        <v>7036.4100355373685</v>
      </c>
      <c r="D436" s="11">
        <f t="shared" si="13"/>
        <v>10000</v>
      </c>
    </row>
    <row r="437" spans="1:4" ht="15" x14ac:dyDescent="0.25">
      <c r="A437">
        <v>2891</v>
      </c>
      <c r="B437">
        <v>7010</v>
      </c>
      <c r="C437" s="13">
        <f t="shared" si="12"/>
        <v>7032.7067826967814</v>
      </c>
      <c r="D437" s="11">
        <f t="shared" si="13"/>
        <v>10000</v>
      </c>
    </row>
    <row r="438" spans="1:4" ht="15" x14ac:dyDescent="0.25">
      <c r="A438">
        <v>2899</v>
      </c>
      <c r="B438">
        <v>6966</v>
      </c>
      <c r="C438" s="13">
        <f t="shared" si="12"/>
        <v>7023.9541133757821</v>
      </c>
      <c r="D438" s="11">
        <f t="shared" si="13"/>
        <v>10000</v>
      </c>
    </row>
    <row r="439" spans="1:4" ht="15" x14ac:dyDescent="0.25">
      <c r="A439">
        <v>2905</v>
      </c>
      <c r="B439">
        <v>7152</v>
      </c>
      <c r="C439" s="13">
        <f t="shared" si="12"/>
        <v>7039.7779804181955</v>
      </c>
      <c r="D439" s="11">
        <f t="shared" si="13"/>
        <v>10000</v>
      </c>
    </row>
    <row r="440" spans="1:4" ht="15" x14ac:dyDescent="0.25">
      <c r="A440">
        <v>2912</v>
      </c>
      <c r="B440">
        <v>7090</v>
      </c>
      <c r="C440" s="13">
        <f t="shared" si="12"/>
        <v>7046.1755358032797</v>
      </c>
      <c r="D440" s="11">
        <f t="shared" si="13"/>
        <v>10000</v>
      </c>
    </row>
    <row r="441" spans="1:4" ht="15" x14ac:dyDescent="0.25">
      <c r="A441">
        <v>2919</v>
      </c>
      <c r="B441">
        <v>7034</v>
      </c>
      <c r="C441" s="13">
        <f t="shared" si="12"/>
        <v>7045.0017733321774</v>
      </c>
      <c r="D441" s="11">
        <f t="shared" si="13"/>
        <v>10000</v>
      </c>
    </row>
    <row r="442" spans="1:4" ht="15" x14ac:dyDescent="0.25">
      <c r="A442">
        <v>2926</v>
      </c>
      <c r="B442">
        <v>7012</v>
      </c>
      <c r="C442" s="13">
        <f t="shared" si="12"/>
        <v>7040.9508612042846</v>
      </c>
      <c r="D442" s="11">
        <f t="shared" si="13"/>
        <v>10000</v>
      </c>
    </row>
    <row r="443" spans="1:4" ht="15" x14ac:dyDescent="0.25">
      <c r="A443">
        <v>2933</v>
      </c>
      <c r="B443">
        <v>7114</v>
      </c>
      <c r="C443" s="13">
        <f t="shared" si="12"/>
        <v>7049.9937666218439</v>
      </c>
      <c r="D443" s="11">
        <f t="shared" si="13"/>
        <v>10000</v>
      </c>
    </row>
    <row r="444" spans="1:4" ht="15" x14ac:dyDescent="0.25">
      <c r="A444">
        <v>2940</v>
      </c>
      <c r="B444">
        <v>6838</v>
      </c>
      <c r="C444" s="13">
        <f t="shared" si="12"/>
        <v>7023.5727633047836</v>
      </c>
      <c r="D444" s="11">
        <f t="shared" si="13"/>
        <v>10000</v>
      </c>
    </row>
    <row r="445" spans="1:4" ht="15" x14ac:dyDescent="0.25">
      <c r="A445">
        <v>2946</v>
      </c>
      <c r="B445">
        <v>6798</v>
      </c>
      <c r="C445" s="13">
        <f t="shared" si="12"/>
        <v>6995.1047916654625</v>
      </c>
      <c r="D445" s="11">
        <f t="shared" si="13"/>
        <v>10000</v>
      </c>
    </row>
    <row r="446" spans="1:4" ht="15" x14ac:dyDescent="0.25">
      <c r="A446">
        <v>2953</v>
      </c>
      <c r="B446">
        <v>6664</v>
      </c>
      <c r="C446" s="13">
        <f t="shared" si="12"/>
        <v>6952.862070578517</v>
      </c>
      <c r="D446" s="11">
        <f t="shared" si="13"/>
        <v>10000</v>
      </c>
    </row>
    <row r="447" spans="1:4" ht="15" x14ac:dyDescent="0.25">
      <c r="A447">
        <v>2960</v>
      </c>
      <c r="B447">
        <v>7924</v>
      </c>
      <c r="C447" s="13">
        <f t="shared" si="12"/>
        <v>7073.1670509066516</v>
      </c>
      <c r="D447" s="11">
        <f t="shared" si="13"/>
        <v>10000</v>
      </c>
    </row>
    <row r="448" spans="1:4" ht="15" x14ac:dyDescent="0.25">
      <c r="A448">
        <v>2967</v>
      </c>
      <c r="B448">
        <v>7380</v>
      </c>
      <c r="C448" s="13">
        <f t="shared" si="12"/>
        <v>7112.7712342654995</v>
      </c>
      <c r="D448" s="11">
        <f t="shared" si="13"/>
        <v>10000</v>
      </c>
    </row>
    <row r="449" spans="1:4" ht="15" x14ac:dyDescent="0.25">
      <c r="A449">
        <v>2974</v>
      </c>
      <c r="B449">
        <v>7952</v>
      </c>
      <c r="C449" s="13">
        <f t="shared" si="12"/>
        <v>7220.1708668544115</v>
      </c>
      <c r="D449" s="11">
        <f t="shared" si="13"/>
        <v>10000</v>
      </c>
    </row>
    <row r="450" spans="1:4" ht="15" x14ac:dyDescent="0.25">
      <c r="A450">
        <v>2981</v>
      </c>
      <c r="B450">
        <v>6120</v>
      </c>
      <c r="C450" s="13">
        <f t="shared" si="12"/>
        <v>7084.8879102843839</v>
      </c>
      <c r="D450" s="11">
        <f t="shared" si="13"/>
        <v>10000</v>
      </c>
    </row>
    <row r="451" spans="1:4" ht="15" x14ac:dyDescent="0.25">
      <c r="A451">
        <v>2988</v>
      </c>
      <c r="B451">
        <v>6816</v>
      </c>
      <c r="C451" s="13">
        <f t="shared" si="12"/>
        <v>7050.7672689575857</v>
      </c>
      <c r="D451" s="11">
        <f t="shared" si="13"/>
        <v>10000</v>
      </c>
    </row>
    <row r="452" spans="1:4" ht="15" x14ac:dyDescent="0.25">
      <c r="A452">
        <v>2995</v>
      </c>
      <c r="B452">
        <v>5876</v>
      </c>
      <c r="C452" s="13">
        <f t="shared" si="12"/>
        <v>6901.2474174137878</v>
      </c>
      <c r="D452" s="11">
        <f t="shared" si="13"/>
        <v>10000</v>
      </c>
    </row>
    <row r="453" spans="1:4" ht="15" x14ac:dyDescent="0.25">
      <c r="A453">
        <v>3002</v>
      </c>
      <c r="B453">
        <v>5628</v>
      </c>
      <c r="C453" s="13">
        <f t="shared" si="12"/>
        <v>6739.2718512151068</v>
      </c>
      <c r="D453" s="11">
        <f t="shared" si="13"/>
        <v>10000</v>
      </c>
    </row>
    <row r="454" spans="1:4" ht="15" x14ac:dyDescent="0.25">
      <c r="A454">
        <v>3009</v>
      </c>
      <c r="B454">
        <v>7248</v>
      </c>
      <c r="C454" s="13">
        <f t="shared" si="12"/>
        <v>6798.0815911289001</v>
      </c>
      <c r="D454" s="11">
        <f t="shared" si="13"/>
        <v>10000</v>
      </c>
    </row>
    <row r="455" spans="1:4" ht="15" x14ac:dyDescent="0.25">
      <c r="A455">
        <v>3016</v>
      </c>
      <c r="B455">
        <v>6928</v>
      </c>
      <c r="C455" s="13">
        <f t="shared" si="12"/>
        <v>6812.8281905412468</v>
      </c>
      <c r="D455" s="11">
        <f t="shared" si="13"/>
        <v>10000</v>
      </c>
    </row>
    <row r="456" spans="1:4" ht="15" x14ac:dyDescent="0.25">
      <c r="A456">
        <v>3023</v>
      </c>
      <c r="B456">
        <v>6864</v>
      </c>
      <c r="C456" s="13">
        <f t="shared" ref="C456:C519" si="14">C455+(B456-C455)*C$12+(B455-C454)*C$14+(B454-C453)*C$15</f>
        <v>6820.4720232815134</v>
      </c>
      <c r="D456" s="11">
        <f t="shared" ref="D456:D519" si="15">ROUNDUP(C456,G$34)</f>
        <v>10000</v>
      </c>
    </row>
    <row r="457" spans="1:4" ht="15" x14ac:dyDescent="0.25">
      <c r="A457">
        <v>3030</v>
      </c>
      <c r="B457">
        <v>7734</v>
      </c>
      <c r="C457" s="13">
        <f t="shared" si="14"/>
        <v>6935.0167122039993</v>
      </c>
      <c r="D457" s="11">
        <f t="shared" si="15"/>
        <v>10000</v>
      </c>
    </row>
    <row r="458" spans="1:4" ht="15" x14ac:dyDescent="0.25">
      <c r="A458">
        <v>3037</v>
      </c>
      <c r="B458">
        <v>5078</v>
      </c>
      <c r="C458" s="13">
        <f t="shared" si="14"/>
        <v>6704.773802448376</v>
      </c>
      <c r="D458" s="11">
        <f t="shared" si="15"/>
        <v>10000</v>
      </c>
    </row>
    <row r="459" spans="1:4" ht="15" x14ac:dyDescent="0.25">
      <c r="A459">
        <v>3044</v>
      </c>
      <c r="B459">
        <v>9070</v>
      </c>
      <c r="C459" s="13">
        <f t="shared" si="14"/>
        <v>6998.5843257058332</v>
      </c>
      <c r="D459" s="11">
        <f t="shared" si="15"/>
        <v>10000</v>
      </c>
    </row>
    <row r="460" spans="1:4" ht="15" x14ac:dyDescent="0.25">
      <c r="A460">
        <v>3051</v>
      </c>
      <c r="B460">
        <v>9638</v>
      </c>
      <c r="C460" s="13">
        <f t="shared" si="14"/>
        <v>7329.5038816436736</v>
      </c>
      <c r="D460" s="11">
        <f t="shared" si="15"/>
        <v>10000</v>
      </c>
    </row>
    <row r="461" spans="1:4" ht="15" x14ac:dyDescent="0.25">
      <c r="A461">
        <v>3057</v>
      </c>
      <c r="B461">
        <v>8622</v>
      </c>
      <c r="C461" s="13">
        <f t="shared" si="14"/>
        <v>7500.8405875941635</v>
      </c>
      <c r="D461" s="11">
        <f t="shared" si="15"/>
        <v>10000</v>
      </c>
    </row>
    <row r="462" spans="1:4" ht="15" x14ac:dyDescent="0.25">
      <c r="A462">
        <v>3064</v>
      </c>
      <c r="B462">
        <v>9476</v>
      </c>
      <c r="C462" s="13">
        <f t="shared" si="14"/>
        <v>7755.4150293649145</v>
      </c>
      <c r="D462" s="11">
        <f t="shared" si="15"/>
        <v>10000</v>
      </c>
    </row>
    <row r="463" spans="1:4" ht="15" x14ac:dyDescent="0.25">
      <c r="A463">
        <v>3071</v>
      </c>
      <c r="B463">
        <v>24874</v>
      </c>
      <c r="C463" s="13">
        <f t="shared" si="14"/>
        <v>9901.6202904028196</v>
      </c>
      <c r="D463" s="11">
        <f t="shared" si="15"/>
        <v>10000</v>
      </c>
    </row>
    <row r="464" spans="1:4" ht="15" x14ac:dyDescent="0.25">
      <c r="A464">
        <v>3078</v>
      </c>
      <c r="B464">
        <v>19694</v>
      </c>
      <c r="C464" s="13">
        <f t="shared" si="14"/>
        <v>11162.960223600594</v>
      </c>
      <c r="D464" s="11">
        <f t="shared" si="15"/>
        <v>20000</v>
      </c>
    </row>
    <row r="465" spans="1:4" ht="15" x14ac:dyDescent="0.25">
      <c r="A465">
        <v>3085</v>
      </c>
      <c r="B465">
        <v>22034</v>
      </c>
      <c r="C465" s="13">
        <f t="shared" si="14"/>
        <v>12574.400673541599</v>
      </c>
      <c r="D465" s="11">
        <f t="shared" si="15"/>
        <v>20000</v>
      </c>
    </row>
    <row r="466" spans="1:4" ht="15" x14ac:dyDescent="0.25">
      <c r="A466">
        <v>3092</v>
      </c>
      <c r="B466">
        <v>27122</v>
      </c>
      <c r="C466" s="13">
        <f t="shared" si="14"/>
        <v>14433.208830532485</v>
      </c>
      <c r="D466" s="11">
        <f t="shared" si="15"/>
        <v>20000</v>
      </c>
    </row>
    <row r="467" spans="1:4" ht="15" x14ac:dyDescent="0.25">
      <c r="A467">
        <v>3099</v>
      </c>
      <c r="B467">
        <v>19786</v>
      </c>
      <c r="C467" s="13">
        <f t="shared" si="14"/>
        <v>15151.953506213695</v>
      </c>
      <c r="D467" s="11">
        <f t="shared" si="15"/>
        <v>20000</v>
      </c>
    </row>
    <row r="468" spans="1:4" ht="15" x14ac:dyDescent="0.25">
      <c r="A468">
        <v>3106</v>
      </c>
      <c r="B468">
        <v>14048</v>
      </c>
      <c r="C468" s="13">
        <f t="shared" si="14"/>
        <v>15052.827268124338</v>
      </c>
      <c r="D468" s="11">
        <f t="shared" si="15"/>
        <v>20000</v>
      </c>
    </row>
    <row r="469" spans="1:4" ht="15" x14ac:dyDescent="0.25">
      <c r="A469">
        <v>3113</v>
      </c>
      <c r="B469">
        <v>11580</v>
      </c>
      <c r="C469" s="13">
        <f t="shared" si="14"/>
        <v>14627.022370669838</v>
      </c>
      <c r="D469" s="11">
        <f t="shared" si="15"/>
        <v>20000</v>
      </c>
    </row>
    <row r="470" spans="1:4" ht="15" x14ac:dyDescent="0.25">
      <c r="A470">
        <v>3120</v>
      </c>
      <c r="B470">
        <v>12226</v>
      </c>
      <c r="C470" s="13">
        <f t="shared" si="14"/>
        <v>14317.955549386228</v>
      </c>
      <c r="D470" s="11">
        <f t="shared" si="15"/>
        <v>20000</v>
      </c>
    </row>
    <row r="471" spans="1:4" ht="15" x14ac:dyDescent="0.25">
      <c r="A471">
        <v>3127</v>
      </c>
      <c r="B471">
        <v>17952</v>
      </c>
      <c r="C471" s="13">
        <f t="shared" si="14"/>
        <v>14760.738743137179</v>
      </c>
      <c r="D471" s="11">
        <f t="shared" si="15"/>
        <v>20000</v>
      </c>
    </row>
    <row r="472" spans="1:4" ht="15" x14ac:dyDescent="0.25">
      <c r="A472">
        <v>3134</v>
      </c>
      <c r="B472">
        <v>14320</v>
      </c>
      <c r="C472" s="13">
        <f t="shared" si="14"/>
        <v>14708.054646494922</v>
      </c>
      <c r="D472" s="11">
        <f t="shared" si="15"/>
        <v>20000</v>
      </c>
    </row>
    <row r="473" spans="1:4" ht="15" x14ac:dyDescent="0.25">
      <c r="A473">
        <v>3141</v>
      </c>
      <c r="B473">
        <v>29178</v>
      </c>
      <c r="C473" s="13">
        <f t="shared" si="14"/>
        <v>16523.034740892974</v>
      </c>
      <c r="D473" s="11">
        <f t="shared" si="15"/>
        <v>20000</v>
      </c>
    </row>
    <row r="474" spans="1:4" ht="15" x14ac:dyDescent="0.25">
      <c r="A474">
        <v>3148</v>
      </c>
      <c r="B474">
        <v>20266</v>
      </c>
      <c r="C474" s="13">
        <f t="shared" si="14"/>
        <v>17018.306192442225</v>
      </c>
      <c r="D474" s="11">
        <f t="shared" si="15"/>
        <v>20000</v>
      </c>
    </row>
    <row r="475" spans="1:4" ht="15" x14ac:dyDescent="0.25">
      <c r="A475">
        <v>3154</v>
      </c>
      <c r="B475">
        <v>16534</v>
      </c>
      <c r="C475" s="13">
        <f t="shared" si="14"/>
        <v>16993.340009427204</v>
      </c>
      <c r="D475" s="11">
        <f t="shared" si="15"/>
        <v>20000</v>
      </c>
    </row>
    <row r="476" spans="1:4" ht="15" x14ac:dyDescent="0.25">
      <c r="A476">
        <v>3161</v>
      </c>
      <c r="B476">
        <v>12410</v>
      </c>
      <c r="C476" s="13">
        <f t="shared" si="14"/>
        <v>16426.787076738383</v>
      </c>
      <c r="D476" s="11">
        <f t="shared" si="15"/>
        <v>20000</v>
      </c>
    </row>
    <row r="477" spans="1:4" ht="15" x14ac:dyDescent="0.25">
      <c r="A477">
        <v>3168</v>
      </c>
      <c r="B477">
        <v>8466</v>
      </c>
      <c r="C477" s="13">
        <f t="shared" si="14"/>
        <v>15421.790945658058</v>
      </c>
      <c r="D477" s="11">
        <f t="shared" si="15"/>
        <v>20000</v>
      </c>
    </row>
    <row r="478" spans="1:4" ht="15" x14ac:dyDescent="0.25">
      <c r="A478">
        <v>3175</v>
      </c>
      <c r="B478">
        <v>6476</v>
      </c>
      <c r="C478" s="13">
        <f t="shared" si="14"/>
        <v>14279.066829235633</v>
      </c>
      <c r="D478" s="11">
        <f t="shared" si="15"/>
        <v>20000</v>
      </c>
    </row>
    <row r="479" spans="1:4" ht="15" x14ac:dyDescent="0.25">
      <c r="A479">
        <v>3182</v>
      </c>
      <c r="B479">
        <v>5990</v>
      </c>
      <c r="C479" s="13">
        <f t="shared" si="14"/>
        <v>13209.912815381185</v>
      </c>
      <c r="D479" s="11">
        <f t="shared" si="15"/>
        <v>20000</v>
      </c>
    </row>
    <row r="480" spans="1:4" ht="15" x14ac:dyDescent="0.25">
      <c r="A480">
        <v>3189</v>
      </c>
      <c r="B480">
        <v>4938</v>
      </c>
      <c r="C480" s="13">
        <f t="shared" si="14"/>
        <v>12142.261881866947</v>
      </c>
      <c r="D480" s="11">
        <f t="shared" si="15"/>
        <v>20000</v>
      </c>
    </row>
    <row r="481" spans="1:4" ht="15" x14ac:dyDescent="0.25">
      <c r="A481">
        <v>3196</v>
      </c>
      <c r="B481">
        <v>5116</v>
      </c>
      <c r="C481" s="13">
        <f t="shared" si="14"/>
        <v>11231.633483265188</v>
      </c>
      <c r="D481" s="11">
        <f t="shared" si="15"/>
        <v>20000</v>
      </c>
    </row>
    <row r="482" spans="1:4" ht="15" x14ac:dyDescent="0.25">
      <c r="A482">
        <v>3203</v>
      </c>
      <c r="B482">
        <v>4494</v>
      </c>
      <c r="C482" s="13">
        <f t="shared" si="14"/>
        <v>10359.550050401478</v>
      </c>
      <c r="D482" s="11">
        <f t="shared" si="15"/>
        <v>20000</v>
      </c>
    </row>
    <row r="483" spans="1:4" ht="15" x14ac:dyDescent="0.25">
      <c r="A483">
        <v>3210</v>
      </c>
      <c r="B483">
        <v>3742</v>
      </c>
      <c r="C483" s="13">
        <f t="shared" si="14"/>
        <v>9505.4736859662698</v>
      </c>
      <c r="D483" s="11">
        <f t="shared" si="15"/>
        <v>10000</v>
      </c>
    </row>
    <row r="484" spans="1:4" ht="15" x14ac:dyDescent="0.25">
      <c r="A484">
        <v>3217</v>
      </c>
      <c r="B484">
        <v>3086</v>
      </c>
      <c r="C484" s="13">
        <f t="shared" si="14"/>
        <v>8676.9551323812939</v>
      </c>
      <c r="D484" s="11">
        <f t="shared" si="15"/>
        <v>10000</v>
      </c>
    </row>
    <row r="485" spans="1:4" ht="15" x14ac:dyDescent="0.25">
      <c r="A485">
        <v>3224</v>
      </c>
      <c r="B485">
        <v>2962</v>
      </c>
      <c r="C485" s="13">
        <f t="shared" si="14"/>
        <v>7937.1228038485388</v>
      </c>
      <c r="D485" s="11">
        <f t="shared" si="15"/>
        <v>10000</v>
      </c>
    </row>
    <row r="486" spans="1:4" ht="15" x14ac:dyDescent="0.25">
      <c r="A486">
        <v>3231</v>
      </c>
      <c r="B486">
        <v>1184</v>
      </c>
      <c r="C486" s="13">
        <f t="shared" si="14"/>
        <v>7069.2823970816353</v>
      </c>
      <c r="D486" s="11">
        <f t="shared" si="15"/>
        <v>10000</v>
      </c>
    </row>
    <row r="487" spans="1:4" ht="15" x14ac:dyDescent="0.25">
      <c r="A487">
        <v>3238</v>
      </c>
      <c r="B487">
        <v>1680</v>
      </c>
      <c r="C487" s="13">
        <f t="shared" si="14"/>
        <v>6371.2703827272308</v>
      </c>
      <c r="D487" s="11">
        <f t="shared" si="15"/>
        <v>10000</v>
      </c>
    </row>
    <row r="488" spans="1:4" ht="15" x14ac:dyDescent="0.25">
      <c r="A488">
        <v>3245</v>
      </c>
      <c r="B488">
        <v>1916</v>
      </c>
      <c r="C488" s="13">
        <f t="shared" si="14"/>
        <v>5790.6459497282594</v>
      </c>
      <c r="D488" s="11">
        <f t="shared" si="15"/>
        <v>10000</v>
      </c>
    </row>
    <row r="489" spans="1:4" ht="15" x14ac:dyDescent="0.25">
      <c r="A489">
        <v>3252</v>
      </c>
      <c r="B489">
        <v>2754</v>
      </c>
      <c r="C489" s="13">
        <f t="shared" si="14"/>
        <v>5391.8375638641628</v>
      </c>
      <c r="D489" s="11">
        <f t="shared" si="15"/>
        <v>10000</v>
      </c>
    </row>
    <row r="490" spans="1:4" ht="15" x14ac:dyDescent="0.25">
      <c r="A490">
        <v>3259</v>
      </c>
      <c r="B490">
        <v>3306</v>
      </c>
      <c r="C490" s="13">
        <f t="shared" si="14"/>
        <v>5116.475219294316</v>
      </c>
      <c r="D490" s="11">
        <f t="shared" si="15"/>
        <v>10000</v>
      </c>
    </row>
    <row r="491" spans="1:4" ht="15" x14ac:dyDescent="0.25">
      <c r="A491">
        <v>3266</v>
      </c>
      <c r="B491">
        <v>3948</v>
      </c>
      <c r="C491" s="13">
        <f t="shared" si="14"/>
        <v>4960.4109662700421</v>
      </c>
      <c r="D491" s="11">
        <f t="shared" si="15"/>
        <v>10000</v>
      </c>
    </row>
    <row r="492" spans="1:4" ht="15" x14ac:dyDescent="0.25">
      <c r="A492">
        <v>3273</v>
      </c>
      <c r="B492">
        <v>4850</v>
      </c>
      <c r="C492" s="13">
        <f t="shared" si="14"/>
        <v>4940.2535158316805</v>
      </c>
      <c r="D492" s="11">
        <f t="shared" si="15"/>
        <v>10000</v>
      </c>
    </row>
    <row r="493" spans="1:4" ht="15" x14ac:dyDescent="0.25">
      <c r="A493">
        <v>3280</v>
      </c>
      <c r="B493">
        <v>5516</v>
      </c>
      <c r="C493" s="13">
        <f t="shared" si="14"/>
        <v>5009.7240017715394</v>
      </c>
      <c r="D493" s="11">
        <f t="shared" si="15"/>
        <v>10000</v>
      </c>
    </row>
    <row r="494" spans="1:4" ht="15" x14ac:dyDescent="0.25">
      <c r="A494">
        <v>3287</v>
      </c>
      <c r="B494">
        <v>6146</v>
      </c>
      <c r="C494" s="13">
        <f t="shared" si="14"/>
        <v>5152.6673599834921</v>
      </c>
      <c r="D494" s="11">
        <f t="shared" si="15"/>
        <v>10000</v>
      </c>
    </row>
    <row r="495" spans="1:4" ht="15" x14ac:dyDescent="0.25">
      <c r="A495">
        <v>3293</v>
      </c>
      <c r="B495">
        <v>6680</v>
      </c>
      <c r="C495" s="13">
        <f t="shared" si="14"/>
        <v>5346.9277338964866</v>
      </c>
      <c r="D495" s="11">
        <f t="shared" si="15"/>
        <v>10000</v>
      </c>
    </row>
    <row r="496" spans="1:4" ht="15" x14ac:dyDescent="0.25">
      <c r="A496">
        <v>3300</v>
      </c>
      <c r="B496">
        <v>6418</v>
      </c>
      <c r="C496" s="13">
        <f t="shared" si="14"/>
        <v>5486.0141277809971</v>
      </c>
      <c r="D496" s="11">
        <f t="shared" si="15"/>
        <v>10000</v>
      </c>
    </row>
    <row r="497" spans="1:4" ht="15" x14ac:dyDescent="0.25">
      <c r="A497">
        <v>3308</v>
      </c>
      <c r="B497">
        <v>5850</v>
      </c>
      <c r="C497" s="13">
        <f t="shared" si="14"/>
        <v>5536.5873713906385</v>
      </c>
      <c r="D497" s="11">
        <f t="shared" si="15"/>
        <v>10000</v>
      </c>
    </row>
    <row r="498" spans="1:4" ht="15" x14ac:dyDescent="0.25">
      <c r="A498">
        <v>3314</v>
      </c>
      <c r="B498">
        <v>5020</v>
      </c>
      <c r="C498" s="13">
        <f t="shared" si="14"/>
        <v>5474.8167978932197</v>
      </c>
      <c r="D498" s="11">
        <f t="shared" si="15"/>
        <v>10000</v>
      </c>
    </row>
    <row r="499" spans="1:4" ht="15" x14ac:dyDescent="0.25">
      <c r="A499">
        <v>3321</v>
      </c>
      <c r="B499">
        <v>4140</v>
      </c>
      <c r="C499" s="13">
        <f t="shared" si="14"/>
        <v>5307.6666483534973</v>
      </c>
      <c r="D499" s="11">
        <f t="shared" si="15"/>
        <v>10000</v>
      </c>
    </row>
    <row r="500" spans="1:4" ht="15" x14ac:dyDescent="0.25">
      <c r="A500">
        <v>3328</v>
      </c>
      <c r="B500">
        <v>3804</v>
      </c>
      <c r="C500" s="13">
        <f t="shared" si="14"/>
        <v>5116.0922935411782</v>
      </c>
      <c r="D500" s="11">
        <f t="shared" si="15"/>
        <v>10000</v>
      </c>
    </row>
    <row r="501" spans="1:4" ht="15" x14ac:dyDescent="0.25">
      <c r="A501">
        <v>3335</v>
      </c>
      <c r="B501">
        <v>3024</v>
      </c>
      <c r="C501" s="13">
        <f t="shared" si="14"/>
        <v>4849.0368438675805</v>
      </c>
      <c r="D501" s="11">
        <f t="shared" si="15"/>
        <v>10000</v>
      </c>
    </row>
    <row r="502" spans="1:4" ht="15" x14ac:dyDescent="0.25">
      <c r="A502">
        <v>3342</v>
      </c>
      <c r="B502">
        <v>2698</v>
      </c>
      <c r="C502" s="13">
        <f t="shared" si="14"/>
        <v>4573.1342717007456</v>
      </c>
      <c r="D502" s="11">
        <f t="shared" si="15"/>
        <v>10000</v>
      </c>
    </row>
    <row r="503" spans="1:4" ht="15" x14ac:dyDescent="0.25">
      <c r="A503">
        <v>3349</v>
      </c>
      <c r="B503">
        <v>3320</v>
      </c>
      <c r="C503" s="13">
        <f t="shared" si="14"/>
        <v>4408.2051261416518</v>
      </c>
      <c r="D503" s="11">
        <f t="shared" si="15"/>
        <v>10000</v>
      </c>
    </row>
    <row r="504" spans="1:4" ht="15" x14ac:dyDescent="0.25">
      <c r="A504">
        <v>3356</v>
      </c>
      <c r="B504">
        <v>3972</v>
      </c>
      <c r="C504" s="13">
        <f t="shared" si="14"/>
        <v>4347.0307136638512</v>
      </c>
      <c r="D504" s="11">
        <f t="shared" si="15"/>
        <v>10000</v>
      </c>
    </row>
    <row r="505" spans="1:4" ht="15" x14ac:dyDescent="0.25">
      <c r="A505">
        <v>3363</v>
      </c>
      <c r="B505">
        <v>5114</v>
      </c>
      <c r="C505" s="13">
        <f t="shared" si="14"/>
        <v>4439.6023834444586</v>
      </c>
      <c r="D505" s="11">
        <f t="shared" si="15"/>
        <v>10000</v>
      </c>
    </row>
    <row r="506" spans="1:4" ht="15" x14ac:dyDescent="0.25">
      <c r="A506">
        <v>3370</v>
      </c>
      <c r="B506">
        <v>5908</v>
      </c>
      <c r="C506" s="13">
        <f t="shared" si="14"/>
        <v>4623.7981092642813</v>
      </c>
      <c r="D506" s="11">
        <f t="shared" si="15"/>
        <v>10000</v>
      </c>
    </row>
    <row r="507" spans="1:4" ht="15" x14ac:dyDescent="0.25">
      <c r="A507">
        <v>3377</v>
      </c>
      <c r="B507">
        <v>6296</v>
      </c>
      <c r="C507" s="13">
        <f t="shared" si="14"/>
        <v>4837.1892965884563</v>
      </c>
      <c r="D507" s="11">
        <f t="shared" si="15"/>
        <v>10000</v>
      </c>
    </row>
    <row r="508" spans="1:4" ht="15" x14ac:dyDescent="0.25">
      <c r="A508">
        <v>3384</v>
      </c>
      <c r="B508">
        <v>6508</v>
      </c>
      <c r="C508" s="13">
        <f t="shared" si="14"/>
        <v>5052.1746179275779</v>
      </c>
      <c r="D508" s="11">
        <f t="shared" si="15"/>
        <v>10000</v>
      </c>
    </row>
    <row r="509" spans="1:4" ht="15" x14ac:dyDescent="0.25">
      <c r="A509">
        <v>3391</v>
      </c>
      <c r="B509">
        <v>6326</v>
      </c>
      <c r="C509" s="13">
        <f t="shared" si="14"/>
        <v>5217.9321121595749</v>
      </c>
      <c r="D509" s="11">
        <f t="shared" si="15"/>
        <v>10000</v>
      </c>
    </row>
    <row r="510" spans="1:4" ht="15" x14ac:dyDescent="0.25">
      <c r="A510">
        <v>3398</v>
      </c>
      <c r="B510">
        <v>5862</v>
      </c>
      <c r="C510" s="13">
        <f t="shared" si="14"/>
        <v>5304.1918404940898</v>
      </c>
      <c r="D510" s="11">
        <f t="shared" si="15"/>
        <v>10000</v>
      </c>
    </row>
    <row r="511" spans="1:4" ht="15" x14ac:dyDescent="0.25">
      <c r="A511">
        <v>3405</v>
      </c>
      <c r="B511">
        <v>5714</v>
      </c>
      <c r="C511" s="13">
        <f t="shared" si="14"/>
        <v>5359.1637457251272</v>
      </c>
      <c r="D511" s="11">
        <f t="shared" si="15"/>
        <v>10000</v>
      </c>
    </row>
    <row r="512" spans="1:4" ht="15" x14ac:dyDescent="0.25">
      <c r="A512">
        <v>3412</v>
      </c>
      <c r="B512">
        <v>5570</v>
      </c>
      <c r="C512" s="13">
        <f t="shared" si="14"/>
        <v>5387.5766291644595</v>
      </c>
      <c r="D512" s="11">
        <f t="shared" si="15"/>
        <v>10000</v>
      </c>
    </row>
    <row r="513" spans="1:4" ht="15" x14ac:dyDescent="0.25">
      <c r="A513">
        <v>3419</v>
      </c>
      <c r="B513">
        <v>6236</v>
      </c>
      <c r="C513" s="13">
        <f t="shared" si="14"/>
        <v>5494.8417466395676</v>
      </c>
      <c r="D513" s="11">
        <f t="shared" si="15"/>
        <v>10000</v>
      </c>
    </row>
    <row r="514" spans="1:4" ht="15" x14ac:dyDescent="0.25">
      <c r="A514">
        <v>3426</v>
      </c>
      <c r="B514">
        <v>7178</v>
      </c>
      <c r="C514" s="13">
        <f t="shared" si="14"/>
        <v>5707.305394764915</v>
      </c>
      <c r="D514" s="11">
        <f t="shared" si="15"/>
        <v>10000</v>
      </c>
    </row>
    <row r="515" spans="1:4" ht="15" x14ac:dyDescent="0.25">
      <c r="A515">
        <v>3432</v>
      </c>
      <c r="B515">
        <v>8816</v>
      </c>
      <c r="C515" s="13">
        <f t="shared" si="14"/>
        <v>6100.8367157790581</v>
      </c>
      <c r="D515" s="11">
        <f t="shared" si="15"/>
        <v>10000</v>
      </c>
    </row>
    <row r="516" spans="1:4" ht="15" x14ac:dyDescent="0.25">
      <c r="A516">
        <v>3439</v>
      </c>
      <c r="B516">
        <v>10342</v>
      </c>
      <c r="C516" s="13">
        <f t="shared" si="14"/>
        <v>6640.3412139211205</v>
      </c>
      <c r="D516" s="11">
        <f t="shared" si="15"/>
        <v>10000</v>
      </c>
    </row>
    <row r="517" spans="1:4" ht="15" x14ac:dyDescent="0.25">
      <c r="A517">
        <v>3446</v>
      </c>
      <c r="B517">
        <v>11316</v>
      </c>
      <c r="C517" s="13">
        <f t="shared" si="14"/>
        <v>7239.1537533713235</v>
      </c>
      <c r="D517" s="11">
        <f t="shared" si="15"/>
        <v>10000</v>
      </c>
    </row>
    <row r="518" spans="1:4" ht="15" x14ac:dyDescent="0.25">
      <c r="A518">
        <v>3453</v>
      </c>
      <c r="B518">
        <v>10898</v>
      </c>
      <c r="C518" s="13">
        <f t="shared" si="14"/>
        <v>7713.9252023059616</v>
      </c>
      <c r="D518" s="11">
        <f t="shared" si="15"/>
        <v>10000</v>
      </c>
    </row>
    <row r="519" spans="1:4" ht="15" x14ac:dyDescent="0.25">
      <c r="A519">
        <v>3460</v>
      </c>
      <c r="B519">
        <v>10218</v>
      </c>
      <c r="C519" s="13">
        <f t="shared" si="14"/>
        <v>8043.2128821597234</v>
      </c>
      <c r="D519" s="11">
        <f t="shared" si="15"/>
        <v>10000</v>
      </c>
    </row>
    <row r="520" spans="1:4" ht="15" x14ac:dyDescent="0.25">
      <c r="A520">
        <v>3467</v>
      </c>
      <c r="B520">
        <v>9668</v>
      </c>
      <c r="C520" s="13">
        <f t="shared" ref="C520:C583" si="16">C519+(B520-C519)*C$12+(B519-C518)*C$14+(B518-C517)*C$15</f>
        <v>8258.34822705445</v>
      </c>
      <c r="D520" s="11">
        <f t="shared" ref="D520:D583" si="17">ROUNDUP(C520,G$34)</f>
        <v>10000</v>
      </c>
    </row>
    <row r="521" spans="1:4" ht="15" x14ac:dyDescent="0.25">
      <c r="A521">
        <v>3474</v>
      </c>
      <c r="B521">
        <v>9538</v>
      </c>
      <c r="C521" s="13">
        <f t="shared" si="16"/>
        <v>8426.3688821014221</v>
      </c>
      <c r="D521" s="11">
        <f t="shared" si="17"/>
        <v>10000</v>
      </c>
    </row>
    <row r="522" spans="1:4" ht="15" x14ac:dyDescent="0.25">
      <c r="A522">
        <v>3481</v>
      </c>
      <c r="B522">
        <v>9936</v>
      </c>
      <c r="C522" s="13">
        <f t="shared" si="16"/>
        <v>8620.7455040473105</v>
      </c>
      <c r="D522" s="11">
        <f t="shared" si="17"/>
        <v>10000</v>
      </c>
    </row>
    <row r="523" spans="1:4" ht="15" x14ac:dyDescent="0.25">
      <c r="A523">
        <v>3488</v>
      </c>
      <c r="B523">
        <v>10714</v>
      </c>
      <c r="C523" s="13">
        <f t="shared" si="16"/>
        <v>8887.8501341875763</v>
      </c>
      <c r="D523" s="11">
        <f t="shared" si="17"/>
        <v>10000</v>
      </c>
    </row>
    <row r="524" spans="1:4" ht="15" x14ac:dyDescent="0.25">
      <c r="A524">
        <v>3495</v>
      </c>
      <c r="B524">
        <v>11202</v>
      </c>
      <c r="C524" s="13">
        <f t="shared" si="16"/>
        <v>9184.1557533786818</v>
      </c>
      <c r="D524" s="11">
        <f t="shared" si="17"/>
        <v>10000</v>
      </c>
    </row>
    <row r="525" spans="1:4" ht="15" x14ac:dyDescent="0.25">
      <c r="A525">
        <v>3502</v>
      </c>
      <c r="B525">
        <v>10850</v>
      </c>
      <c r="C525" s="13">
        <f t="shared" si="16"/>
        <v>9400.9944958504184</v>
      </c>
      <c r="D525" s="11">
        <f t="shared" si="17"/>
        <v>10000</v>
      </c>
    </row>
    <row r="526" spans="1:4" ht="15" x14ac:dyDescent="0.25">
      <c r="A526">
        <v>3509</v>
      </c>
      <c r="B526">
        <v>9740</v>
      </c>
      <c r="C526" s="13">
        <f t="shared" si="16"/>
        <v>9451.1436098699633</v>
      </c>
      <c r="D526" s="11">
        <f t="shared" si="17"/>
        <v>10000</v>
      </c>
    </row>
    <row r="527" spans="1:4" ht="15" x14ac:dyDescent="0.25">
      <c r="A527">
        <v>3516</v>
      </c>
      <c r="B527">
        <v>8770</v>
      </c>
      <c r="C527" s="13">
        <f t="shared" si="16"/>
        <v>9369.9163808056928</v>
      </c>
      <c r="D527" s="11">
        <f t="shared" si="17"/>
        <v>10000</v>
      </c>
    </row>
    <row r="528" spans="1:4" ht="15" x14ac:dyDescent="0.25">
      <c r="A528">
        <v>3522</v>
      </c>
      <c r="B528">
        <v>7898</v>
      </c>
      <c r="C528" s="13">
        <f t="shared" si="16"/>
        <v>9185.2585947172465</v>
      </c>
      <c r="D528" s="11">
        <f t="shared" si="17"/>
        <v>10000</v>
      </c>
    </row>
    <row r="529" spans="1:4" ht="15" x14ac:dyDescent="0.25">
      <c r="A529">
        <v>3529</v>
      </c>
      <c r="B529">
        <v>7578</v>
      </c>
      <c r="C529" s="13">
        <f t="shared" si="16"/>
        <v>8980.1460750833012</v>
      </c>
      <c r="D529" s="11">
        <f t="shared" si="17"/>
        <v>10000</v>
      </c>
    </row>
    <row r="530" spans="1:4" ht="15" x14ac:dyDescent="0.25">
      <c r="A530">
        <v>3536</v>
      </c>
      <c r="B530">
        <v>7574</v>
      </c>
      <c r="C530" s="13">
        <f t="shared" si="16"/>
        <v>8798.3638020738199</v>
      </c>
      <c r="D530" s="11">
        <f t="shared" si="17"/>
        <v>10000</v>
      </c>
    </row>
    <row r="531" spans="1:4" ht="15" x14ac:dyDescent="0.25">
      <c r="A531">
        <v>3543</v>
      </c>
      <c r="B531">
        <v>7166</v>
      </c>
      <c r="C531" s="13">
        <f t="shared" si="16"/>
        <v>8588.4327708188903</v>
      </c>
      <c r="D531" s="11">
        <f t="shared" si="17"/>
        <v>10000</v>
      </c>
    </row>
    <row r="532" spans="1:4" ht="15" x14ac:dyDescent="0.25">
      <c r="A532">
        <v>3550</v>
      </c>
      <c r="B532">
        <v>6400</v>
      </c>
      <c r="C532" s="13">
        <f t="shared" si="16"/>
        <v>8308.9440848627073</v>
      </c>
      <c r="D532" s="11">
        <f t="shared" si="17"/>
        <v>10000</v>
      </c>
    </row>
    <row r="533" spans="1:4" ht="15" x14ac:dyDescent="0.25">
      <c r="A533">
        <v>3557</v>
      </c>
      <c r="B533">
        <v>5154</v>
      </c>
      <c r="C533" s="13">
        <f t="shared" si="16"/>
        <v>7907.1135809484376</v>
      </c>
      <c r="D533" s="11">
        <f t="shared" si="17"/>
        <v>10000</v>
      </c>
    </row>
    <row r="534" spans="1:4" ht="15" x14ac:dyDescent="0.25">
      <c r="A534">
        <v>3564</v>
      </c>
      <c r="B534">
        <v>3938</v>
      </c>
      <c r="C534" s="13">
        <f t="shared" si="16"/>
        <v>7400.5381004086294</v>
      </c>
      <c r="D534" s="11">
        <f t="shared" si="17"/>
        <v>10000</v>
      </c>
    </row>
    <row r="535" spans="1:4" ht="15" x14ac:dyDescent="0.25">
      <c r="A535">
        <v>3571</v>
      </c>
      <c r="B535">
        <v>2862</v>
      </c>
      <c r="C535" s="13">
        <f t="shared" si="16"/>
        <v>6819.3066627290136</v>
      </c>
      <c r="D535" s="11">
        <f t="shared" si="17"/>
        <v>10000</v>
      </c>
    </row>
    <row r="536" spans="1:4" ht="15" x14ac:dyDescent="0.25">
      <c r="A536">
        <v>3578</v>
      </c>
      <c r="B536">
        <v>2172</v>
      </c>
      <c r="C536" s="13">
        <f t="shared" si="16"/>
        <v>6221.7768226977369</v>
      </c>
      <c r="D536" s="11">
        <f t="shared" si="17"/>
        <v>10000</v>
      </c>
    </row>
    <row r="537" spans="1:4" ht="15" x14ac:dyDescent="0.25">
      <c r="A537">
        <v>3585</v>
      </c>
      <c r="B537">
        <v>1730</v>
      </c>
      <c r="C537" s="13">
        <f t="shared" si="16"/>
        <v>5642.3636168075163</v>
      </c>
      <c r="D537" s="11">
        <f t="shared" si="17"/>
        <v>10000</v>
      </c>
    </row>
    <row r="538" spans="1:4" ht="15" x14ac:dyDescent="0.25">
      <c r="A538">
        <v>3592</v>
      </c>
      <c r="B538">
        <v>1588</v>
      </c>
      <c r="C538" s="13">
        <f t="shared" si="16"/>
        <v>5117.7183922741024</v>
      </c>
      <c r="D538" s="11">
        <f t="shared" si="17"/>
        <v>10000</v>
      </c>
    </row>
    <row r="539" spans="1:4" ht="15" x14ac:dyDescent="0.25">
      <c r="A539">
        <v>3599</v>
      </c>
      <c r="B539">
        <v>1918</v>
      </c>
      <c r="C539" s="13">
        <f t="shared" si="16"/>
        <v>4701.0619126939309</v>
      </c>
      <c r="D539" s="11">
        <f t="shared" si="17"/>
        <v>10000</v>
      </c>
    </row>
    <row r="540" spans="1:4" ht="15" x14ac:dyDescent="0.25">
      <c r="A540">
        <v>3606</v>
      </c>
      <c r="B540">
        <v>1366</v>
      </c>
      <c r="C540" s="13">
        <f t="shared" si="16"/>
        <v>4270.0110446832032</v>
      </c>
      <c r="D540" s="11">
        <f t="shared" si="17"/>
        <v>10000</v>
      </c>
    </row>
    <row r="541" spans="1:4" ht="15" x14ac:dyDescent="0.25">
      <c r="A541">
        <v>3613</v>
      </c>
      <c r="B541">
        <v>16</v>
      </c>
      <c r="C541" s="13">
        <f t="shared" si="16"/>
        <v>3725.4964213146618</v>
      </c>
      <c r="D541" s="11">
        <f t="shared" si="17"/>
        <v>10000</v>
      </c>
    </row>
    <row r="542" spans="1:4" ht="15" x14ac:dyDescent="0.25">
      <c r="A542">
        <v>3619</v>
      </c>
      <c r="B542">
        <v>-17360</v>
      </c>
      <c r="C542" s="13">
        <f t="shared" si="16"/>
        <v>1074.9869605304518</v>
      </c>
      <c r="D542" s="11">
        <f t="shared" si="17"/>
        <v>10000</v>
      </c>
    </row>
    <row r="543" spans="1:4" ht="15" x14ac:dyDescent="0.25">
      <c r="A543">
        <v>3627</v>
      </c>
      <c r="B543">
        <v>-14748</v>
      </c>
      <c r="C543" s="13">
        <f t="shared" si="16"/>
        <v>-952.3776350553818</v>
      </c>
      <c r="D543" s="11">
        <f t="shared" si="17"/>
        <v>-10000</v>
      </c>
    </row>
    <row r="544" spans="1:4" ht="15" x14ac:dyDescent="0.25">
      <c r="A544">
        <v>3634</v>
      </c>
      <c r="B544">
        <v>-27128</v>
      </c>
      <c r="C544" s="13">
        <f t="shared" si="16"/>
        <v>-4296.4173122786251</v>
      </c>
      <c r="D544" s="11">
        <f t="shared" si="17"/>
        <v>-10000</v>
      </c>
    </row>
    <row r="545" spans="1:4" ht="15" x14ac:dyDescent="0.25">
      <c r="A545">
        <v>3641</v>
      </c>
      <c r="B545">
        <v>-26604</v>
      </c>
      <c r="C545" s="13">
        <f t="shared" si="16"/>
        <v>-7166.8936820826157</v>
      </c>
      <c r="D545" s="11">
        <f t="shared" si="17"/>
        <v>-10000</v>
      </c>
    </row>
    <row r="546" spans="1:4" ht="15" x14ac:dyDescent="0.25">
      <c r="A546">
        <v>3648</v>
      </c>
      <c r="B546">
        <v>-4142</v>
      </c>
      <c r="C546" s="13">
        <f t="shared" si="16"/>
        <v>-6883.475731690778</v>
      </c>
      <c r="D546" s="11">
        <f t="shared" si="17"/>
        <v>-10000</v>
      </c>
    </row>
    <row r="547" spans="1:4" ht="15" x14ac:dyDescent="0.25">
      <c r="A547">
        <v>3655</v>
      </c>
      <c r="B547">
        <v>17884</v>
      </c>
      <c r="C547" s="13">
        <f t="shared" si="16"/>
        <v>-3825.2027671935689</v>
      </c>
      <c r="D547" s="11">
        <f t="shared" si="17"/>
        <v>-10000</v>
      </c>
    </row>
    <row r="548" spans="1:4" ht="15" x14ac:dyDescent="0.25">
      <c r="A548">
        <v>3662</v>
      </c>
      <c r="B548">
        <v>20654</v>
      </c>
      <c r="C548" s="13">
        <f t="shared" si="16"/>
        <v>-711.02044978309675</v>
      </c>
      <c r="D548" s="11">
        <f t="shared" si="17"/>
        <v>-10000</v>
      </c>
    </row>
    <row r="549" spans="1:4" ht="15" x14ac:dyDescent="0.25">
      <c r="A549">
        <v>3668</v>
      </c>
      <c r="B549">
        <v>7904</v>
      </c>
      <c r="C549" s="13">
        <f t="shared" si="16"/>
        <v>462.04202538292384</v>
      </c>
      <c r="D549" s="11">
        <f t="shared" si="17"/>
        <v>10000</v>
      </c>
    </row>
    <row r="550" spans="1:4" ht="15" x14ac:dyDescent="0.25">
      <c r="A550">
        <v>3675</v>
      </c>
      <c r="B550">
        <v>-634</v>
      </c>
      <c r="C550" s="13">
        <f t="shared" si="16"/>
        <v>389.67392693071594</v>
      </c>
      <c r="D550" s="11">
        <f t="shared" si="17"/>
        <v>10000</v>
      </c>
    </row>
    <row r="551" spans="1:4" ht="15" x14ac:dyDescent="0.25">
      <c r="A551">
        <v>3682</v>
      </c>
      <c r="B551">
        <v>32767</v>
      </c>
      <c r="C551" s="13">
        <f t="shared" si="16"/>
        <v>4451.5251907995334</v>
      </c>
      <c r="D551" s="11">
        <f t="shared" si="17"/>
        <v>10000</v>
      </c>
    </row>
    <row r="552" spans="1:4" ht="15" x14ac:dyDescent="0.25">
      <c r="A552">
        <v>3689</v>
      </c>
      <c r="B552">
        <v>32767</v>
      </c>
      <c r="C552" s="13">
        <f t="shared" si="16"/>
        <v>8052.0557998552285</v>
      </c>
      <c r="D552" s="11">
        <f t="shared" si="17"/>
        <v>10000</v>
      </c>
    </row>
    <row r="553" spans="1:4" ht="15" x14ac:dyDescent="0.25">
      <c r="A553">
        <v>3696</v>
      </c>
      <c r="B553">
        <v>1148</v>
      </c>
      <c r="C553" s="13">
        <f t="shared" si="16"/>
        <v>7307.5894515965083</v>
      </c>
      <c r="D553" s="11">
        <f t="shared" si="17"/>
        <v>10000</v>
      </c>
    </row>
    <row r="554" spans="1:4" ht="15" x14ac:dyDescent="0.25">
      <c r="A554">
        <v>3703</v>
      </c>
      <c r="B554">
        <v>7382</v>
      </c>
      <c r="C554" s="13">
        <f t="shared" si="16"/>
        <v>7358.7099478995724</v>
      </c>
      <c r="D554" s="11">
        <f t="shared" si="17"/>
        <v>10000</v>
      </c>
    </row>
    <row r="555" spans="1:4" ht="15" x14ac:dyDescent="0.25">
      <c r="A555">
        <v>3710</v>
      </c>
      <c r="B555">
        <v>16802</v>
      </c>
      <c r="C555" s="13">
        <f t="shared" si="16"/>
        <v>8525.7820535303854</v>
      </c>
      <c r="D555" s="11">
        <f t="shared" si="17"/>
        <v>10000</v>
      </c>
    </row>
    <row r="556" spans="1:4" ht="15" x14ac:dyDescent="0.25">
      <c r="A556">
        <v>3718</v>
      </c>
      <c r="B556">
        <v>1514</v>
      </c>
      <c r="C556" s="13">
        <f t="shared" si="16"/>
        <v>7667.8985558244467</v>
      </c>
      <c r="D556" s="11">
        <f t="shared" si="17"/>
        <v>10000</v>
      </c>
    </row>
    <row r="557" spans="1:4" ht="15" x14ac:dyDescent="0.25">
      <c r="A557">
        <v>3724</v>
      </c>
      <c r="B557">
        <v>12740</v>
      </c>
      <c r="C557" s="13">
        <f t="shared" si="16"/>
        <v>8306.6602754060968</v>
      </c>
      <c r="D557" s="11">
        <f t="shared" si="17"/>
        <v>10000</v>
      </c>
    </row>
    <row r="558" spans="1:4" ht="15" x14ac:dyDescent="0.25">
      <c r="A558">
        <v>3731</v>
      </c>
      <c r="B558">
        <v>7450</v>
      </c>
      <c r="C558" s="13">
        <f t="shared" si="16"/>
        <v>8195.7893022901881</v>
      </c>
      <c r="D558" s="11">
        <f t="shared" si="17"/>
        <v>10000</v>
      </c>
    </row>
    <row r="559" spans="1:4" ht="15" x14ac:dyDescent="0.25">
      <c r="A559">
        <v>3738</v>
      </c>
      <c r="B559">
        <v>6112</v>
      </c>
      <c r="C559" s="13">
        <f t="shared" si="16"/>
        <v>7943.5489230366675</v>
      </c>
      <c r="D559" s="11">
        <f t="shared" si="17"/>
        <v>10000</v>
      </c>
    </row>
    <row r="560" spans="1:4" ht="15" x14ac:dyDescent="0.25">
      <c r="A560">
        <v>3745</v>
      </c>
      <c r="B560">
        <v>6948</v>
      </c>
      <c r="C560" s="13">
        <f t="shared" si="16"/>
        <v>7813.3622420756456</v>
      </c>
      <c r="D560" s="11">
        <f t="shared" si="17"/>
        <v>10000</v>
      </c>
    </row>
    <row r="561" spans="1:4" ht="15" x14ac:dyDescent="0.25">
      <c r="A561">
        <v>3751</v>
      </c>
      <c r="B561">
        <v>8340</v>
      </c>
      <c r="C561" s="13">
        <f t="shared" si="16"/>
        <v>7873.1776293448484</v>
      </c>
      <c r="D561" s="11">
        <f t="shared" si="17"/>
        <v>10000</v>
      </c>
    </row>
    <row r="562" spans="1:4" ht="15" x14ac:dyDescent="0.25">
      <c r="A562">
        <v>3758</v>
      </c>
      <c r="B562">
        <v>8120</v>
      </c>
      <c r="C562" s="13">
        <f t="shared" si="16"/>
        <v>7903.1145835573825</v>
      </c>
      <c r="D562" s="11">
        <f t="shared" si="17"/>
        <v>10000</v>
      </c>
    </row>
    <row r="563" spans="1:4" ht="15" x14ac:dyDescent="0.25">
      <c r="A563">
        <v>3765</v>
      </c>
      <c r="B563">
        <v>7216</v>
      </c>
      <c r="C563" s="13">
        <f t="shared" si="16"/>
        <v>7818.7359249263418</v>
      </c>
      <c r="D563" s="11">
        <f t="shared" si="17"/>
        <v>10000</v>
      </c>
    </row>
    <row r="564" spans="1:4" ht="15" x14ac:dyDescent="0.25">
      <c r="A564">
        <v>3772</v>
      </c>
      <c r="B564">
        <v>6978</v>
      </c>
      <c r="C564" s="13">
        <f t="shared" si="16"/>
        <v>7712.783988582225</v>
      </c>
      <c r="D564" s="11">
        <f t="shared" si="17"/>
        <v>10000</v>
      </c>
    </row>
    <row r="565" spans="1:4" ht="15" x14ac:dyDescent="0.25">
      <c r="A565">
        <v>3779</v>
      </c>
      <c r="B565">
        <v>7026</v>
      </c>
      <c r="C565" s="13">
        <f t="shared" si="16"/>
        <v>7623.9519069850649</v>
      </c>
      <c r="D565" s="11">
        <f t="shared" si="17"/>
        <v>10000</v>
      </c>
    </row>
    <row r="566" spans="1:4" ht="15" x14ac:dyDescent="0.25">
      <c r="A566">
        <v>3786</v>
      </c>
      <c r="B566">
        <v>7436</v>
      </c>
      <c r="C566" s="13">
        <f t="shared" si="16"/>
        <v>7597.4744812808603</v>
      </c>
      <c r="D566" s="11">
        <f t="shared" si="17"/>
        <v>10000</v>
      </c>
    </row>
    <row r="567" spans="1:4" ht="15" x14ac:dyDescent="0.25">
      <c r="A567">
        <v>3793</v>
      </c>
      <c r="B567">
        <v>6880</v>
      </c>
      <c r="C567" s="13">
        <f t="shared" si="16"/>
        <v>7506.0817025747219</v>
      </c>
      <c r="D567" s="11">
        <f t="shared" si="17"/>
        <v>10000</v>
      </c>
    </row>
    <row r="568" spans="1:4" ht="15" x14ac:dyDescent="0.25">
      <c r="A568">
        <v>3800</v>
      </c>
      <c r="B568">
        <v>7278</v>
      </c>
      <c r="C568" s="13">
        <f t="shared" si="16"/>
        <v>7475.8030788382994</v>
      </c>
      <c r="D568" s="11">
        <f t="shared" si="17"/>
        <v>10000</v>
      </c>
    </row>
    <row r="569" spans="1:4" ht="15" x14ac:dyDescent="0.25">
      <c r="A569">
        <v>3807</v>
      </c>
      <c r="B569">
        <v>7228</v>
      </c>
      <c r="C569" s="13">
        <f t="shared" si="16"/>
        <v>7442.9809045619195</v>
      </c>
      <c r="D569" s="11">
        <f t="shared" si="17"/>
        <v>10000</v>
      </c>
    </row>
    <row r="570" spans="1:4" ht="15" x14ac:dyDescent="0.25">
      <c r="A570">
        <v>3814</v>
      </c>
      <c r="B570">
        <v>7282</v>
      </c>
      <c r="C570" s="13">
        <f t="shared" si="16"/>
        <v>7421.9288290279828</v>
      </c>
      <c r="D570" s="11">
        <f t="shared" si="17"/>
        <v>10000</v>
      </c>
    </row>
    <row r="571" spans="1:4" ht="15" x14ac:dyDescent="0.25">
      <c r="A571">
        <v>3821</v>
      </c>
      <c r="B571">
        <v>7254</v>
      </c>
      <c r="C571" s="13">
        <f t="shared" si="16"/>
        <v>7400.139319181907</v>
      </c>
      <c r="D571" s="11">
        <f t="shared" si="17"/>
        <v>10000</v>
      </c>
    </row>
    <row r="572" spans="1:4" ht="15" x14ac:dyDescent="0.25">
      <c r="A572">
        <v>3828</v>
      </c>
      <c r="B572">
        <v>7318</v>
      </c>
      <c r="C572" s="13">
        <f t="shared" si="16"/>
        <v>7389.2295024607511</v>
      </c>
      <c r="D572" s="11">
        <f t="shared" si="17"/>
        <v>10000</v>
      </c>
    </row>
    <row r="573" spans="1:4" ht="15" x14ac:dyDescent="0.25">
      <c r="A573">
        <v>3835</v>
      </c>
      <c r="B573">
        <v>7644</v>
      </c>
      <c r="C573" s="13">
        <f t="shared" si="16"/>
        <v>7420.587400301185</v>
      </c>
      <c r="D573" s="11">
        <f t="shared" si="17"/>
        <v>10000</v>
      </c>
    </row>
    <row r="574" spans="1:4" ht="15" x14ac:dyDescent="0.25">
      <c r="A574">
        <v>3842</v>
      </c>
      <c r="B574">
        <v>7440</v>
      </c>
      <c r="C574" s="13">
        <f t="shared" si="16"/>
        <v>7423.3511455337657</v>
      </c>
      <c r="D574" s="11">
        <f t="shared" si="17"/>
        <v>10000</v>
      </c>
    </row>
    <row r="575" spans="1:4" ht="15" x14ac:dyDescent="0.25">
      <c r="A575">
        <v>3849</v>
      </c>
      <c r="B575">
        <v>7422</v>
      </c>
      <c r="C575" s="13">
        <f t="shared" si="16"/>
        <v>7423.7177662038375</v>
      </c>
      <c r="D575" s="11">
        <f t="shared" si="17"/>
        <v>10000</v>
      </c>
    </row>
    <row r="576" spans="1:4" ht="15" x14ac:dyDescent="0.25">
      <c r="A576">
        <v>3856</v>
      </c>
      <c r="B576">
        <v>7184</v>
      </c>
      <c r="C576" s="13">
        <f t="shared" si="16"/>
        <v>7393.7883217060235</v>
      </c>
      <c r="D576" s="11">
        <f t="shared" si="17"/>
        <v>10000</v>
      </c>
    </row>
    <row r="577" spans="1:4" ht="15" x14ac:dyDescent="0.25">
      <c r="A577">
        <v>3863</v>
      </c>
      <c r="B577">
        <v>7184</v>
      </c>
      <c r="C577" s="13">
        <f t="shared" si="16"/>
        <v>7367.0939437745328</v>
      </c>
      <c r="D577" s="11">
        <f t="shared" si="17"/>
        <v>10000</v>
      </c>
    </row>
    <row r="578" spans="1:4" ht="15" x14ac:dyDescent="0.25">
      <c r="A578">
        <v>3870</v>
      </c>
      <c r="B578">
        <v>7084</v>
      </c>
      <c r="C578" s="13">
        <f t="shared" si="16"/>
        <v>7330.8292592247672</v>
      </c>
      <c r="D578" s="11">
        <f t="shared" si="17"/>
        <v>10000</v>
      </c>
    </row>
    <row r="579" spans="1:4" ht="15" x14ac:dyDescent="0.25">
      <c r="A579">
        <v>3877</v>
      </c>
      <c r="B579">
        <v>7294</v>
      </c>
      <c r="C579" s="13">
        <f t="shared" si="16"/>
        <v>7325.2629411469043</v>
      </c>
      <c r="D579" s="11">
        <f t="shared" si="17"/>
        <v>10000</v>
      </c>
    </row>
    <row r="580" spans="1:4" ht="15" x14ac:dyDescent="0.25">
      <c r="A580">
        <v>3884</v>
      </c>
      <c r="B580">
        <v>7284</v>
      </c>
      <c r="C580" s="13">
        <f t="shared" si="16"/>
        <v>7319.4802234976833</v>
      </c>
      <c r="D580" s="11">
        <f t="shared" si="17"/>
        <v>10000</v>
      </c>
    </row>
    <row r="581" spans="1:4" ht="15" x14ac:dyDescent="0.25">
      <c r="A581">
        <v>3891</v>
      </c>
      <c r="B581">
        <v>7082</v>
      </c>
      <c r="C581" s="13">
        <f t="shared" si="16"/>
        <v>7289.6426717316226</v>
      </c>
      <c r="D581" s="11">
        <f t="shared" si="17"/>
        <v>10000</v>
      </c>
    </row>
    <row r="582" spans="1:4" ht="15" x14ac:dyDescent="0.25">
      <c r="A582">
        <v>3898</v>
      </c>
      <c r="B582">
        <v>7280</v>
      </c>
      <c r="C582" s="13">
        <f t="shared" si="16"/>
        <v>7287.8929175217236</v>
      </c>
      <c r="D582" s="11">
        <f t="shared" si="17"/>
        <v>10000</v>
      </c>
    </row>
    <row r="583" spans="1:4" ht="15" x14ac:dyDescent="0.25">
      <c r="A583">
        <v>3904</v>
      </c>
      <c r="B583">
        <v>7230</v>
      </c>
      <c r="C583" s="13">
        <f t="shared" si="16"/>
        <v>7280.1736409267633</v>
      </c>
      <c r="D583" s="11">
        <f t="shared" si="17"/>
        <v>10000</v>
      </c>
    </row>
    <row r="584" spans="1:4" ht="15" x14ac:dyDescent="0.25">
      <c r="A584">
        <v>3911</v>
      </c>
      <c r="B584">
        <v>7128</v>
      </c>
      <c r="C584" s="13">
        <f t="shared" ref="C584:C621" si="18">C583+(B584-C583)*C$12+(B583-C582)*C$14+(B582-C581)*C$15</f>
        <v>7261.0200303631573</v>
      </c>
      <c r="D584" s="11">
        <f t="shared" ref="D584:D621" si="19">ROUNDUP(C584,G$34)</f>
        <v>10000</v>
      </c>
    </row>
    <row r="585" spans="1:4" ht="15" x14ac:dyDescent="0.25">
      <c r="A585">
        <v>3918</v>
      </c>
      <c r="B585">
        <v>7258</v>
      </c>
      <c r="C585" s="13">
        <f t="shared" si="18"/>
        <v>7260.2322403207927</v>
      </c>
      <c r="D585" s="11">
        <f t="shared" si="19"/>
        <v>10000</v>
      </c>
    </row>
    <row r="586" spans="1:4" ht="15" x14ac:dyDescent="0.25">
      <c r="A586">
        <v>3925</v>
      </c>
      <c r="B586">
        <v>7420</v>
      </c>
      <c r="C586" s="13">
        <f t="shared" si="18"/>
        <v>7279.9000976414554</v>
      </c>
      <c r="D586" s="11">
        <f t="shared" si="19"/>
        <v>10000</v>
      </c>
    </row>
    <row r="587" spans="1:4" ht="15" x14ac:dyDescent="0.25">
      <c r="A587">
        <v>3932</v>
      </c>
      <c r="B587">
        <v>7000</v>
      </c>
      <c r="C587" s="13">
        <f t="shared" si="18"/>
        <v>7245.2187333450947</v>
      </c>
      <c r="D587" s="11">
        <f t="shared" si="19"/>
        <v>10000</v>
      </c>
    </row>
    <row r="588" spans="1:4" ht="15" x14ac:dyDescent="0.25">
      <c r="A588">
        <v>3939</v>
      </c>
      <c r="B588">
        <v>7056</v>
      </c>
      <c r="C588" s="13">
        <f t="shared" si="18"/>
        <v>7221.3317582043755</v>
      </c>
      <c r="D588" s="11">
        <f t="shared" si="19"/>
        <v>10000</v>
      </c>
    </row>
    <row r="589" spans="1:4" ht="15" x14ac:dyDescent="0.25">
      <c r="A589">
        <v>3946</v>
      </c>
      <c r="B589">
        <v>7844</v>
      </c>
      <c r="C589" s="13">
        <f t="shared" si="18"/>
        <v>7298.2490407120576</v>
      </c>
      <c r="D589" s="11">
        <f t="shared" si="19"/>
        <v>10000</v>
      </c>
    </row>
    <row r="590" spans="1:4" ht="15" x14ac:dyDescent="0.25">
      <c r="A590">
        <v>3953</v>
      </c>
      <c r="B590">
        <v>7006</v>
      </c>
      <c r="C590" s="13">
        <f t="shared" si="18"/>
        <v>7262.5644916942429</v>
      </c>
      <c r="D590" s="11">
        <f t="shared" si="19"/>
        <v>10000</v>
      </c>
    </row>
    <row r="591" spans="1:4" ht="15" x14ac:dyDescent="0.25">
      <c r="A591">
        <v>3960</v>
      </c>
      <c r="B591">
        <v>7300</v>
      </c>
      <c r="C591" s="13">
        <f t="shared" si="18"/>
        <v>7267.889280234579</v>
      </c>
      <c r="D591" s="11">
        <f t="shared" si="19"/>
        <v>10000</v>
      </c>
    </row>
    <row r="592" spans="1:4" ht="15" x14ac:dyDescent="0.25">
      <c r="A592">
        <v>3967</v>
      </c>
      <c r="B592">
        <v>7014</v>
      </c>
      <c r="C592" s="13">
        <f t="shared" si="18"/>
        <v>7235.6554375247752</v>
      </c>
      <c r="D592" s="11">
        <f t="shared" si="19"/>
        <v>10000</v>
      </c>
    </row>
    <row r="593" spans="1:4" ht="15" x14ac:dyDescent="0.25">
      <c r="A593">
        <v>3974</v>
      </c>
      <c r="B593">
        <v>6970</v>
      </c>
      <c r="C593" s="13">
        <f t="shared" si="18"/>
        <v>7202.0257465608802</v>
      </c>
      <c r="D593" s="11">
        <f t="shared" si="19"/>
        <v>10000</v>
      </c>
    </row>
    <row r="594" spans="1:4" ht="15" x14ac:dyDescent="0.25">
      <c r="A594">
        <v>3981</v>
      </c>
      <c r="B594">
        <v>7200</v>
      </c>
      <c r="C594" s="13">
        <f t="shared" si="18"/>
        <v>7200.7577924638963</v>
      </c>
      <c r="D594" s="11">
        <f t="shared" si="19"/>
        <v>10000</v>
      </c>
    </row>
    <row r="595" spans="1:4" ht="15" x14ac:dyDescent="0.25">
      <c r="A595">
        <v>3988</v>
      </c>
      <c r="B595">
        <v>7140</v>
      </c>
      <c r="C595" s="13">
        <f t="shared" si="18"/>
        <v>7192.6402535932421</v>
      </c>
      <c r="D595" s="11">
        <f t="shared" si="19"/>
        <v>10000</v>
      </c>
    </row>
    <row r="596" spans="1:4" ht="15" x14ac:dyDescent="0.25">
      <c r="A596">
        <v>3995</v>
      </c>
      <c r="B596">
        <v>7136</v>
      </c>
      <c r="C596" s="13">
        <f t="shared" si="18"/>
        <v>7185.4375977944292</v>
      </c>
      <c r="D596" s="11">
        <f t="shared" si="19"/>
        <v>10000</v>
      </c>
    </row>
    <row r="597" spans="1:4" ht="15" x14ac:dyDescent="0.25">
      <c r="A597">
        <v>4002</v>
      </c>
      <c r="B597">
        <v>7166</v>
      </c>
      <c r="C597" s="13">
        <f t="shared" si="18"/>
        <v>7182.77860501142</v>
      </c>
      <c r="D597" s="11">
        <f t="shared" si="19"/>
        <v>10000</v>
      </c>
    </row>
    <row r="598" spans="1:4" ht="15" x14ac:dyDescent="0.25">
      <c r="A598">
        <v>4009</v>
      </c>
      <c r="B598">
        <v>7042</v>
      </c>
      <c r="C598" s="13">
        <f t="shared" si="18"/>
        <v>7165.0326898315006</v>
      </c>
      <c r="D598" s="11">
        <f t="shared" si="19"/>
        <v>10000</v>
      </c>
    </row>
    <row r="599" spans="1:4" ht="15" x14ac:dyDescent="0.25">
      <c r="A599">
        <v>4016</v>
      </c>
      <c r="B599">
        <v>7132</v>
      </c>
      <c r="C599" s="13">
        <f t="shared" si="18"/>
        <v>7160.5906813314577</v>
      </c>
      <c r="D599" s="11">
        <f t="shared" si="19"/>
        <v>10000</v>
      </c>
    </row>
    <row r="600" spans="1:4" ht="15" x14ac:dyDescent="0.25">
      <c r="A600">
        <v>4023</v>
      </c>
      <c r="B600">
        <v>7208</v>
      </c>
      <c r="C600" s="13">
        <f t="shared" si="18"/>
        <v>7166.1773709797853</v>
      </c>
      <c r="D600" s="11">
        <f t="shared" si="19"/>
        <v>10000</v>
      </c>
    </row>
    <row r="601" spans="1:4" ht="15" x14ac:dyDescent="0.25">
      <c r="A601">
        <v>4030</v>
      </c>
      <c r="B601">
        <v>7014</v>
      </c>
      <c r="C601" s="13">
        <f t="shared" si="18"/>
        <v>7147.1832789605096</v>
      </c>
      <c r="D601" s="11">
        <f t="shared" si="19"/>
        <v>10000</v>
      </c>
    </row>
    <row r="602" spans="1:4" ht="15" x14ac:dyDescent="0.25">
      <c r="A602">
        <v>4037</v>
      </c>
      <c r="B602">
        <v>7060</v>
      </c>
      <c r="C602" s="13">
        <f t="shared" si="18"/>
        <v>7136.0807439882756</v>
      </c>
      <c r="D602" s="11">
        <f t="shared" si="19"/>
        <v>10000</v>
      </c>
    </row>
    <row r="603" spans="1:4" ht="15" x14ac:dyDescent="0.25">
      <c r="A603">
        <v>4043</v>
      </c>
      <c r="B603">
        <v>7006</v>
      </c>
      <c r="C603" s="13">
        <f t="shared" si="18"/>
        <v>7119.3531497203257</v>
      </c>
      <c r="D603" s="11">
        <f t="shared" si="19"/>
        <v>10000</v>
      </c>
    </row>
    <row r="604" spans="1:4" ht="15" x14ac:dyDescent="0.25">
      <c r="A604">
        <v>4050</v>
      </c>
      <c r="B604">
        <v>7268</v>
      </c>
      <c r="C604" s="13">
        <f t="shared" si="18"/>
        <v>7137.5096622104638</v>
      </c>
      <c r="D604" s="11">
        <f t="shared" si="19"/>
        <v>10000</v>
      </c>
    </row>
    <row r="605" spans="1:4" ht="15" x14ac:dyDescent="0.25">
      <c r="A605">
        <v>4057</v>
      </c>
      <c r="B605">
        <v>7114</v>
      </c>
      <c r="C605" s="13">
        <f t="shared" si="18"/>
        <v>7134.6072163605068</v>
      </c>
      <c r="D605" s="11">
        <f t="shared" si="19"/>
        <v>10000</v>
      </c>
    </row>
    <row r="606" spans="1:4" ht="15" x14ac:dyDescent="0.25">
      <c r="A606">
        <v>4064</v>
      </c>
      <c r="B606">
        <v>7172</v>
      </c>
      <c r="C606" s="13">
        <f t="shared" si="18"/>
        <v>7139.5257228858909</v>
      </c>
      <c r="D606" s="11">
        <f t="shared" si="19"/>
        <v>10000</v>
      </c>
    </row>
    <row r="607" spans="1:4" ht="15" x14ac:dyDescent="0.25">
      <c r="A607">
        <v>4071</v>
      </c>
      <c r="B607">
        <v>7030</v>
      </c>
      <c r="C607" s="13">
        <f t="shared" si="18"/>
        <v>7125.8621229966957</v>
      </c>
      <c r="D607" s="11">
        <f t="shared" si="19"/>
        <v>10000</v>
      </c>
    </row>
    <row r="608" spans="1:4" ht="15" x14ac:dyDescent="0.25">
      <c r="A608">
        <v>4078</v>
      </c>
      <c r="B608">
        <v>7106</v>
      </c>
      <c r="C608" s="13">
        <f t="shared" si="18"/>
        <v>7123.2384729751429</v>
      </c>
      <c r="D608" s="11">
        <f t="shared" si="19"/>
        <v>10000</v>
      </c>
    </row>
    <row r="609" spans="1:4" ht="15" x14ac:dyDescent="0.25">
      <c r="A609">
        <v>4085</v>
      </c>
      <c r="B609">
        <v>7112</v>
      </c>
      <c r="C609" s="13">
        <f t="shared" si="18"/>
        <v>7121.5809532167605</v>
      </c>
      <c r="D609" s="11">
        <f t="shared" si="19"/>
        <v>10000</v>
      </c>
    </row>
    <row r="610" spans="1:4" ht="15" x14ac:dyDescent="0.25">
      <c r="A610">
        <v>4092</v>
      </c>
      <c r="B610">
        <v>7210</v>
      </c>
      <c r="C610" s="13">
        <f t="shared" si="18"/>
        <v>7132.5725907131573</v>
      </c>
      <c r="D610" s="11">
        <f t="shared" si="19"/>
        <v>10000</v>
      </c>
    </row>
    <row r="611" spans="1:4" ht="15" x14ac:dyDescent="0.25">
      <c r="A611">
        <v>4099</v>
      </c>
      <c r="B611">
        <v>7080</v>
      </c>
      <c r="C611" s="13">
        <f t="shared" si="18"/>
        <v>7126.1517601822316</v>
      </c>
      <c r="D611" s="11">
        <f t="shared" si="19"/>
        <v>10000</v>
      </c>
    </row>
    <row r="612" spans="1:4" ht="15" x14ac:dyDescent="0.25">
      <c r="A612">
        <v>4106</v>
      </c>
      <c r="B612">
        <v>7148</v>
      </c>
      <c r="C612" s="13">
        <f t="shared" si="18"/>
        <v>7128.9528027689639</v>
      </c>
      <c r="D612" s="11">
        <f t="shared" si="19"/>
        <v>10000</v>
      </c>
    </row>
    <row r="613" spans="1:4" ht="15" x14ac:dyDescent="0.25">
      <c r="A613">
        <v>4113</v>
      </c>
      <c r="B613">
        <v>7070</v>
      </c>
      <c r="C613" s="13">
        <f t="shared" si="18"/>
        <v>7121.5236939249999</v>
      </c>
      <c r="D613" s="11">
        <f t="shared" si="19"/>
        <v>10000</v>
      </c>
    </row>
    <row r="614" spans="1:4" ht="15" x14ac:dyDescent="0.25">
      <c r="A614">
        <v>4120</v>
      </c>
      <c r="B614">
        <v>7060</v>
      </c>
      <c r="C614" s="13">
        <f t="shared" si="18"/>
        <v>7113.7607623348604</v>
      </c>
      <c r="D614" s="11">
        <f t="shared" si="19"/>
        <v>10000</v>
      </c>
    </row>
    <row r="615" spans="1:4" ht="15" x14ac:dyDescent="0.25">
      <c r="A615">
        <v>4128</v>
      </c>
      <c r="B615">
        <v>7100</v>
      </c>
      <c r="C615" s="13">
        <f t="shared" si="18"/>
        <v>7111.8053613853981</v>
      </c>
      <c r="D615" s="11">
        <f t="shared" si="19"/>
        <v>10000</v>
      </c>
    </row>
    <row r="616" spans="1:4" ht="15" x14ac:dyDescent="0.25">
      <c r="A616">
        <v>4134</v>
      </c>
      <c r="B616">
        <v>7092</v>
      </c>
      <c r="C616" s="13">
        <f t="shared" si="18"/>
        <v>7109.1826512585912</v>
      </c>
      <c r="D616" s="11">
        <f t="shared" si="19"/>
        <v>10000</v>
      </c>
    </row>
    <row r="617" spans="1:4" ht="15" x14ac:dyDescent="0.25">
      <c r="A617">
        <v>4141</v>
      </c>
      <c r="B617">
        <v>7186</v>
      </c>
      <c r="C617" s="13">
        <f t="shared" si="18"/>
        <v>7118.7192610158763</v>
      </c>
      <c r="D617" s="11">
        <f t="shared" si="19"/>
        <v>10000</v>
      </c>
    </row>
    <row r="618" spans="1:4" ht="15" x14ac:dyDescent="0.25">
      <c r="A618">
        <v>4147</v>
      </c>
      <c r="B618">
        <v>7086</v>
      </c>
      <c r="C618" s="13">
        <f t="shared" si="18"/>
        <v>7114.7407049266967</v>
      </c>
      <c r="D618" s="11">
        <f t="shared" si="19"/>
        <v>10000</v>
      </c>
    </row>
    <row r="619" spans="1:4" ht="15" x14ac:dyDescent="0.25">
      <c r="A619">
        <v>4154</v>
      </c>
      <c r="B619">
        <v>7152</v>
      </c>
      <c r="C619" s="13">
        <f t="shared" si="18"/>
        <v>7119.4842458884486</v>
      </c>
      <c r="D619" s="11">
        <f t="shared" si="19"/>
        <v>10000</v>
      </c>
    </row>
    <row r="620" spans="1:4" ht="15" x14ac:dyDescent="0.25">
      <c r="A620">
        <v>4161</v>
      </c>
      <c r="B620">
        <v>7244</v>
      </c>
      <c r="C620" s="13">
        <f t="shared" si="18"/>
        <v>7135.0575824064108</v>
      </c>
      <c r="D620" s="11">
        <f t="shared" si="19"/>
        <v>10000</v>
      </c>
    </row>
    <row r="621" spans="1:4" ht="15" x14ac:dyDescent="0.25">
      <c r="A621">
        <v>4168</v>
      </c>
      <c r="B621">
        <v>7138</v>
      </c>
      <c r="C621" s="13">
        <f t="shared" si="18"/>
        <v>7135.7413514985483</v>
      </c>
      <c r="D621" s="11">
        <f t="shared" si="19"/>
        <v>10000</v>
      </c>
    </row>
    <row r="622" spans="1:4" ht="15" x14ac:dyDescent="0.25">
      <c r="A622"/>
      <c r="B622"/>
      <c r="C622" s="13"/>
      <c r="D622" s="11"/>
    </row>
    <row r="623" spans="1:4" ht="15" x14ac:dyDescent="0.25">
      <c r="A623"/>
      <c r="B623"/>
      <c r="C623" s="13"/>
      <c r="D623" s="11"/>
    </row>
    <row r="624" spans="1:4" ht="15" x14ac:dyDescent="0.25">
      <c r="A624"/>
      <c r="B624"/>
      <c r="C624" s="13"/>
      <c r="D624" s="11"/>
    </row>
    <row r="625" spans="1:4" ht="15" x14ac:dyDescent="0.25">
      <c r="A625"/>
      <c r="B625"/>
      <c r="C625" s="13"/>
      <c r="D625" s="11"/>
    </row>
    <row r="626" spans="1:4" ht="15" x14ac:dyDescent="0.25">
      <c r="A626"/>
      <c r="B626"/>
      <c r="C626" s="13"/>
      <c r="D626" s="11"/>
    </row>
    <row r="627" spans="1:4" ht="15" x14ac:dyDescent="0.25">
      <c r="A627"/>
      <c r="B627"/>
      <c r="C627" s="13"/>
      <c r="D627" s="11"/>
    </row>
    <row r="628" spans="1:4" ht="15" x14ac:dyDescent="0.25">
      <c r="A628"/>
      <c r="B628"/>
      <c r="C628" s="13"/>
      <c r="D628" s="11"/>
    </row>
    <row r="629" spans="1:4" ht="15" x14ac:dyDescent="0.25">
      <c r="A629"/>
      <c r="B629"/>
      <c r="C629" s="13"/>
      <c r="D629" s="11"/>
    </row>
    <row r="630" spans="1:4" ht="15" x14ac:dyDescent="0.25">
      <c r="A630"/>
      <c r="B630"/>
      <c r="C630" s="13"/>
      <c r="D630" s="11"/>
    </row>
    <row r="631" spans="1:4" ht="15" x14ac:dyDescent="0.25">
      <c r="A631"/>
      <c r="B631"/>
      <c r="C631" s="13"/>
      <c r="D631" s="11"/>
    </row>
    <row r="632" spans="1:4" ht="15" x14ac:dyDescent="0.25">
      <c r="A632"/>
      <c r="B632"/>
      <c r="C632" s="13"/>
      <c r="D632" s="11"/>
    </row>
    <row r="633" spans="1:4" ht="15" x14ac:dyDescent="0.25">
      <c r="A633"/>
      <c r="B633"/>
      <c r="C633" s="13"/>
      <c r="D633" s="11"/>
    </row>
    <row r="634" spans="1:4" ht="15" x14ac:dyDescent="0.25">
      <c r="A634"/>
      <c r="B634"/>
      <c r="C634" s="13"/>
      <c r="D634" s="11"/>
    </row>
    <row r="635" spans="1:4" ht="15" x14ac:dyDescent="0.25">
      <c r="A635"/>
      <c r="B635"/>
      <c r="C635" s="13"/>
      <c r="D635" s="11"/>
    </row>
    <row r="636" spans="1:4" ht="15" x14ac:dyDescent="0.25">
      <c r="A636"/>
      <c r="B636"/>
      <c r="C636" s="13"/>
      <c r="D636" s="11"/>
    </row>
    <row r="637" spans="1:4" ht="15" x14ac:dyDescent="0.25">
      <c r="A637"/>
      <c r="B637"/>
      <c r="C637" s="13"/>
      <c r="D637" s="11"/>
    </row>
    <row r="638" spans="1:4" ht="15" x14ac:dyDescent="0.25">
      <c r="A638"/>
      <c r="B638"/>
      <c r="C638" s="13"/>
      <c r="D638" s="11"/>
    </row>
    <row r="639" spans="1:4" ht="15" x14ac:dyDescent="0.25">
      <c r="A639"/>
      <c r="B639"/>
      <c r="C639" s="13"/>
      <c r="D639" s="11"/>
    </row>
    <row r="640" spans="1:4" ht="15" x14ac:dyDescent="0.25">
      <c r="A640"/>
      <c r="B640"/>
      <c r="C640" s="13"/>
      <c r="D640" s="11"/>
    </row>
    <row r="641" spans="1:4" ht="15" x14ac:dyDescent="0.25">
      <c r="A641"/>
      <c r="B641"/>
      <c r="C641" s="13"/>
      <c r="D641" s="11"/>
    </row>
    <row r="642" spans="1:4" ht="15" x14ac:dyDescent="0.25">
      <c r="A642"/>
      <c r="B642"/>
      <c r="C642" s="13"/>
      <c r="D642" s="11"/>
    </row>
    <row r="643" spans="1:4" ht="15" x14ac:dyDescent="0.25">
      <c r="A643"/>
      <c r="B643"/>
      <c r="C643" s="13"/>
      <c r="D643" s="11"/>
    </row>
    <row r="644" spans="1:4" ht="15" x14ac:dyDescent="0.25">
      <c r="A644"/>
      <c r="B644"/>
      <c r="C644" s="13"/>
      <c r="D644" s="11"/>
    </row>
    <row r="645" spans="1:4" ht="15" x14ac:dyDescent="0.25">
      <c r="A645"/>
      <c r="B645"/>
      <c r="C645" s="13"/>
      <c r="D645" s="11"/>
    </row>
    <row r="646" spans="1:4" ht="15" x14ac:dyDescent="0.25">
      <c r="A646"/>
      <c r="B646"/>
      <c r="C646" s="13"/>
      <c r="D646" s="11"/>
    </row>
    <row r="647" spans="1:4" ht="15" x14ac:dyDescent="0.25">
      <c r="A647"/>
      <c r="B647"/>
      <c r="C647" s="13"/>
      <c r="D647" s="11"/>
    </row>
    <row r="648" spans="1:4" ht="15" x14ac:dyDescent="0.25">
      <c r="A648"/>
      <c r="B648"/>
      <c r="C648" s="13"/>
      <c r="D648" s="11"/>
    </row>
    <row r="649" spans="1:4" ht="15" x14ac:dyDescent="0.25">
      <c r="A649"/>
      <c r="B649"/>
      <c r="C649" s="13"/>
      <c r="D649" s="11"/>
    </row>
    <row r="650" spans="1:4" ht="15" x14ac:dyDescent="0.25">
      <c r="A650"/>
      <c r="B650"/>
      <c r="C650" s="13"/>
      <c r="D650" s="11"/>
    </row>
    <row r="651" spans="1:4" ht="15" x14ac:dyDescent="0.25">
      <c r="A651"/>
      <c r="B651"/>
      <c r="C651" s="13"/>
      <c r="D651" s="11"/>
    </row>
    <row r="652" spans="1:4" ht="15" x14ac:dyDescent="0.25">
      <c r="A652"/>
      <c r="B652"/>
      <c r="C652" s="13"/>
      <c r="D652" s="11"/>
    </row>
    <row r="653" spans="1:4" ht="15" x14ac:dyDescent="0.25">
      <c r="A653"/>
      <c r="B653"/>
      <c r="C653" s="13"/>
      <c r="D653" s="11"/>
    </row>
    <row r="654" spans="1:4" ht="15" x14ac:dyDescent="0.25">
      <c r="A654"/>
      <c r="B654"/>
      <c r="C654" s="13"/>
      <c r="D654" s="11"/>
    </row>
    <row r="655" spans="1:4" ht="15" x14ac:dyDescent="0.25">
      <c r="A655"/>
      <c r="B655"/>
      <c r="C655" s="13"/>
      <c r="D655" s="11"/>
    </row>
    <row r="656" spans="1:4" ht="15" x14ac:dyDescent="0.25">
      <c r="A656"/>
      <c r="B656"/>
      <c r="C656" s="13"/>
      <c r="D656" s="11"/>
    </row>
    <row r="657" spans="1:4" ht="15" x14ac:dyDescent="0.25">
      <c r="A657"/>
      <c r="B657"/>
      <c r="C657" s="13"/>
      <c r="D657" s="11"/>
    </row>
    <row r="658" spans="1:4" ht="15" x14ac:dyDescent="0.25">
      <c r="A658"/>
      <c r="B658"/>
      <c r="C658" s="13"/>
      <c r="D658" s="11"/>
    </row>
    <row r="659" spans="1:4" ht="15" x14ac:dyDescent="0.25">
      <c r="A659"/>
      <c r="B659"/>
      <c r="C659" s="13"/>
      <c r="D659" s="11"/>
    </row>
    <row r="660" spans="1:4" ht="15" x14ac:dyDescent="0.25">
      <c r="A660"/>
      <c r="B660"/>
      <c r="C660" s="13"/>
      <c r="D660" s="11"/>
    </row>
    <row r="661" spans="1:4" ht="15" x14ac:dyDescent="0.25">
      <c r="A661"/>
      <c r="B661"/>
      <c r="C661" s="13"/>
      <c r="D661" s="11"/>
    </row>
    <row r="662" spans="1:4" ht="15" x14ac:dyDescent="0.25">
      <c r="A662"/>
      <c r="B662"/>
      <c r="C662" s="13"/>
      <c r="D662" s="11"/>
    </row>
    <row r="663" spans="1:4" ht="15" x14ac:dyDescent="0.25">
      <c r="A663"/>
      <c r="B663"/>
      <c r="C663" s="13"/>
      <c r="D663" s="11"/>
    </row>
    <row r="664" spans="1:4" ht="15" x14ac:dyDescent="0.25">
      <c r="A664"/>
      <c r="B664"/>
      <c r="C664" s="13"/>
      <c r="D664" s="11"/>
    </row>
    <row r="665" spans="1:4" ht="15" x14ac:dyDescent="0.25">
      <c r="A665"/>
      <c r="B665"/>
      <c r="C665" s="13"/>
      <c r="D665" s="11"/>
    </row>
    <row r="666" spans="1:4" ht="15" x14ac:dyDescent="0.25">
      <c r="A666"/>
      <c r="B666"/>
      <c r="C666" s="13"/>
      <c r="D666" s="11"/>
    </row>
    <row r="667" spans="1:4" ht="15" x14ac:dyDescent="0.25">
      <c r="A667"/>
      <c r="B667"/>
      <c r="C667" s="13"/>
      <c r="D667" s="11"/>
    </row>
    <row r="668" spans="1:4" ht="15" x14ac:dyDescent="0.25">
      <c r="A668"/>
      <c r="B668"/>
      <c r="C668" s="13"/>
      <c r="D668" s="11"/>
    </row>
    <row r="669" spans="1:4" ht="15" x14ac:dyDescent="0.25">
      <c r="A669"/>
      <c r="B669"/>
      <c r="C669" s="13"/>
      <c r="D669" s="11"/>
    </row>
    <row r="670" spans="1:4" ht="15" x14ac:dyDescent="0.25">
      <c r="A670"/>
      <c r="B670"/>
      <c r="C670" s="13"/>
      <c r="D670" s="11"/>
    </row>
    <row r="671" spans="1:4" ht="15" x14ac:dyDescent="0.25">
      <c r="A671"/>
      <c r="B671"/>
      <c r="C671" s="13"/>
      <c r="D671" s="11"/>
    </row>
    <row r="672" spans="1:4" ht="15" x14ac:dyDescent="0.25">
      <c r="A672"/>
      <c r="B672"/>
      <c r="C672" s="13"/>
      <c r="D672" s="11"/>
    </row>
    <row r="673" spans="1:4" ht="15" x14ac:dyDescent="0.25">
      <c r="A673"/>
      <c r="B673"/>
      <c r="C673" s="13"/>
      <c r="D673" s="11"/>
    </row>
    <row r="674" spans="1:4" ht="15" x14ac:dyDescent="0.25">
      <c r="A674"/>
      <c r="B674"/>
      <c r="C674" s="13"/>
      <c r="D674" s="11"/>
    </row>
    <row r="675" spans="1:4" ht="15" x14ac:dyDescent="0.25">
      <c r="A675"/>
      <c r="B675"/>
      <c r="C675" s="13"/>
      <c r="D675" s="11"/>
    </row>
    <row r="676" spans="1:4" ht="15" x14ac:dyDescent="0.25">
      <c r="A676"/>
      <c r="B676"/>
      <c r="C676" s="13"/>
      <c r="D676" s="11"/>
    </row>
    <row r="677" spans="1:4" ht="15" x14ac:dyDescent="0.25">
      <c r="A677"/>
      <c r="B677"/>
      <c r="C677" s="13"/>
      <c r="D677" s="11"/>
    </row>
    <row r="678" spans="1:4" ht="15" x14ac:dyDescent="0.25">
      <c r="A678"/>
      <c r="B678"/>
      <c r="C678" s="13"/>
      <c r="D678" s="11"/>
    </row>
    <row r="679" spans="1:4" ht="15" x14ac:dyDescent="0.25">
      <c r="A679"/>
      <c r="B679"/>
      <c r="C679" s="13"/>
      <c r="D679" s="11"/>
    </row>
    <row r="680" spans="1:4" ht="15" x14ac:dyDescent="0.25">
      <c r="A680"/>
      <c r="B680"/>
      <c r="C680" s="13"/>
      <c r="D680" s="11"/>
    </row>
    <row r="681" spans="1:4" ht="15" x14ac:dyDescent="0.25">
      <c r="A681"/>
      <c r="B681"/>
      <c r="C681" s="13"/>
      <c r="D681" s="11"/>
    </row>
    <row r="682" spans="1:4" ht="15" x14ac:dyDescent="0.25">
      <c r="A682"/>
      <c r="B682"/>
      <c r="C682" s="13"/>
      <c r="D682" s="11"/>
    </row>
    <row r="683" spans="1:4" ht="15" x14ac:dyDescent="0.25">
      <c r="A683"/>
      <c r="B683"/>
      <c r="C683" s="13"/>
      <c r="D683" s="11"/>
    </row>
    <row r="684" spans="1:4" ht="15" x14ac:dyDescent="0.25">
      <c r="A684"/>
      <c r="B684"/>
      <c r="C684" s="13"/>
      <c r="D684" s="11"/>
    </row>
    <row r="685" spans="1:4" ht="15" x14ac:dyDescent="0.25">
      <c r="A685"/>
      <c r="B685"/>
      <c r="C685" s="13"/>
      <c r="D685" s="11"/>
    </row>
    <row r="686" spans="1:4" ht="15" x14ac:dyDescent="0.25">
      <c r="A686"/>
      <c r="B686"/>
      <c r="C686" s="13"/>
      <c r="D686" s="11"/>
    </row>
    <row r="687" spans="1:4" ht="15" x14ac:dyDescent="0.25">
      <c r="A687"/>
      <c r="B687"/>
      <c r="C687" s="13"/>
      <c r="D687" s="11"/>
    </row>
    <row r="688" spans="1:4" ht="15" x14ac:dyDescent="0.25">
      <c r="A688"/>
      <c r="B688"/>
      <c r="C688" s="13"/>
      <c r="D688" s="11"/>
    </row>
    <row r="689" spans="1:4" ht="15" x14ac:dyDescent="0.25">
      <c r="A689"/>
      <c r="B689"/>
      <c r="C689" s="13"/>
      <c r="D689" s="11"/>
    </row>
    <row r="690" spans="1:4" ht="15" x14ac:dyDescent="0.25">
      <c r="A690"/>
      <c r="B690"/>
      <c r="C690" s="13"/>
      <c r="D690" s="11"/>
    </row>
    <row r="691" spans="1:4" ht="15" x14ac:dyDescent="0.25">
      <c r="A691"/>
      <c r="B691"/>
      <c r="C691" s="13"/>
      <c r="D691" s="11"/>
    </row>
    <row r="692" spans="1:4" ht="15" x14ac:dyDescent="0.25">
      <c r="A692"/>
      <c r="B692"/>
      <c r="C692" s="13"/>
      <c r="D692" s="11"/>
    </row>
    <row r="693" spans="1:4" ht="15" x14ac:dyDescent="0.25">
      <c r="A693"/>
      <c r="B693"/>
      <c r="C693" s="13"/>
      <c r="D693" s="11"/>
    </row>
    <row r="694" spans="1:4" ht="15" x14ac:dyDescent="0.25">
      <c r="A694"/>
      <c r="B694"/>
      <c r="C694" s="13"/>
      <c r="D694" s="11"/>
    </row>
    <row r="695" spans="1:4" ht="15" x14ac:dyDescent="0.25">
      <c r="A695"/>
      <c r="B695"/>
      <c r="C695" s="13"/>
      <c r="D695" s="11"/>
    </row>
    <row r="696" spans="1:4" ht="15" x14ac:dyDescent="0.25">
      <c r="A696"/>
      <c r="B696"/>
      <c r="C696" s="13"/>
      <c r="D696" s="11"/>
    </row>
    <row r="697" spans="1:4" ht="15" x14ac:dyDescent="0.25">
      <c r="A697"/>
      <c r="B697"/>
      <c r="C697" s="13"/>
      <c r="D697" s="11"/>
    </row>
    <row r="698" spans="1:4" ht="15" x14ac:dyDescent="0.25">
      <c r="A698"/>
      <c r="B698"/>
      <c r="C698" s="13"/>
      <c r="D698" s="11"/>
    </row>
    <row r="699" spans="1:4" ht="15" x14ac:dyDescent="0.25">
      <c r="A699"/>
      <c r="B699"/>
      <c r="C699" s="13"/>
      <c r="D699" s="11"/>
    </row>
    <row r="700" spans="1:4" ht="15" x14ac:dyDescent="0.25">
      <c r="A700"/>
      <c r="B700"/>
      <c r="C700" s="13"/>
      <c r="D700" s="11"/>
    </row>
    <row r="701" spans="1:4" ht="15" x14ac:dyDescent="0.25">
      <c r="A701"/>
      <c r="B701"/>
      <c r="C701" s="13"/>
      <c r="D701" s="11"/>
    </row>
    <row r="702" spans="1:4" ht="15" x14ac:dyDescent="0.25">
      <c r="A702"/>
      <c r="B702"/>
      <c r="C702" s="13"/>
      <c r="D702" s="11"/>
    </row>
    <row r="703" spans="1:4" ht="15" x14ac:dyDescent="0.25">
      <c r="A703"/>
      <c r="B703"/>
      <c r="C703" s="13"/>
      <c r="D703" s="11"/>
    </row>
    <row r="704" spans="1:4" ht="15" x14ac:dyDescent="0.25">
      <c r="A704"/>
      <c r="B704"/>
      <c r="C704" s="13"/>
      <c r="D704" s="11"/>
    </row>
    <row r="705" spans="1:4" ht="15" x14ac:dyDescent="0.25">
      <c r="A705"/>
      <c r="B705"/>
      <c r="C705" s="13"/>
      <c r="D705" s="11"/>
    </row>
    <row r="706" spans="1:4" ht="15" x14ac:dyDescent="0.25">
      <c r="A706"/>
      <c r="B706"/>
      <c r="C706" s="13"/>
      <c r="D706" s="11"/>
    </row>
    <row r="707" spans="1:4" ht="15" x14ac:dyDescent="0.25">
      <c r="A707"/>
      <c r="B707"/>
      <c r="C707" s="13"/>
      <c r="D707" s="11"/>
    </row>
    <row r="708" spans="1:4" ht="15" x14ac:dyDescent="0.25">
      <c r="A708"/>
      <c r="B708"/>
      <c r="C708" s="13"/>
      <c r="D708" s="11"/>
    </row>
    <row r="709" spans="1:4" ht="15" x14ac:dyDescent="0.25">
      <c r="A709"/>
      <c r="B709"/>
      <c r="C709" s="13"/>
      <c r="D709" s="11"/>
    </row>
    <row r="710" spans="1:4" ht="15" x14ac:dyDescent="0.25">
      <c r="A710"/>
      <c r="B710"/>
      <c r="C710" s="13"/>
      <c r="D710" s="11"/>
    </row>
    <row r="711" spans="1:4" ht="15" x14ac:dyDescent="0.25">
      <c r="A711"/>
      <c r="B711"/>
      <c r="C711" s="13"/>
      <c r="D711" s="11"/>
    </row>
    <row r="712" spans="1:4" ht="15" x14ac:dyDescent="0.25">
      <c r="A712"/>
      <c r="B712"/>
      <c r="C712" s="13"/>
      <c r="D712" s="11"/>
    </row>
    <row r="713" spans="1:4" ht="15" x14ac:dyDescent="0.25">
      <c r="A713"/>
      <c r="B713"/>
      <c r="C713" s="13"/>
      <c r="D713" s="11"/>
    </row>
    <row r="714" spans="1:4" ht="15" x14ac:dyDescent="0.25">
      <c r="A714"/>
      <c r="B714"/>
      <c r="C714" s="13"/>
      <c r="D714" s="11"/>
    </row>
    <row r="715" spans="1:4" ht="15" x14ac:dyDescent="0.25">
      <c r="A715"/>
      <c r="B715"/>
      <c r="C715" s="13"/>
      <c r="D715" s="11"/>
    </row>
    <row r="716" spans="1:4" ht="15" x14ac:dyDescent="0.25">
      <c r="A716"/>
      <c r="B716"/>
      <c r="C716" s="13"/>
      <c r="D716" s="11"/>
    </row>
    <row r="717" spans="1:4" ht="15" x14ac:dyDescent="0.25">
      <c r="A717"/>
      <c r="B717"/>
      <c r="C717" s="13"/>
      <c r="D717" s="11"/>
    </row>
    <row r="718" spans="1:4" ht="15" x14ac:dyDescent="0.25">
      <c r="A718"/>
      <c r="B718"/>
      <c r="C718" s="13"/>
      <c r="D718" s="11"/>
    </row>
    <row r="719" spans="1:4" ht="15" x14ac:dyDescent="0.25">
      <c r="A719"/>
      <c r="B719"/>
      <c r="C719" s="13"/>
      <c r="D719" s="11"/>
    </row>
    <row r="720" spans="1:4" ht="15" x14ac:dyDescent="0.25">
      <c r="A720"/>
      <c r="B720"/>
      <c r="C720" s="13"/>
      <c r="D720" s="11"/>
    </row>
    <row r="721" spans="1:4" ht="15" x14ac:dyDescent="0.25">
      <c r="A721"/>
      <c r="B721"/>
      <c r="C721" s="13"/>
      <c r="D721" s="11"/>
    </row>
    <row r="722" spans="1:4" ht="15" x14ac:dyDescent="0.25">
      <c r="A722"/>
      <c r="B722"/>
      <c r="C722" s="13"/>
      <c r="D722" s="11"/>
    </row>
    <row r="723" spans="1:4" ht="15" x14ac:dyDescent="0.25">
      <c r="A723"/>
      <c r="B723"/>
      <c r="C723" s="13"/>
      <c r="D723" s="11"/>
    </row>
    <row r="724" spans="1:4" ht="15" x14ac:dyDescent="0.25">
      <c r="A724"/>
      <c r="B724"/>
      <c r="C724" s="13"/>
      <c r="D724" s="11"/>
    </row>
    <row r="725" spans="1:4" ht="15" x14ac:dyDescent="0.25">
      <c r="A725"/>
      <c r="B725"/>
      <c r="C725" s="13"/>
      <c r="D725" s="11"/>
    </row>
    <row r="726" spans="1:4" ht="15" x14ac:dyDescent="0.25">
      <c r="A726"/>
      <c r="B726"/>
      <c r="C726" s="13"/>
      <c r="D726" s="11"/>
    </row>
    <row r="727" spans="1:4" ht="15" x14ac:dyDescent="0.25">
      <c r="A727"/>
      <c r="B727"/>
      <c r="C727" s="13"/>
      <c r="D727" s="11"/>
    </row>
    <row r="728" spans="1:4" ht="15" x14ac:dyDescent="0.25">
      <c r="A728"/>
      <c r="B728"/>
      <c r="C728" s="13"/>
      <c r="D728" s="11"/>
    </row>
    <row r="729" spans="1:4" ht="15" x14ac:dyDescent="0.25">
      <c r="A729"/>
      <c r="B729"/>
      <c r="C729" s="13"/>
      <c r="D729" s="11"/>
    </row>
    <row r="730" spans="1:4" ht="15" x14ac:dyDescent="0.25">
      <c r="A730"/>
      <c r="B730"/>
      <c r="C730" s="13"/>
      <c r="D730" s="11"/>
    </row>
    <row r="731" spans="1:4" ht="15" x14ac:dyDescent="0.25">
      <c r="A731"/>
      <c r="B731"/>
      <c r="C731" s="13"/>
      <c r="D731" s="11"/>
    </row>
    <row r="732" spans="1:4" ht="15" x14ac:dyDescent="0.25">
      <c r="A732"/>
      <c r="B732"/>
      <c r="C732" s="13"/>
      <c r="D732" s="11"/>
    </row>
    <row r="733" spans="1:4" ht="15" x14ac:dyDescent="0.25">
      <c r="A733"/>
      <c r="B733"/>
      <c r="C733" s="13"/>
      <c r="D733" s="11"/>
    </row>
    <row r="734" spans="1:4" ht="15" x14ac:dyDescent="0.25">
      <c r="A734"/>
      <c r="B734"/>
      <c r="C734" s="13"/>
      <c r="D734" s="11"/>
    </row>
    <row r="735" spans="1:4" ht="15" x14ac:dyDescent="0.25">
      <c r="A735"/>
      <c r="B735"/>
      <c r="C735" s="13"/>
      <c r="D735" s="11"/>
    </row>
    <row r="736" spans="1:4" ht="15" x14ac:dyDescent="0.25">
      <c r="A736"/>
      <c r="B736"/>
      <c r="C736" s="13"/>
      <c r="D736" s="11"/>
    </row>
    <row r="737" spans="1:4" ht="15" x14ac:dyDescent="0.25">
      <c r="A737"/>
      <c r="B737"/>
      <c r="C737" s="13"/>
      <c r="D737" s="11"/>
    </row>
    <row r="738" spans="1:4" ht="15" x14ac:dyDescent="0.25">
      <c r="A738"/>
      <c r="B738"/>
      <c r="C738" s="13"/>
      <c r="D738" s="11"/>
    </row>
    <row r="739" spans="1:4" ht="15" x14ac:dyDescent="0.25">
      <c r="A739"/>
      <c r="B739"/>
      <c r="C739" s="13"/>
      <c r="D739" s="11"/>
    </row>
    <row r="740" spans="1:4" ht="15" x14ac:dyDescent="0.25">
      <c r="A740"/>
      <c r="B740"/>
      <c r="C740" s="13"/>
      <c r="D740" s="11"/>
    </row>
    <row r="741" spans="1:4" ht="15" x14ac:dyDescent="0.25">
      <c r="A741"/>
      <c r="B741"/>
      <c r="C741" s="13"/>
      <c r="D741" s="11"/>
    </row>
    <row r="742" spans="1:4" ht="15" x14ac:dyDescent="0.25">
      <c r="A742"/>
      <c r="B742"/>
      <c r="C742" s="13"/>
      <c r="D742" s="11"/>
    </row>
    <row r="743" spans="1:4" ht="15" x14ac:dyDescent="0.25">
      <c r="A743"/>
      <c r="B743"/>
      <c r="C743" s="13"/>
      <c r="D743" s="11"/>
    </row>
    <row r="744" spans="1:4" ht="15" x14ac:dyDescent="0.25">
      <c r="A744"/>
      <c r="B744"/>
      <c r="C744" s="13"/>
      <c r="D744" s="11"/>
    </row>
    <row r="745" spans="1:4" ht="15" x14ac:dyDescent="0.25">
      <c r="A745"/>
      <c r="B745"/>
      <c r="C745" s="13"/>
      <c r="D745" s="11"/>
    </row>
    <row r="746" spans="1:4" ht="15" x14ac:dyDescent="0.25">
      <c r="A746"/>
      <c r="B746"/>
      <c r="C746" s="13"/>
      <c r="D746" s="11"/>
    </row>
    <row r="747" spans="1:4" ht="15" x14ac:dyDescent="0.25">
      <c r="A747"/>
      <c r="B747"/>
      <c r="C747" s="13"/>
      <c r="D747" s="11"/>
    </row>
    <row r="748" spans="1:4" ht="15" x14ac:dyDescent="0.25">
      <c r="A748"/>
      <c r="B748"/>
      <c r="C748" s="13"/>
      <c r="D748" s="11"/>
    </row>
    <row r="749" spans="1:4" ht="15" x14ac:dyDescent="0.25">
      <c r="A749"/>
      <c r="B749"/>
      <c r="C749" s="13"/>
      <c r="D749" s="11"/>
    </row>
    <row r="750" spans="1:4" ht="15" x14ac:dyDescent="0.25">
      <c r="A750"/>
      <c r="B750"/>
      <c r="C750" s="13"/>
      <c r="D750" s="11"/>
    </row>
    <row r="751" spans="1:4" ht="15" x14ac:dyDescent="0.25">
      <c r="A751"/>
      <c r="B751"/>
      <c r="C751" s="13"/>
      <c r="D751" s="11"/>
    </row>
    <row r="752" spans="1:4" ht="15" x14ac:dyDescent="0.25">
      <c r="A752"/>
      <c r="B752"/>
      <c r="C752" s="13"/>
      <c r="D752" s="11"/>
    </row>
    <row r="753" spans="1:4" ht="15" x14ac:dyDescent="0.25">
      <c r="A753"/>
      <c r="B753"/>
      <c r="C753" s="13"/>
      <c r="D753" s="11"/>
    </row>
    <row r="754" spans="1:4" ht="15" x14ac:dyDescent="0.25">
      <c r="A754"/>
      <c r="B754"/>
      <c r="C754" s="13"/>
      <c r="D754" s="11"/>
    </row>
    <row r="755" spans="1:4" ht="15" x14ac:dyDescent="0.25">
      <c r="A755"/>
      <c r="B755"/>
      <c r="C755" s="13"/>
      <c r="D755" s="11"/>
    </row>
    <row r="756" spans="1:4" ht="15" x14ac:dyDescent="0.25">
      <c r="A756"/>
      <c r="B756"/>
      <c r="C756" s="13"/>
      <c r="D756" s="11"/>
    </row>
    <row r="757" spans="1:4" ht="15" x14ac:dyDescent="0.25">
      <c r="A757"/>
      <c r="B757"/>
      <c r="C757" s="13"/>
      <c r="D757" s="11"/>
    </row>
    <row r="758" spans="1:4" ht="15" x14ac:dyDescent="0.25">
      <c r="A758"/>
      <c r="B758"/>
      <c r="C758" s="13"/>
      <c r="D758" s="11"/>
    </row>
    <row r="759" spans="1:4" ht="15" x14ac:dyDescent="0.25">
      <c r="A759"/>
      <c r="B759"/>
      <c r="C759" s="13"/>
      <c r="D759" s="11"/>
    </row>
    <row r="760" spans="1:4" ht="15" x14ac:dyDescent="0.25">
      <c r="A760"/>
      <c r="B760"/>
      <c r="C760" s="13"/>
      <c r="D760" s="11"/>
    </row>
    <row r="761" spans="1:4" ht="15" x14ac:dyDescent="0.25">
      <c r="A761"/>
      <c r="B761"/>
      <c r="C761" s="13"/>
      <c r="D761" s="11"/>
    </row>
    <row r="762" spans="1:4" ht="15" x14ac:dyDescent="0.25">
      <c r="A762"/>
      <c r="B762"/>
      <c r="C762" s="13"/>
      <c r="D762" s="11"/>
    </row>
    <row r="763" spans="1:4" ht="15" x14ac:dyDescent="0.25">
      <c r="A763"/>
      <c r="B763"/>
      <c r="C763" s="13"/>
      <c r="D763" s="11"/>
    </row>
    <row r="764" spans="1:4" ht="15" x14ac:dyDescent="0.25">
      <c r="A764"/>
      <c r="B764"/>
      <c r="C764" s="13"/>
      <c r="D764" s="11"/>
    </row>
    <row r="765" spans="1:4" ht="15" x14ac:dyDescent="0.25">
      <c r="A765"/>
      <c r="B765"/>
      <c r="C765" s="13"/>
      <c r="D765" s="11"/>
    </row>
    <row r="766" spans="1:4" ht="15" x14ac:dyDescent="0.25">
      <c r="A766"/>
      <c r="B766"/>
      <c r="C766" s="13"/>
      <c r="D766" s="11"/>
    </row>
    <row r="767" spans="1:4" ht="15" x14ac:dyDescent="0.25">
      <c r="A767"/>
      <c r="B767"/>
      <c r="C767" s="13"/>
      <c r="D767" s="11"/>
    </row>
    <row r="768" spans="1:4" ht="15" x14ac:dyDescent="0.25">
      <c r="A768"/>
      <c r="B768"/>
      <c r="C768" s="13"/>
      <c r="D768" s="11"/>
    </row>
    <row r="769" spans="1:4" ht="15" x14ac:dyDescent="0.25">
      <c r="A769"/>
      <c r="B769"/>
      <c r="C769" s="13"/>
      <c r="D769" s="11"/>
    </row>
    <row r="770" spans="1:4" ht="15" x14ac:dyDescent="0.25">
      <c r="A770"/>
      <c r="B770"/>
      <c r="C770" s="13"/>
      <c r="D770" s="11"/>
    </row>
    <row r="771" spans="1:4" ht="15" x14ac:dyDescent="0.25">
      <c r="A771"/>
      <c r="B771"/>
      <c r="C771" s="13"/>
      <c r="D771" s="11"/>
    </row>
    <row r="772" spans="1:4" ht="15" x14ac:dyDescent="0.25">
      <c r="A772"/>
      <c r="B772"/>
      <c r="C772" s="13"/>
      <c r="D772" s="11"/>
    </row>
    <row r="773" spans="1:4" ht="15" x14ac:dyDescent="0.25">
      <c r="A773"/>
      <c r="B773"/>
      <c r="C773" s="13"/>
      <c r="D773" s="11"/>
    </row>
    <row r="774" spans="1:4" ht="15" x14ac:dyDescent="0.25">
      <c r="A774"/>
      <c r="B774"/>
      <c r="C774" s="13"/>
      <c r="D774" s="11"/>
    </row>
    <row r="775" spans="1:4" ht="15" x14ac:dyDescent="0.25">
      <c r="A775"/>
      <c r="B775"/>
      <c r="C775" s="13"/>
      <c r="D775" s="11"/>
    </row>
    <row r="776" spans="1:4" ht="15" x14ac:dyDescent="0.25">
      <c r="A776"/>
      <c r="B776"/>
      <c r="C776" s="13"/>
      <c r="D776" s="11"/>
    </row>
    <row r="777" spans="1:4" ht="15" x14ac:dyDescent="0.25">
      <c r="A777"/>
      <c r="B777"/>
      <c r="C777" s="13"/>
      <c r="D777" s="11"/>
    </row>
    <row r="778" spans="1:4" ht="15" x14ac:dyDescent="0.25">
      <c r="A778"/>
      <c r="B778"/>
      <c r="C778" s="13"/>
      <c r="D778" s="11"/>
    </row>
    <row r="779" spans="1:4" ht="15" x14ac:dyDescent="0.25">
      <c r="A779"/>
      <c r="B779"/>
      <c r="C779" s="13"/>
      <c r="D779" s="11"/>
    </row>
    <row r="780" spans="1:4" ht="15" x14ac:dyDescent="0.25">
      <c r="A780"/>
      <c r="B780"/>
      <c r="C780" s="13"/>
      <c r="D780" s="11"/>
    </row>
    <row r="781" spans="1:4" ht="15" x14ac:dyDescent="0.25">
      <c r="A781"/>
      <c r="B781"/>
      <c r="C781" s="13"/>
      <c r="D781" s="11"/>
    </row>
    <row r="782" spans="1:4" ht="15" x14ac:dyDescent="0.25">
      <c r="A782"/>
      <c r="B782"/>
      <c r="C782" s="13"/>
      <c r="D782" s="11"/>
    </row>
    <row r="783" spans="1:4" ht="15" x14ac:dyDescent="0.25">
      <c r="A783"/>
      <c r="B783"/>
      <c r="C783" s="13"/>
      <c r="D783" s="11"/>
    </row>
    <row r="784" spans="1:4" ht="15" x14ac:dyDescent="0.25">
      <c r="A784"/>
      <c r="B784"/>
      <c r="C784" s="13"/>
      <c r="D784" s="11"/>
    </row>
    <row r="785" spans="1:4" ht="15" x14ac:dyDescent="0.25">
      <c r="A785"/>
      <c r="B785"/>
      <c r="C785" s="13"/>
      <c r="D785" s="11"/>
    </row>
    <row r="786" spans="1:4" ht="15" x14ac:dyDescent="0.25">
      <c r="A786"/>
      <c r="B786"/>
      <c r="C786" s="13"/>
      <c r="D786" s="11"/>
    </row>
    <row r="787" spans="1:4" ht="15" x14ac:dyDescent="0.25">
      <c r="A787"/>
      <c r="B787"/>
      <c r="C787" s="13"/>
      <c r="D787" s="11"/>
    </row>
    <row r="788" spans="1:4" ht="15" x14ac:dyDescent="0.25">
      <c r="A788"/>
      <c r="B788"/>
      <c r="C788" s="13"/>
      <c r="D788" s="11"/>
    </row>
    <row r="789" spans="1:4" ht="15" x14ac:dyDescent="0.25">
      <c r="A789"/>
      <c r="B789"/>
      <c r="C789" s="13"/>
      <c r="D789" s="11"/>
    </row>
    <row r="790" spans="1:4" ht="15" x14ac:dyDescent="0.25">
      <c r="A790"/>
      <c r="B790"/>
      <c r="C790" s="13"/>
      <c r="D790" s="11"/>
    </row>
    <row r="791" spans="1:4" ht="15" x14ac:dyDescent="0.25">
      <c r="A791"/>
      <c r="B791"/>
      <c r="C791" s="13"/>
      <c r="D791" s="11"/>
    </row>
    <row r="792" spans="1:4" ht="15" x14ac:dyDescent="0.25">
      <c r="A792"/>
      <c r="B792"/>
      <c r="C792" s="13"/>
      <c r="D792" s="11"/>
    </row>
    <row r="793" spans="1:4" ht="15" x14ac:dyDescent="0.25">
      <c r="A793"/>
      <c r="B793"/>
      <c r="C793" s="13"/>
      <c r="D793" s="11"/>
    </row>
    <row r="794" spans="1:4" ht="15" x14ac:dyDescent="0.25">
      <c r="A794"/>
      <c r="B794"/>
      <c r="C794" s="13"/>
      <c r="D794" s="11"/>
    </row>
    <row r="795" spans="1:4" ht="15" x14ac:dyDescent="0.25">
      <c r="A795"/>
      <c r="B795"/>
      <c r="C795" s="13"/>
      <c r="D795" s="11"/>
    </row>
    <row r="796" spans="1:4" ht="15" x14ac:dyDescent="0.25">
      <c r="A796"/>
      <c r="B796"/>
      <c r="C796" s="13"/>
      <c r="D796" s="11"/>
    </row>
    <row r="797" spans="1:4" ht="15" x14ac:dyDescent="0.25">
      <c r="A797"/>
      <c r="B797"/>
      <c r="C797" s="13"/>
      <c r="D797" s="11"/>
    </row>
    <row r="798" spans="1:4" ht="15" x14ac:dyDescent="0.25">
      <c r="A798"/>
      <c r="B798"/>
      <c r="C798" s="13"/>
      <c r="D798" s="11"/>
    </row>
    <row r="799" spans="1:4" ht="15" x14ac:dyDescent="0.25">
      <c r="A799"/>
      <c r="B799"/>
      <c r="C799" s="13"/>
      <c r="D799" s="11"/>
    </row>
    <row r="800" spans="1:4" ht="15" x14ac:dyDescent="0.25">
      <c r="A800"/>
      <c r="B800"/>
      <c r="C800" s="13"/>
      <c r="D800" s="11"/>
    </row>
    <row r="801" spans="1:4" ht="15" x14ac:dyDescent="0.25">
      <c r="A801"/>
      <c r="B801"/>
      <c r="C801" s="13"/>
      <c r="D801" s="11"/>
    </row>
    <row r="802" spans="1:4" ht="15" x14ac:dyDescent="0.25">
      <c r="A802"/>
      <c r="B802"/>
      <c r="C802" s="13"/>
      <c r="D802" s="11"/>
    </row>
    <row r="803" spans="1:4" ht="15" x14ac:dyDescent="0.25">
      <c r="A803"/>
      <c r="B803"/>
      <c r="C803" s="13"/>
      <c r="D803" s="11"/>
    </row>
    <row r="804" spans="1:4" ht="15" x14ac:dyDescent="0.25">
      <c r="A804"/>
      <c r="B804"/>
      <c r="C804" s="13"/>
      <c r="D804" s="11"/>
    </row>
    <row r="805" spans="1:4" ht="15" x14ac:dyDescent="0.25">
      <c r="A805"/>
      <c r="B805"/>
      <c r="C805" s="13"/>
      <c r="D805" s="11"/>
    </row>
    <row r="806" spans="1:4" ht="15" x14ac:dyDescent="0.25">
      <c r="A806"/>
      <c r="B806"/>
      <c r="C806" s="13"/>
      <c r="D806" s="11"/>
    </row>
    <row r="807" spans="1:4" ht="15" x14ac:dyDescent="0.25">
      <c r="A807"/>
      <c r="B807"/>
      <c r="C807" s="13"/>
      <c r="D807" s="11"/>
    </row>
    <row r="808" spans="1:4" ht="15" x14ac:dyDescent="0.25">
      <c r="A808"/>
      <c r="B808"/>
      <c r="C808" s="13"/>
      <c r="D808" s="11"/>
    </row>
    <row r="809" spans="1:4" ht="15" x14ac:dyDescent="0.25">
      <c r="A809"/>
      <c r="B809"/>
      <c r="C809" s="13"/>
      <c r="D809" s="11"/>
    </row>
    <row r="810" spans="1:4" ht="15" x14ac:dyDescent="0.25">
      <c r="A810"/>
      <c r="B810"/>
      <c r="C810" s="13"/>
      <c r="D810" s="11"/>
    </row>
    <row r="811" spans="1:4" ht="15" x14ac:dyDescent="0.25">
      <c r="A811"/>
      <c r="B811"/>
      <c r="C811" s="13"/>
      <c r="D811" s="11"/>
    </row>
    <row r="812" spans="1:4" ht="15" x14ac:dyDescent="0.25">
      <c r="A812"/>
      <c r="B812"/>
      <c r="C812" s="13"/>
      <c r="D812" s="11"/>
    </row>
    <row r="813" spans="1:4" ht="15" x14ac:dyDescent="0.25">
      <c r="A813"/>
      <c r="B813"/>
      <c r="C813" s="13"/>
      <c r="D813" s="11"/>
    </row>
    <row r="814" spans="1:4" ht="15" x14ac:dyDescent="0.25">
      <c r="A814"/>
      <c r="B814"/>
      <c r="C814" s="13"/>
      <c r="D814" s="11"/>
    </row>
    <row r="815" spans="1:4" ht="15" x14ac:dyDescent="0.25">
      <c r="A815"/>
      <c r="B815"/>
      <c r="C815" s="13"/>
      <c r="D815" s="11"/>
    </row>
    <row r="816" spans="1:4" ht="15" x14ac:dyDescent="0.25">
      <c r="A816"/>
      <c r="B816"/>
      <c r="C816" s="13"/>
      <c r="D816" s="11"/>
    </row>
    <row r="817" spans="1:4" ht="15" x14ac:dyDescent="0.25">
      <c r="A817"/>
      <c r="B817"/>
      <c r="C817" s="13"/>
      <c r="D817" s="11"/>
    </row>
    <row r="818" spans="1:4" ht="15" x14ac:dyDescent="0.25">
      <c r="A818"/>
      <c r="B818"/>
      <c r="C818" s="13"/>
      <c r="D818" s="11"/>
    </row>
    <row r="819" spans="1:4" ht="15" x14ac:dyDescent="0.25">
      <c r="A819"/>
      <c r="B819"/>
      <c r="C819" s="13"/>
      <c r="D819" s="11"/>
    </row>
    <row r="820" spans="1:4" ht="15" x14ac:dyDescent="0.25">
      <c r="A820"/>
      <c r="B820"/>
      <c r="C820" s="13"/>
      <c r="D820" s="11"/>
    </row>
    <row r="821" spans="1:4" ht="15" x14ac:dyDescent="0.25">
      <c r="A821"/>
      <c r="B821"/>
      <c r="C821" s="13"/>
      <c r="D821" s="11"/>
    </row>
    <row r="822" spans="1:4" ht="15" x14ac:dyDescent="0.25">
      <c r="A822"/>
      <c r="B822"/>
      <c r="C822" s="13"/>
      <c r="D822" s="11"/>
    </row>
    <row r="823" spans="1:4" ht="15" x14ac:dyDescent="0.25">
      <c r="A823"/>
      <c r="B823"/>
      <c r="C823" s="13"/>
      <c r="D823" s="11"/>
    </row>
    <row r="824" spans="1:4" ht="15" x14ac:dyDescent="0.25">
      <c r="A824"/>
      <c r="B824"/>
      <c r="C824" s="13"/>
      <c r="D824" s="11"/>
    </row>
    <row r="825" spans="1:4" ht="15" x14ac:dyDescent="0.25">
      <c r="A825"/>
      <c r="B825"/>
      <c r="C825" s="13"/>
      <c r="D825" s="11"/>
    </row>
    <row r="826" spans="1:4" ht="15" x14ac:dyDescent="0.25">
      <c r="A826"/>
      <c r="B826"/>
      <c r="C826" s="13"/>
      <c r="D826" s="11"/>
    </row>
    <row r="827" spans="1:4" ht="15" x14ac:dyDescent="0.25">
      <c r="A827"/>
      <c r="B827"/>
      <c r="C827" s="13"/>
      <c r="D827" s="11"/>
    </row>
    <row r="828" spans="1:4" ht="15" x14ac:dyDescent="0.25">
      <c r="A828"/>
      <c r="B828"/>
      <c r="C828" s="13"/>
      <c r="D828" s="11"/>
    </row>
    <row r="829" spans="1:4" ht="15" x14ac:dyDescent="0.25">
      <c r="A829"/>
      <c r="B829"/>
      <c r="C829" s="13"/>
      <c r="D829" s="11"/>
    </row>
    <row r="830" spans="1:4" ht="15" x14ac:dyDescent="0.25">
      <c r="A830"/>
      <c r="B830"/>
      <c r="C830" s="13"/>
      <c r="D830" s="11"/>
    </row>
    <row r="831" spans="1:4" ht="15" x14ac:dyDescent="0.25">
      <c r="A831"/>
      <c r="B831"/>
      <c r="C831" s="13"/>
      <c r="D831" s="11"/>
    </row>
    <row r="832" spans="1:4" ht="15" x14ac:dyDescent="0.25">
      <c r="A832"/>
      <c r="B832"/>
      <c r="C832" s="13"/>
      <c r="D832" s="11"/>
    </row>
    <row r="833" spans="1:4" ht="15" x14ac:dyDescent="0.25">
      <c r="A833"/>
      <c r="B833"/>
      <c r="C833" s="13"/>
      <c r="D833" s="11"/>
    </row>
    <row r="834" spans="1:4" ht="15" x14ac:dyDescent="0.25">
      <c r="A834"/>
      <c r="B834"/>
      <c r="C834" s="13"/>
      <c r="D834" s="11"/>
    </row>
    <row r="835" spans="1:4" ht="15" x14ac:dyDescent="0.25">
      <c r="A835"/>
      <c r="B835"/>
      <c r="C835" s="13"/>
      <c r="D835" s="11"/>
    </row>
    <row r="836" spans="1:4" ht="15" x14ac:dyDescent="0.25">
      <c r="A836"/>
      <c r="B836"/>
      <c r="C836" s="13"/>
      <c r="D836" s="11"/>
    </row>
    <row r="837" spans="1:4" ht="15" x14ac:dyDescent="0.25">
      <c r="A837"/>
      <c r="B837"/>
      <c r="C837" s="13"/>
      <c r="D837" s="11"/>
    </row>
    <row r="838" spans="1:4" ht="15" x14ac:dyDescent="0.25">
      <c r="A838"/>
      <c r="B838"/>
      <c r="C838" s="13"/>
      <c r="D838" s="11"/>
    </row>
    <row r="839" spans="1:4" ht="15" x14ac:dyDescent="0.25">
      <c r="A839"/>
      <c r="B839"/>
      <c r="C839" s="13"/>
      <c r="D839" s="11"/>
    </row>
    <row r="840" spans="1:4" ht="15" x14ac:dyDescent="0.25">
      <c r="A840"/>
      <c r="B840"/>
      <c r="C840" s="13"/>
      <c r="D840" s="11"/>
    </row>
    <row r="841" spans="1:4" ht="15" x14ac:dyDescent="0.25">
      <c r="A841"/>
      <c r="B841"/>
      <c r="C841" s="13"/>
      <c r="D841" s="11"/>
    </row>
    <row r="842" spans="1:4" ht="15" x14ac:dyDescent="0.25">
      <c r="A842"/>
      <c r="B842"/>
      <c r="C842" s="13"/>
      <c r="D842" s="11"/>
    </row>
    <row r="843" spans="1:4" ht="15" x14ac:dyDescent="0.25">
      <c r="A843"/>
      <c r="B843"/>
      <c r="C843" s="13"/>
      <c r="D843" s="11"/>
    </row>
    <row r="844" spans="1:4" ht="15" x14ac:dyDescent="0.25">
      <c r="A844"/>
      <c r="B844"/>
      <c r="C844" s="13"/>
      <c r="D844" s="11"/>
    </row>
    <row r="845" spans="1:4" ht="15" x14ac:dyDescent="0.25">
      <c r="A845"/>
      <c r="B845"/>
      <c r="C845" s="13"/>
      <c r="D845" s="11"/>
    </row>
    <row r="846" spans="1:4" ht="15" x14ac:dyDescent="0.25">
      <c r="A846"/>
      <c r="B846"/>
      <c r="C846" s="13"/>
      <c r="D846" s="11"/>
    </row>
    <row r="847" spans="1:4" ht="15" x14ac:dyDescent="0.25">
      <c r="A847"/>
      <c r="B847"/>
      <c r="C847" s="13"/>
      <c r="D847" s="11"/>
    </row>
    <row r="848" spans="1:4" ht="15" x14ac:dyDescent="0.25">
      <c r="A848"/>
      <c r="B848"/>
      <c r="C848" s="13"/>
      <c r="D848" s="11"/>
    </row>
    <row r="849" spans="1:4" ht="15" x14ac:dyDescent="0.25">
      <c r="A849"/>
      <c r="B849"/>
      <c r="C849" s="13"/>
      <c r="D849" s="11"/>
    </row>
    <row r="850" spans="1:4" ht="15" x14ac:dyDescent="0.25">
      <c r="A850"/>
      <c r="B850"/>
      <c r="C850" s="13"/>
      <c r="D850" s="11"/>
    </row>
    <row r="851" spans="1:4" ht="15" x14ac:dyDescent="0.25">
      <c r="A851"/>
      <c r="B851"/>
      <c r="C851" s="13"/>
      <c r="D851" s="11"/>
    </row>
    <row r="852" spans="1:4" ht="15" x14ac:dyDescent="0.25">
      <c r="A852"/>
      <c r="B852"/>
      <c r="C852" s="13"/>
      <c r="D852" s="11"/>
    </row>
    <row r="853" spans="1:4" ht="15" x14ac:dyDescent="0.25">
      <c r="A853"/>
      <c r="B853"/>
      <c r="C853" s="13"/>
      <c r="D853" s="11"/>
    </row>
    <row r="854" spans="1:4" ht="15" x14ac:dyDescent="0.25">
      <c r="A854"/>
      <c r="B854"/>
      <c r="C854" s="13"/>
      <c r="D854" s="11"/>
    </row>
    <row r="855" spans="1:4" ht="15" x14ac:dyDescent="0.25">
      <c r="A855"/>
      <c r="B855"/>
      <c r="C855" s="13"/>
      <c r="D855" s="11"/>
    </row>
    <row r="856" spans="1:4" ht="15" x14ac:dyDescent="0.25">
      <c r="A856"/>
      <c r="B856"/>
      <c r="C856" s="13"/>
      <c r="D856" s="11"/>
    </row>
    <row r="857" spans="1:4" ht="15" x14ac:dyDescent="0.25">
      <c r="A857"/>
      <c r="B857"/>
      <c r="C857" s="13"/>
      <c r="D857" s="11"/>
    </row>
    <row r="858" spans="1:4" ht="15" x14ac:dyDescent="0.25">
      <c r="A858"/>
      <c r="B858"/>
      <c r="C858" s="13"/>
      <c r="D858" s="11"/>
    </row>
    <row r="859" spans="1:4" ht="15" x14ac:dyDescent="0.25">
      <c r="A859"/>
      <c r="B859"/>
      <c r="C859" s="13"/>
      <c r="D859" s="11"/>
    </row>
    <row r="860" spans="1:4" ht="15" x14ac:dyDescent="0.25">
      <c r="A860"/>
      <c r="B860"/>
      <c r="C860" s="13"/>
      <c r="D860" s="11"/>
    </row>
    <row r="861" spans="1:4" ht="15" x14ac:dyDescent="0.25">
      <c r="A861"/>
      <c r="B861"/>
      <c r="C861" s="13"/>
      <c r="D861" s="11"/>
    </row>
    <row r="862" spans="1:4" ht="15" x14ac:dyDescent="0.25">
      <c r="A862"/>
      <c r="B862"/>
      <c r="C862" s="13"/>
      <c r="D862" s="11"/>
    </row>
    <row r="863" spans="1:4" ht="15" x14ac:dyDescent="0.25">
      <c r="A863"/>
      <c r="B863"/>
      <c r="C863" s="13"/>
      <c r="D863" s="11"/>
    </row>
    <row r="864" spans="1:4" ht="15" x14ac:dyDescent="0.25">
      <c r="A864"/>
      <c r="B864"/>
      <c r="C864" s="13"/>
      <c r="D864" s="11"/>
    </row>
    <row r="865" spans="1:4" ht="15" x14ac:dyDescent="0.25">
      <c r="A865"/>
      <c r="B865"/>
      <c r="C865" s="13"/>
      <c r="D865" s="11"/>
    </row>
    <row r="866" spans="1:4" ht="15" x14ac:dyDescent="0.25">
      <c r="A866"/>
      <c r="B866"/>
      <c r="C866" s="13"/>
      <c r="D866" s="11"/>
    </row>
    <row r="867" spans="1:4" ht="15" x14ac:dyDescent="0.25">
      <c r="A867"/>
      <c r="B867"/>
      <c r="C867" s="13"/>
      <c r="D867" s="11"/>
    </row>
    <row r="868" spans="1:4" ht="15" x14ac:dyDescent="0.25">
      <c r="A868"/>
      <c r="B868"/>
      <c r="C868" s="13"/>
      <c r="D868" s="11"/>
    </row>
    <row r="869" spans="1:4" ht="15" x14ac:dyDescent="0.25">
      <c r="A869"/>
      <c r="B869"/>
      <c r="C869" s="13"/>
      <c r="D869" s="11"/>
    </row>
    <row r="870" spans="1:4" ht="15" x14ac:dyDescent="0.25">
      <c r="A870"/>
      <c r="B870"/>
      <c r="C870" s="13"/>
      <c r="D870" s="11"/>
    </row>
    <row r="871" spans="1:4" ht="15" x14ac:dyDescent="0.25">
      <c r="A871"/>
      <c r="B871"/>
      <c r="C871" s="13"/>
      <c r="D871" s="11"/>
    </row>
    <row r="872" spans="1:4" ht="15" x14ac:dyDescent="0.25">
      <c r="A872"/>
      <c r="B872"/>
      <c r="C872" s="13"/>
      <c r="D872" s="11"/>
    </row>
    <row r="873" spans="1:4" ht="15" x14ac:dyDescent="0.25">
      <c r="A873"/>
      <c r="B873"/>
      <c r="C873" s="13"/>
      <c r="D873" s="11"/>
    </row>
    <row r="874" spans="1:4" ht="15" x14ac:dyDescent="0.25">
      <c r="A874"/>
      <c r="B874"/>
      <c r="C874" s="13"/>
      <c r="D874" s="11"/>
    </row>
    <row r="875" spans="1:4" ht="15" x14ac:dyDescent="0.25">
      <c r="A875"/>
      <c r="B875"/>
      <c r="C875" s="13"/>
      <c r="D875" s="11"/>
    </row>
    <row r="876" spans="1:4" ht="15" x14ac:dyDescent="0.25">
      <c r="A876"/>
      <c r="B876"/>
      <c r="C876" s="13"/>
      <c r="D876" s="11"/>
    </row>
    <row r="877" spans="1:4" ht="15" x14ac:dyDescent="0.25">
      <c r="A877"/>
      <c r="B877"/>
      <c r="C877" s="13"/>
      <c r="D877" s="11"/>
    </row>
    <row r="878" spans="1:4" ht="15" x14ac:dyDescent="0.25">
      <c r="A878"/>
      <c r="B878"/>
      <c r="C878" s="13"/>
      <c r="D878" s="11"/>
    </row>
    <row r="879" spans="1:4" ht="15" x14ac:dyDescent="0.25">
      <c r="A879"/>
      <c r="B879"/>
      <c r="C879" s="13"/>
      <c r="D879" s="11"/>
    </row>
    <row r="880" spans="1:4" ht="15" x14ac:dyDescent="0.25">
      <c r="A880"/>
      <c r="B880"/>
      <c r="C880" s="13"/>
      <c r="D880" s="11"/>
    </row>
    <row r="881" spans="1:4" ht="15" x14ac:dyDescent="0.25">
      <c r="A881"/>
      <c r="B881"/>
      <c r="C881" s="13"/>
      <c r="D881" s="11"/>
    </row>
    <row r="882" spans="1:4" ht="15" x14ac:dyDescent="0.25">
      <c r="A882"/>
      <c r="B882"/>
      <c r="C882" s="13"/>
      <c r="D882" s="11"/>
    </row>
    <row r="883" spans="1:4" ht="15" x14ac:dyDescent="0.25">
      <c r="A883"/>
      <c r="B883"/>
      <c r="C883" s="13"/>
      <c r="D883" s="11"/>
    </row>
    <row r="884" spans="1:4" ht="15" x14ac:dyDescent="0.25">
      <c r="A884"/>
      <c r="B884"/>
      <c r="C884" s="13"/>
      <c r="D884" s="11"/>
    </row>
    <row r="885" spans="1:4" ht="15" x14ac:dyDescent="0.25">
      <c r="A885"/>
      <c r="B885"/>
      <c r="C885" s="13"/>
      <c r="D885" s="11"/>
    </row>
    <row r="886" spans="1:4" ht="15" x14ac:dyDescent="0.25">
      <c r="A886"/>
      <c r="B886"/>
      <c r="C886" s="13"/>
      <c r="D886" s="11"/>
    </row>
    <row r="887" spans="1:4" ht="15" x14ac:dyDescent="0.25">
      <c r="A887"/>
      <c r="B887"/>
      <c r="C887" s="13"/>
      <c r="D887" s="11"/>
    </row>
    <row r="888" spans="1:4" ht="15" x14ac:dyDescent="0.25">
      <c r="A888"/>
      <c r="B888"/>
      <c r="C888" s="13"/>
      <c r="D888" s="11"/>
    </row>
    <row r="889" spans="1:4" ht="15" x14ac:dyDescent="0.25">
      <c r="A889"/>
      <c r="B889"/>
      <c r="C889" s="13"/>
      <c r="D889" s="11"/>
    </row>
    <row r="890" spans="1:4" ht="15" x14ac:dyDescent="0.25">
      <c r="A890"/>
      <c r="B890"/>
      <c r="C890" s="13"/>
      <c r="D890" s="11"/>
    </row>
    <row r="891" spans="1:4" ht="15" x14ac:dyDescent="0.25">
      <c r="A891"/>
      <c r="B891"/>
      <c r="C891" s="13"/>
      <c r="D891" s="11"/>
    </row>
    <row r="892" spans="1:4" ht="15" x14ac:dyDescent="0.25">
      <c r="A892"/>
      <c r="B892"/>
      <c r="C892" s="13"/>
      <c r="D892" s="11"/>
    </row>
    <row r="893" spans="1:4" ht="15" x14ac:dyDescent="0.25">
      <c r="A893"/>
      <c r="B893"/>
      <c r="C893" s="13"/>
      <c r="D893" s="11"/>
    </row>
    <row r="894" spans="1:4" ht="15" x14ac:dyDescent="0.25">
      <c r="A894"/>
      <c r="B894"/>
      <c r="C894" s="13"/>
      <c r="D894" s="11"/>
    </row>
    <row r="895" spans="1:4" ht="15" x14ac:dyDescent="0.25">
      <c r="A895"/>
      <c r="B895"/>
      <c r="C895" s="13"/>
      <c r="D895" s="11"/>
    </row>
    <row r="896" spans="1:4" ht="15" x14ac:dyDescent="0.25">
      <c r="A896"/>
      <c r="B896"/>
      <c r="C896" s="13"/>
      <c r="D896" s="11"/>
    </row>
    <row r="897" spans="1:4" ht="15" x14ac:dyDescent="0.25">
      <c r="A897"/>
      <c r="B897"/>
      <c r="C897" s="13"/>
      <c r="D897" s="11"/>
    </row>
    <row r="898" spans="1:4" ht="15" x14ac:dyDescent="0.25">
      <c r="A898"/>
      <c r="B898"/>
      <c r="C898" s="13"/>
      <c r="D898" s="11"/>
    </row>
    <row r="899" spans="1:4" ht="15" x14ac:dyDescent="0.25">
      <c r="A899"/>
      <c r="B899"/>
      <c r="C899" s="13"/>
      <c r="D899" s="11"/>
    </row>
    <row r="900" spans="1:4" ht="15" x14ac:dyDescent="0.25">
      <c r="A900"/>
      <c r="B900"/>
      <c r="C900" s="13"/>
      <c r="D900" s="11"/>
    </row>
    <row r="901" spans="1:4" ht="15" x14ac:dyDescent="0.25">
      <c r="A901"/>
      <c r="B901"/>
      <c r="C901" s="13"/>
      <c r="D901" s="11"/>
    </row>
    <row r="902" spans="1:4" ht="15" x14ac:dyDescent="0.25">
      <c r="A902"/>
      <c r="B902"/>
      <c r="C902" s="13"/>
      <c r="D902" s="11"/>
    </row>
    <row r="903" spans="1:4" ht="15" x14ac:dyDescent="0.25">
      <c r="A903"/>
      <c r="B903"/>
      <c r="C903" s="13"/>
      <c r="D903" s="11"/>
    </row>
    <row r="904" spans="1:4" ht="15" x14ac:dyDescent="0.25">
      <c r="A904"/>
      <c r="B904"/>
      <c r="C904" s="13"/>
      <c r="D904" s="11"/>
    </row>
    <row r="905" spans="1:4" ht="15" x14ac:dyDescent="0.25">
      <c r="A905"/>
      <c r="B905"/>
      <c r="C905" s="13"/>
      <c r="D905" s="11"/>
    </row>
    <row r="906" spans="1:4" ht="15" x14ac:dyDescent="0.25">
      <c r="A906"/>
      <c r="B906"/>
      <c r="C906" s="13"/>
      <c r="D906" s="11"/>
    </row>
    <row r="907" spans="1:4" ht="15" x14ac:dyDescent="0.25">
      <c r="A907"/>
      <c r="B907"/>
      <c r="C907" s="13"/>
      <c r="D907" s="11"/>
    </row>
    <row r="908" spans="1:4" ht="15" x14ac:dyDescent="0.25">
      <c r="A908"/>
      <c r="B908"/>
      <c r="C908" s="13"/>
      <c r="D908" s="11"/>
    </row>
    <row r="909" spans="1:4" ht="15" x14ac:dyDescent="0.25">
      <c r="A909"/>
      <c r="B909"/>
      <c r="C909" s="13"/>
      <c r="D909" s="11"/>
    </row>
    <row r="910" spans="1:4" ht="15" x14ac:dyDescent="0.25">
      <c r="A910"/>
      <c r="B910"/>
      <c r="C910" s="13"/>
      <c r="D910" s="11"/>
    </row>
    <row r="911" spans="1:4" ht="15" x14ac:dyDescent="0.25">
      <c r="A911"/>
      <c r="B911"/>
      <c r="C911" s="13"/>
      <c r="D911" s="11"/>
    </row>
    <row r="912" spans="1:4" ht="15" x14ac:dyDescent="0.25">
      <c r="A912"/>
      <c r="B912"/>
      <c r="C912" s="13"/>
      <c r="D912" s="11"/>
    </row>
    <row r="913" spans="1:4" ht="15" x14ac:dyDescent="0.25">
      <c r="A913"/>
      <c r="B913"/>
      <c r="C913" s="13"/>
      <c r="D913" s="11"/>
    </row>
    <row r="914" spans="1:4" ht="15" x14ac:dyDescent="0.25">
      <c r="A914"/>
      <c r="B914"/>
      <c r="C914" s="13"/>
      <c r="D914" s="11"/>
    </row>
    <row r="915" spans="1:4" ht="15" x14ac:dyDescent="0.25">
      <c r="A915"/>
      <c r="B915"/>
      <c r="C915" s="13"/>
      <c r="D915" s="11"/>
    </row>
    <row r="916" spans="1:4" ht="15" x14ac:dyDescent="0.25">
      <c r="A916"/>
      <c r="B916"/>
      <c r="C916" s="13"/>
      <c r="D916" s="11"/>
    </row>
    <row r="917" spans="1:4" ht="15" x14ac:dyDescent="0.25">
      <c r="A917"/>
      <c r="B917"/>
      <c r="C917" s="13"/>
      <c r="D917" s="11"/>
    </row>
    <row r="918" spans="1:4" ht="15" x14ac:dyDescent="0.25">
      <c r="A918"/>
      <c r="B918"/>
      <c r="C918" s="13"/>
      <c r="D918" s="11"/>
    </row>
    <row r="919" spans="1:4" ht="15" x14ac:dyDescent="0.25">
      <c r="A919"/>
      <c r="B919"/>
      <c r="C919" s="13"/>
      <c r="D919" s="11"/>
    </row>
    <row r="920" spans="1:4" ht="15" x14ac:dyDescent="0.25">
      <c r="A920"/>
      <c r="B920"/>
      <c r="C920" s="13"/>
      <c r="D920" s="11"/>
    </row>
    <row r="921" spans="1:4" ht="15" x14ac:dyDescent="0.25">
      <c r="A921"/>
      <c r="B921"/>
      <c r="C921" s="13"/>
      <c r="D921" s="11"/>
    </row>
    <row r="922" spans="1:4" ht="15" x14ac:dyDescent="0.25">
      <c r="A922"/>
      <c r="B922"/>
      <c r="C922" s="13"/>
      <c r="D922" s="11"/>
    </row>
    <row r="923" spans="1:4" ht="15" x14ac:dyDescent="0.25">
      <c r="A923"/>
      <c r="B923"/>
      <c r="C923" s="13"/>
      <c r="D923" s="11"/>
    </row>
    <row r="924" spans="1:4" ht="15" x14ac:dyDescent="0.25">
      <c r="A924"/>
      <c r="B924"/>
      <c r="C924" s="13"/>
      <c r="D924" s="11"/>
    </row>
    <row r="925" spans="1:4" ht="15" x14ac:dyDescent="0.25">
      <c r="A925"/>
      <c r="B925"/>
      <c r="C925" s="13"/>
      <c r="D925" s="11"/>
    </row>
    <row r="926" spans="1:4" ht="15" x14ac:dyDescent="0.25">
      <c r="A926"/>
      <c r="B926"/>
      <c r="C926" s="13"/>
      <c r="D926" s="11"/>
    </row>
    <row r="927" spans="1:4" ht="15" x14ac:dyDescent="0.25">
      <c r="A927"/>
      <c r="B927"/>
      <c r="C927" s="13"/>
      <c r="D927" s="11"/>
    </row>
    <row r="928" spans="1:4" ht="15" x14ac:dyDescent="0.25">
      <c r="A928"/>
      <c r="B928"/>
      <c r="C928" s="13"/>
      <c r="D928" s="11"/>
    </row>
    <row r="929" spans="1:4" ht="15" x14ac:dyDescent="0.25">
      <c r="A929"/>
      <c r="B929"/>
      <c r="C929" s="13"/>
      <c r="D929" s="11"/>
    </row>
    <row r="930" spans="1:4" ht="15" x14ac:dyDescent="0.25">
      <c r="A930"/>
      <c r="B930"/>
      <c r="C930" s="13"/>
      <c r="D930" s="11"/>
    </row>
    <row r="931" spans="1:4" ht="15" x14ac:dyDescent="0.25">
      <c r="A931"/>
      <c r="B931"/>
      <c r="C931" s="13"/>
      <c r="D931" s="11"/>
    </row>
    <row r="932" spans="1:4" ht="15" x14ac:dyDescent="0.25">
      <c r="A932"/>
      <c r="B932"/>
      <c r="C932" s="13"/>
      <c r="D932" s="11"/>
    </row>
    <row r="933" spans="1:4" ht="15" x14ac:dyDescent="0.25">
      <c r="A933"/>
      <c r="B933"/>
      <c r="C933" s="13"/>
      <c r="D933" s="11"/>
    </row>
    <row r="934" spans="1:4" ht="15" x14ac:dyDescent="0.25">
      <c r="A934"/>
      <c r="B934"/>
      <c r="C934" s="13"/>
      <c r="D934" s="11"/>
    </row>
    <row r="935" spans="1:4" ht="15" x14ac:dyDescent="0.25">
      <c r="A935"/>
      <c r="B935"/>
      <c r="C935" s="13"/>
      <c r="D935" s="11"/>
    </row>
    <row r="936" spans="1:4" ht="15" x14ac:dyDescent="0.25">
      <c r="A936"/>
      <c r="B936"/>
      <c r="C936" s="13"/>
      <c r="D936" s="11"/>
    </row>
    <row r="937" spans="1:4" ht="15" x14ac:dyDescent="0.25">
      <c r="A937"/>
      <c r="B937"/>
      <c r="C937" s="13"/>
      <c r="D937" s="11"/>
    </row>
    <row r="938" spans="1:4" ht="15" x14ac:dyDescent="0.25">
      <c r="A938"/>
      <c r="B938"/>
      <c r="C938" s="13"/>
      <c r="D938" s="11"/>
    </row>
    <row r="939" spans="1:4" ht="15" x14ac:dyDescent="0.25">
      <c r="A939"/>
      <c r="B939"/>
      <c r="C939" s="13"/>
      <c r="D939" s="11"/>
    </row>
    <row r="940" spans="1:4" ht="15" x14ac:dyDescent="0.25">
      <c r="A940"/>
      <c r="B940"/>
      <c r="C940" s="13"/>
      <c r="D940" s="11"/>
    </row>
    <row r="941" spans="1:4" ht="15" x14ac:dyDescent="0.25">
      <c r="A941"/>
      <c r="B941"/>
      <c r="C941" s="13"/>
      <c r="D941" s="11"/>
    </row>
    <row r="942" spans="1:4" ht="15" x14ac:dyDescent="0.25">
      <c r="A942"/>
      <c r="B942"/>
      <c r="C942" s="13"/>
      <c r="D942" s="11"/>
    </row>
    <row r="943" spans="1:4" ht="15" x14ac:dyDescent="0.25">
      <c r="A943"/>
      <c r="B943"/>
      <c r="C943" s="13"/>
      <c r="D943" s="11"/>
    </row>
    <row r="944" spans="1:4" ht="15" x14ac:dyDescent="0.25">
      <c r="A944"/>
      <c r="B944"/>
      <c r="C944" s="13"/>
      <c r="D944" s="11"/>
    </row>
    <row r="945" spans="1:4" ht="15" x14ac:dyDescent="0.25">
      <c r="A945"/>
      <c r="B945"/>
      <c r="C945" s="13"/>
      <c r="D945" s="11"/>
    </row>
    <row r="946" spans="1:4" ht="15" x14ac:dyDescent="0.25">
      <c r="A946"/>
      <c r="B946"/>
      <c r="C946" s="13"/>
      <c r="D946" s="11"/>
    </row>
    <row r="947" spans="1:4" ht="15" x14ac:dyDescent="0.25">
      <c r="A947"/>
      <c r="B947"/>
      <c r="C947" s="13"/>
      <c r="D947" s="11"/>
    </row>
    <row r="948" spans="1:4" ht="15" x14ac:dyDescent="0.25">
      <c r="A948"/>
      <c r="B948"/>
      <c r="C948" s="13"/>
      <c r="D948" s="11"/>
    </row>
    <row r="949" spans="1:4" ht="15" x14ac:dyDescent="0.25">
      <c r="A949"/>
      <c r="B949"/>
      <c r="C949" s="13"/>
      <c r="D949" s="11"/>
    </row>
    <row r="950" spans="1:4" ht="15" x14ac:dyDescent="0.25">
      <c r="A950"/>
      <c r="B950"/>
      <c r="C950" s="13"/>
      <c r="D950" s="11"/>
    </row>
    <row r="951" spans="1:4" ht="15" x14ac:dyDescent="0.25">
      <c r="A951"/>
      <c r="B951"/>
      <c r="C951" s="13"/>
      <c r="D951" s="11"/>
    </row>
    <row r="952" spans="1:4" ht="15" x14ac:dyDescent="0.25">
      <c r="A952"/>
      <c r="B952"/>
      <c r="C952" s="13"/>
      <c r="D952" s="11"/>
    </row>
    <row r="953" spans="1:4" ht="15" x14ac:dyDescent="0.25">
      <c r="A953"/>
      <c r="B953"/>
      <c r="C953" s="13"/>
      <c r="D953" s="11"/>
    </row>
    <row r="954" spans="1:4" ht="15" x14ac:dyDescent="0.25">
      <c r="A954"/>
      <c r="B954"/>
      <c r="C954" s="13"/>
      <c r="D954" s="11"/>
    </row>
    <row r="955" spans="1:4" ht="15" x14ac:dyDescent="0.25">
      <c r="A955"/>
      <c r="B955"/>
      <c r="C955" s="13"/>
      <c r="D955" s="11"/>
    </row>
    <row r="956" spans="1:4" ht="15" x14ac:dyDescent="0.25">
      <c r="A956"/>
      <c r="B956"/>
      <c r="C956" s="13"/>
      <c r="D956" s="11"/>
    </row>
    <row r="957" spans="1:4" ht="15" x14ac:dyDescent="0.25">
      <c r="A957"/>
      <c r="B957"/>
      <c r="C957" s="13"/>
      <c r="D957" s="11"/>
    </row>
    <row r="958" spans="1:4" ht="15" x14ac:dyDescent="0.25">
      <c r="A958"/>
      <c r="B958"/>
      <c r="C958" s="13"/>
      <c r="D958" s="11"/>
    </row>
    <row r="959" spans="1:4" ht="15" x14ac:dyDescent="0.25">
      <c r="A959"/>
      <c r="B959"/>
      <c r="C959" s="13"/>
      <c r="D959" s="11"/>
    </row>
    <row r="960" spans="1:4" ht="15" x14ac:dyDescent="0.25">
      <c r="A960"/>
      <c r="B960"/>
      <c r="C960" s="13"/>
      <c r="D960" s="11"/>
    </row>
    <row r="961" spans="1:4" ht="15" x14ac:dyDescent="0.25">
      <c r="A961"/>
      <c r="B961"/>
      <c r="C961" s="13"/>
      <c r="D961" s="11"/>
    </row>
    <row r="962" spans="1:4" ht="15" x14ac:dyDescent="0.25">
      <c r="A962"/>
      <c r="B962"/>
      <c r="C962" s="13"/>
      <c r="D962" s="11"/>
    </row>
    <row r="963" spans="1:4" ht="15" x14ac:dyDescent="0.25">
      <c r="A963"/>
      <c r="B963"/>
      <c r="C963" s="13"/>
      <c r="D963" s="11"/>
    </row>
    <row r="964" spans="1:4" ht="15" x14ac:dyDescent="0.25">
      <c r="A964"/>
      <c r="B964"/>
      <c r="C964" s="13"/>
      <c r="D964" s="11"/>
    </row>
    <row r="965" spans="1:4" ht="15" x14ac:dyDescent="0.25">
      <c r="A965"/>
      <c r="B965"/>
      <c r="C965" s="13"/>
      <c r="D965" s="11"/>
    </row>
    <row r="966" spans="1:4" ht="15" x14ac:dyDescent="0.25">
      <c r="A966"/>
      <c r="B966"/>
      <c r="C966" s="13"/>
      <c r="D966" s="11"/>
    </row>
    <row r="967" spans="1:4" ht="15" x14ac:dyDescent="0.25">
      <c r="A967"/>
      <c r="B967"/>
      <c r="C967" s="13"/>
      <c r="D967" s="11"/>
    </row>
    <row r="968" spans="1:4" ht="15" x14ac:dyDescent="0.25">
      <c r="A968"/>
      <c r="B968"/>
      <c r="C968" s="13"/>
      <c r="D968" s="11"/>
    </row>
    <row r="969" spans="1:4" ht="15" x14ac:dyDescent="0.25">
      <c r="A969"/>
      <c r="B969"/>
      <c r="C969" s="13"/>
      <c r="D969" s="11"/>
    </row>
    <row r="970" spans="1:4" ht="15" x14ac:dyDescent="0.25">
      <c r="A970"/>
      <c r="B970"/>
      <c r="C970" s="13"/>
      <c r="D970" s="11"/>
    </row>
    <row r="971" spans="1:4" ht="15" x14ac:dyDescent="0.25">
      <c r="A971"/>
      <c r="B971"/>
      <c r="C971" s="13"/>
      <c r="D971" s="11"/>
    </row>
    <row r="972" spans="1:4" ht="15" x14ac:dyDescent="0.25">
      <c r="A972"/>
      <c r="B972"/>
      <c r="C972" s="13"/>
      <c r="D972" s="11"/>
    </row>
    <row r="973" spans="1:4" ht="15" x14ac:dyDescent="0.25">
      <c r="A973"/>
      <c r="B973"/>
      <c r="C973" s="13"/>
      <c r="D973" s="11"/>
    </row>
    <row r="974" spans="1:4" ht="15" x14ac:dyDescent="0.25">
      <c r="A974"/>
      <c r="B974"/>
      <c r="C974" s="13"/>
      <c r="D974" s="11"/>
    </row>
    <row r="975" spans="1:4" ht="15" x14ac:dyDescent="0.25">
      <c r="A975"/>
      <c r="B975"/>
      <c r="C975" s="13"/>
      <c r="D975" s="11"/>
    </row>
    <row r="976" spans="1:4" ht="15" x14ac:dyDescent="0.25">
      <c r="A976"/>
      <c r="B976"/>
      <c r="C976" s="13"/>
      <c r="D976" s="11"/>
    </row>
    <row r="977" spans="1:4" ht="15" x14ac:dyDescent="0.25">
      <c r="A977"/>
      <c r="B977"/>
      <c r="C977" s="13"/>
      <c r="D977" s="11"/>
    </row>
    <row r="978" spans="1:4" ht="15" x14ac:dyDescent="0.25">
      <c r="A978"/>
      <c r="B978"/>
      <c r="C978" s="13"/>
      <c r="D978" s="11"/>
    </row>
    <row r="979" spans="1:4" ht="15" x14ac:dyDescent="0.25">
      <c r="A979"/>
      <c r="B979"/>
      <c r="C979" s="13"/>
      <c r="D979" s="11"/>
    </row>
    <row r="980" spans="1:4" ht="15" x14ac:dyDescent="0.25">
      <c r="A980"/>
      <c r="B980"/>
      <c r="C980" s="13"/>
      <c r="D980" s="11"/>
    </row>
    <row r="981" spans="1:4" ht="15" x14ac:dyDescent="0.25">
      <c r="A981"/>
      <c r="B981"/>
      <c r="C981" s="13"/>
      <c r="D981" s="11"/>
    </row>
    <row r="982" spans="1:4" ht="15" x14ac:dyDescent="0.25">
      <c r="A982"/>
      <c r="B982"/>
      <c r="C982" s="13"/>
      <c r="D982" s="11"/>
    </row>
    <row r="983" spans="1:4" ht="15" x14ac:dyDescent="0.25">
      <c r="A983"/>
      <c r="B983"/>
      <c r="C983" s="13"/>
      <c r="D983" s="11"/>
    </row>
    <row r="984" spans="1:4" ht="15" x14ac:dyDescent="0.25">
      <c r="A984"/>
      <c r="B984"/>
      <c r="C984" s="13"/>
      <c r="D984" s="11"/>
    </row>
    <row r="985" spans="1:4" ht="15" x14ac:dyDescent="0.25">
      <c r="A985"/>
      <c r="B985"/>
      <c r="C985" s="13"/>
      <c r="D985" s="11"/>
    </row>
    <row r="986" spans="1:4" ht="15" x14ac:dyDescent="0.25">
      <c r="A986"/>
      <c r="B986"/>
      <c r="C986" s="13"/>
      <c r="D986" s="11"/>
    </row>
    <row r="987" spans="1:4" ht="15" x14ac:dyDescent="0.25">
      <c r="A987"/>
      <c r="B987"/>
      <c r="C987" s="13"/>
      <c r="D987" s="11"/>
    </row>
    <row r="988" spans="1:4" ht="15" x14ac:dyDescent="0.25">
      <c r="A988"/>
      <c r="B988"/>
      <c r="C988" s="13"/>
      <c r="D988" s="11"/>
    </row>
    <row r="989" spans="1:4" ht="15" x14ac:dyDescent="0.25">
      <c r="A989"/>
      <c r="B989"/>
      <c r="C989" s="13"/>
      <c r="D989" s="11"/>
    </row>
    <row r="990" spans="1:4" ht="15" x14ac:dyDescent="0.25">
      <c r="A990"/>
      <c r="B990"/>
      <c r="C990" s="13"/>
      <c r="D990" s="11"/>
    </row>
    <row r="991" spans="1:4" ht="15" x14ac:dyDescent="0.25">
      <c r="A991"/>
      <c r="B991"/>
      <c r="C991" s="13"/>
      <c r="D991" s="11"/>
    </row>
    <row r="992" spans="1:4" ht="15" x14ac:dyDescent="0.25">
      <c r="A992"/>
      <c r="B992"/>
      <c r="C992" s="13"/>
      <c r="D992" s="11"/>
    </row>
    <row r="993" spans="1:4" ht="15" x14ac:dyDescent="0.25">
      <c r="A993"/>
      <c r="B993"/>
      <c r="C993" s="13"/>
      <c r="D993" s="11"/>
    </row>
    <row r="994" spans="1:4" ht="15" x14ac:dyDescent="0.25">
      <c r="A994"/>
      <c r="B994"/>
      <c r="C994" s="13"/>
      <c r="D994" s="11"/>
    </row>
    <row r="995" spans="1:4" ht="15" x14ac:dyDescent="0.25">
      <c r="A995"/>
      <c r="B995"/>
      <c r="C995" s="13"/>
      <c r="D995" s="11"/>
    </row>
    <row r="996" spans="1:4" ht="15" x14ac:dyDescent="0.25">
      <c r="A996"/>
      <c r="B996"/>
      <c r="C996" s="13"/>
      <c r="D996" s="11"/>
    </row>
    <row r="997" spans="1:4" ht="15" x14ac:dyDescent="0.25">
      <c r="A997"/>
      <c r="B997"/>
      <c r="C997" s="13"/>
      <c r="D997" s="11"/>
    </row>
    <row r="998" spans="1:4" ht="15" x14ac:dyDescent="0.25">
      <c r="A998"/>
      <c r="B998"/>
      <c r="C998" s="13"/>
      <c r="D998" s="11"/>
    </row>
    <row r="999" spans="1:4" ht="15" x14ac:dyDescent="0.25">
      <c r="A999"/>
      <c r="B999"/>
      <c r="C999" s="13"/>
      <c r="D999" s="11"/>
    </row>
    <row r="1000" spans="1:4" ht="15" x14ac:dyDescent="0.25">
      <c r="A1000"/>
      <c r="B1000"/>
      <c r="C1000" s="13"/>
      <c r="D1000" s="11"/>
    </row>
    <row r="1001" spans="1:4" ht="15" x14ac:dyDescent="0.25">
      <c r="A1001"/>
      <c r="B1001"/>
      <c r="C1001" s="13"/>
      <c r="D1001" s="11"/>
    </row>
    <row r="1002" spans="1:4" ht="15" x14ac:dyDescent="0.25">
      <c r="A1002"/>
      <c r="B1002"/>
      <c r="C1002" s="13"/>
      <c r="D1002" s="11"/>
    </row>
    <row r="1003" spans="1:4" ht="15" x14ac:dyDescent="0.25">
      <c r="A1003"/>
      <c r="B1003"/>
      <c r="C1003" s="13"/>
      <c r="D1003" s="11"/>
    </row>
    <row r="1004" spans="1:4" ht="15" x14ac:dyDescent="0.25">
      <c r="A1004"/>
      <c r="B1004"/>
      <c r="C1004" s="13"/>
      <c r="D1004" s="11"/>
    </row>
    <row r="1005" spans="1:4" ht="15" x14ac:dyDescent="0.25">
      <c r="A1005"/>
      <c r="B1005"/>
      <c r="C1005" s="13"/>
      <c r="D1005" s="11"/>
    </row>
    <row r="1006" spans="1:4" ht="15" x14ac:dyDescent="0.25">
      <c r="A1006"/>
      <c r="B1006"/>
      <c r="C1006" s="13"/>
      <c r="D1006" s="11"/>
    </row>
    <row r="1007" spans="1:4" ht="15" x14ac:dyDescent="0.25">
      <c r="A1007"/>
      <c r="B1007"/>
      <c r="C1007" s="13"/>
      <c r="D1007" s="11"/>
    </row>
    <row r="1008" spans="1:4" ht="15" x14ac:dyDescent="0.25">
      <c r="A1008"/>
      <c r="B1008"/>
      <c r="C1008" s="13"/>
      <c r="D1008" s="11"/>
    </row>
    <row r="1009" spans="1:4" ht="15" x14ac:dyDescent="0.25">
      <c r="A1009"/>
      <c r="B1009"/>
      <c r="C1009" s="13"/>
      <c r="D1009" s="11"/>
    </row>
    <row r="1010" spans="1:4" ht="15" x14ac:dyDescent="0.25">
      <c r="A1010"/>
      <c r="B1010"/>
      <c r="C1010" s="13"/>
      <c r="D1010" s="11"/>
    </row>
    <row r="1011" spans="1:4" ht="15" x14ac:dyDescent="0.25">
      <c r="A1011"/>
      <c r="B1011"/>
      <c r="C1011" s="13"/>
      <c r="D1011" s="11"/>
    </row>
    <row r="1012" spans="1:4" ht="15" x14ac:dyDescent="0.25">
      <c r="A1012"/>
      <c r="B1012"/>
      <c r="C1012" s="13"/>
      <c r="D1012" s="11"/>
    </row>
    <row r="1013" spans="1:4" ht="15" x14ac:dyDescent="0.25">
      <c r="A1013"/>
      <c r="B1013"/>
      <c r="C1013" s="13"/>
      <c r="D1013" s="11"/>
    </row>
    <row r="1014" spans="1:4" ht="15" x14ac:dyDescent="0.25">
      <c r="A1014"/>
      <c r="B1014"/>
      <c r="C1014" s="13"/>
      <c r="D1014" s="11"/>
    </row>
    <row r="1015" spans="1:4" ht="15" x14ac:dyDescent="0.25">
      <c r="A1015"/>
      <c r="B1015"/>
      <c r="C1015" s="13"/>
      <c r="D1015" s="11"/>
    </row>
    <row r="1016" spans="1:4" ht="15" x14ac:dyDescent="0.25">
      <c r="A1016"/>
      <c r="B1016"/>
      <c r="C1016" s="13"/>
      <c r="D1016" s="11"/>
    </row>
    <row r="1017" spans="1:4" ht="15" x14ac:dyDescent="0.25">
      <c r="A1017"/>
      <c r="B1017"/>
      <c r="C1017" s="13"/>
      <c r="D1017" s="11"/>
    </row>
    <row r="1018" spans="1:4" ht="15" x14ac:dyDescent="0.25">
      <c r="A1018"/>
      <c r="B1018"/>
      <c r="C1018" s="13"/>
      <c r="D1018" s="11"/>
    </row>
    <row r="1019" spans="1:4" ht="15" x14ac:dyDescent="0.25">
      <c r="A1019"/>
      <c r="B1019"/>
      <c r="C1019" s="13"/>
      <c r="D1019" s="11"/>
    </row>
    <row r="1020" spans="1:4" ht="15" x14ac:dyDescent="0.25">
      <c r="A1020"/>
      <c r="B1020"/>
      <c r="C1020" s="13"/>
      <c r="D1020" s="11"/>
    </row>
    <row r="1021" spans="1:4" ht="15" x14ac:dyDescent="0.25">
      <c r="A1021"/>
      <c r="B1021"/>
      <c r="C1021" s="13"/>
      <c r="D1021" s="11"/>
    </row>
    <row r="1022" spans="1:4" ht="15" x14ac:dyDescent="0.25">
      <c r="A1022"/>
      <c r="B1022"/>
      <c r="C1022" s="13"/>
      <c r="D1022" s="11"/>
    </row>
    <row r="1023" spans="1:4" ht="15" x14ac:dyDescent="0.25">
      <c r="A1023"/>
      <c r="B1023"/>
      <c r="C1023" s="13"/>
      <c r="D1023" s="11"/>
    </row>
    <row r="1024" spans="1:4" ht="15" x14ac:dyDescent="0.25">
      <c r="A1024"/>
      <c r="B1024"/>
      <c r="C1024" s="13"/>
      <c r="D1024" s="11"/>
    </row>
    <row r="1025" spans="1:4" ht="15" x14ac:dyDescent="0.25">
      <c r="A1025"/>
      <c r="B1025"/>
      <c r="C1025" s="13"/>
      <c r="D1025" s="11"/>
    </row>
    <row r="1026" spans="1:4" ht="15" x14ac:dyDescent="0.25">
      <c r="A1026"/>
      <c r="B1026"/>
      <c r="C1026" s="13"/>
      <c r="D1026" s="11"/>
    </row>
    <row r="1027" spans="1:4" ht="15" x14ac:dyDescent="0.25">
      <c r="A1027"/>
      <c r="B1027"/>
      <c r="C1027" s="13"/>
      <c r="D1027" s="11"/>
    </row>
    <row r="1028" spans="1:4" ht="15" x14ac:dyDescent="0.25">
      <c r="A1028"/>
      <c r="B1028"/>
      <c r="C1028" s="13"/>
      <c r="D1028" s="11"/>
    </row>
    <row r="1029" spans="1:4" ht="15" x14ac:dyDescent="0.25">
      <c r="A1029"/>
      <c r="B1029"/>
      <c r="C1029" s="13"/>
      <c r="D1029" s="11"/>
    </row>
    <row r="1030" spans="1:4" ht="15" x14ac:dyDescent="0.25">
      <c r="A1030"/>
      <c r="B1030"/>
      <c r="C1030" s="13"/>
      <c r="D1030" s="11"/>
    </row>
    <row r="1031" spans="1:4" ht="15" x14ac:dyDescent="0.25">
      <c r="A1031"/>
      <c r="B1031"/>
      <c r="C1031" s="13"/>
      <c r="D1031" s="11"/>
    </row>
    <row r="1032" spans="1:4" ht="15" x14ac:dyDescent="0.25">
      <c r="A1032"/>
      <c r="B1032"/>
      <c r="C1032" s="13"/>
      <c r="D1032" s="11"/>
    </row>
    <row r="1033" spans="1:4" ht="15" x14ac:dyDescent="0.25">
      <c r="A1033"/>
      <c r="B1033"/>
      <c r="C1033" s="13"/>
      <c r="D1033" s="11"/>
    </row>
    <row r="1034" spans="1:4" ht="15" x14ac:dyDescent="0.25">
      <c r="A1034"/>
      <c r="B1034"/>
      <c r="C1034" s="13"/>
      <c r="D1034" s="11"/>
    </row>
    <row r="1035" spans="1:4" ht="15" x14ac:dyDescent="0.25">
      <c r="A1035"/>
      <c r="B1035"/>
      <c r="C1035" s="13"/>
      <c r="D1035" s="11"/>
    </row>
    <row r="1036" spans="1:4" ht="15" x14ac:dyDescent="0.25">
      <c r="A1036"/>
      <c r="B1036"/>
      <c r="C1036" s="13"/>
      <c r="D1036" s="11"/>
    </row>
    <row r="1037" spans="1:4" ht="15" x14ac:dyDescent="0.25">
      <c r="A1037"/>
      <c r="B1037"/>
      <c r="C1037" s="13"/>
      <c r="D1037" s="11"/>
    </row>
    <row r="1038" spans="1:4" ht="15" x14ac:dyDescent="0.25">
      <c r="A1038"/>
      <c r="B1038"/>
      <c r="C1038" s="13"/>
      <c r="D1038" s="11"/>
    </row>
    <row r="1039" spans="1:4" ht="15" x14ac:dyDescent="0.25">
      <c r="A1039"/>
      <c r="B1039"/>
      <c r="C1039" s="13"/>
      <c r="D1039" s="11"/>
    </row>
    <row r="1040" spans="1:4" ht="15" x14ac:dyDescent="0.25">
      <c r="A1040"/>
      <c r="B1040"/>
      <c r="C1040" s="13"/>
      <c r="D1040" s="11"/>
    </row>
    <row r="1041" spans="1:4" ht="15" x14ac:dyDescent="0.25">
      <c r="A1041"/>
      <c r="B1041"/>
      <c r="C1041" s="13"/>
      <c r="D1041" s="11"/>
    </row>
    <row r="1042" spans="1:4" ht="15" x14ac:dyDescent="0.25">
      <c r="A1042"/>
      <c r="B1042"/>
      <c r="C1042" s="13"/>
      <c r="D1042" s="11"/>
    </row>
    <row r="1043" spans="1:4" ht="15" x14ac:dyDescent="0.25">
      <c r="A1043"/>
      <c r="B1043"/>
      <c r="C1043" s="13"/>
      <c r="D1043" s="11"/>
    </row>
    <row r="1044" spans="1:4" ht="15" x14ac:dyDescent="0.25">
      <c r="A1044"/>
      <c r="B1044"/>
      <c r="C1044" s="13"/>
      <c r="D1044" s="11"/>
    </row>
    <row r="1045" spans="1:4" ht="15" x14ac:dyDescent="0.25">
      <c r="A1045"/>
      <c r="B1045"/>
      <c r="C1045" s="13"/>
      <c r="D1045" s="11"/>
    </row>
    <row r="1046" spans="1:4" ht="15" x14ac:dyDescent="0.25">
      <c r="A1046"/>
      <c r="B1046"/>
      <c r="C1046" s="13"/>
      <c r="D1046" s="11"/>
    </row>
    <row r="1047" spans="1:4" ht="15" x14ac:dyDescent="0.25">
      <c r="A1047"/>
      <c r="B1047"/>
      <c r="C1047" s="13"/>
      <c r="D1047" s="11"/>
    </row>
    <row r="1048" spans="1:4" ht="15" x14ac:dyDescent="0.25">
      <c r="A1048"/>
      <c r="B1048"/>
      <c r="C1048" s="13"/>
      <c r="D1048" s="11"/>
    </row>
    <row r="1049" spans="1:4" ht="15" x14ac:dyDescent="0.25">
      <c r="A1049"/>
      <c r="B1049"/>
      <c r="C1049" s="13"/>
      <c r="D1049" s="11"/>
    </row>
    <row r="1050" spans="1:4" ht="15" x14ac:dyDescent="0.25">
      <c r="A1050"/>
      <c r="B1050"/>
      <c r="C1050" s="13"/>
      <c r="D1050" s="11"/>
    </row>
    <row r="1051" spans="1:4" ht="15" x14ac:dyDescent="0.25">
      <c r="A1051"/>
      <c r="B1051"/>
      <c r="C1051" s="13"/>
      <c r="D1051" s="11"/>
    </row>
    <row r="1052" spans="1:4" ht="15" x14ac:dyDescent="0.25">
      <c r="A1052"/>
      <c r="B1052"/>
      <c r="C1052" s="13"/>
      <c r="D1052" s="11"/>
    </row>
    <row r="1053" spans="1:4" ht="15" x14ac:dyDescent="0.25">
      <c r="A1053"/>
      <c r="B1053"/>
      <c r="C1053" s="13"/>
      <c r="D1053" s="11"/>
    </row>
    <row r="1054" spans="1:4" ht="15" x14ac:dyDescent="0.25">
      <c r="A1054"/>
      <c r="B1054"/>
      <c r="C1054" s="13"/>
      <c r="D1054" s="11"/>
    </row>
    <row r="1055" spans="1:4" ht="15" x14ac:dyDescent="0.25">
      <c r="A1055"/>
      <c r="B1055"/>
      <c r="C1055" s="13"/>
      <c r="D1055" s="11"/>
    </row>
    <row r="1056" spans="1:4" ht="15" x14ac:dyDescent="0.25">
      <c r="A1056"/>
      <c r="B1056"/>
      <c r="C1056" s="13"/>
      <c r="D1056" s="11"/>
    </row>
    <row r="1057" spans="1:4" ht="15" x14ac:dyDescent="0.25">
      <c r="A1057"/>
      <c r="B1057"/>
      <c r="C1057" s="13"/>
      <c r="D1057" s="11"/>
    </row>
    <row r="1058" spans="1:4" ht="15" x14ac:dyDescent="0.25">
      <c r="A1058"/>
      <c r="B1058"/>
      <c r="C1058" s="13"/>
      <c r="D1058" s="11"/>
    </row>
    <row r="1059" spans="1:4" ht="15" x14ac:dyDescent="0.25">
      <c r="A1059"/>
      <c r="B1059"/>
      <c r="C1059" s="13"/>
      <c r="D1059" s="11"/>
    </row>
    <row r="1060" spans="1:4" ht="15" x14ac:dyDescent="0.25">
      <c r="A1060"/>
      <c r="B1060"/>
      <c r="C1060" s="13"/>
      <c r="D1060" s="11"/>
    </row>
    <row r="1061" spans="1:4" ht="15" x14ac:dyDescent="0.25">
      <c r="A1061"/>
      <c r="B1061"/>
      <c r="C1061" s="13"/>
      <c r="D1061" s="11"/>
    </row>
    <row r="1062" spans="1:4" ht="15" x14ac:dyDescent="0.25">
      <c r="A1062"/>
      <c r="B1062"/>
      <c r="C1062" s="13"/>
      <c r="D1062" s="11"/>
    </row>
    <row r="1063" spans="1:4" ht="15" x14ac:dyDescent="0.25">
      <c r="A1063"/>
      <c r="B1063"/>
      <c r="C1063" s="13"/>
      <c r="D1063" s="11"/>
    </row>
    <row r="1064" spans="1:4" ht="15" x14ac:dyDescent="0.25">
      <c r="A1064"/>
      <c r="B1064"/>
      <c r="C1064" s="13"/>
      <c r="D1064" s="11"/>
    </row>
    <row r="1065" spans="1:4" ht="15" x14ac:dyDescent="0.25">
      <c r="A1065"/>
      <c r="B1065"/>
      <c r="C1065" s="13"/>
      <c r="D1065" s="11"/>
    </row>
    <row r="1066" spans="1:4" ht="15" x14ac:dyDescent="0.25">
      <c r="A1066"/>
      <c r="B1066"/>
      <c r="C1066" s="13"/>
      <c r="D1066" s="11"/>
    </row>
    <row r="1067" spans="1:4" ht="15" x14ac:dyDescent="0.25">
      <c r="A1067"/>
      <c r="B1067"/>
      <c r="C1067" s="13"/>
      <c r="D1067" s="11"/>
    </row>
    <row r="1068" spans="1:4" ht="15" x14ac:dyDescent="0.25">
      <c r="A1068"/>
      <c r="B1068"/>
      <c r="C1068" s="13"/>
      <c r="D1068" s="11"/>
    </row>
    <row r="1069" spans="1:4" ht="15" x14ac:dyDescent="0.25">
      <c r="A1069"/>
      <c r="B1069"/>
      <c r="C1069" s="13"/>
      <c r="D1069" s="11"/>
    </row>
    <row r="1070" spans="1:4" ht="15" x14ac:dyDescent="0.25">
      <c r="A1070"/>
      <c r="B1070"/>
      <c r="C1070" s="13"/>
      <c r="D1070" s="11"/>
    </row>
    <row r="1071" spans="1:4" ht="15" x14ac:dyDescent="0.25">
      <c r="A1071"/>
      <c r="B1071"/>
      <c r="C1071" s="13"/>
      <c r="D1071" s="11"/>
    </row>
    <row r="1072" spans="1:4" ht="15" x14ac:dyDescent="0.25">
      <c r="A1072"/>
      <c r="B1072"/>
      <c r="C1072" s="13"/>
      <c r="D1072" s="11"/>
    </row>
    <row r="1073" spans="1:4" ht="15" x14ac:dyDescent="0.25">
      <c r="A1073"/>
      <c r="B1073"/>
      <c r="C1073" s="13"/>
      <c r="D1073" s="11"/>
    </row>
    <row r="1074" spans="1:4" ht="15" x14ac:dyDescent="0.25">
      <c r="A1074"/>
      <c r="B1074"/>
      <c r="C1074" s="13"/>
      <c r="D1074" s="11"/>
    </row>
    <row r="1075" spans="1:4" ht="15" x14ac:dyDescent="0.25">
      <c r="A1075"/>
      <c r="B1075"/>
      <c r="C1075" s="13"/>
      <c r="D1075" s="11"/>
    </row>
    <row r="1076" spans="1:4" ht="15" x14ac:dyDescent="0.25">
      <c r="A1076"/>
      <c r="B1076"/>
      <c r="C1076" s="13"/>
      <c r="D1076" s="11"/>
    </row>
    <row r="1077" spans="1:4" ht="15" x14ac:dyDescent="0.25">
      <c r="A1077"/>
      <c r="B1077"/>
      <c r="C1077" s="13"/>
      <c r="D1077" s="11"/>
    </row>
    <row r="1078" spans="1:4" ht="15" x14ac:dyDescent="0.25">
      <c r="A1078"/>
      <c r="B1078"/>
      <c r="C1078" s="13"/>
      <c r="D1078" s="11"/>
    </row>
    <row r="1079" spans="1:4" ht="15" x14ac:dyDescent="0.25">
      <c r="A1079"/>
      <c r="B1079"/>
      <c r="C1079" s="13"/>
      <c r="D1079" s="11"/>
    </row>
    <row r="1080" spans="1:4" ht="15" x14ac:dyDescent="0.25">
      <c r="A1080"/>
      <c r="B1080"/>
      <c r="C1080" s="13"/>
      <c r="D1080" s="11"/>
    </row>
    <row r="1081" spans="1:4" ht="15" x14ac:dyDescent="0.25">
      <c r="A1081"/>
      <c r="B1081"/>
      <c r="C1081" s="13"/>
      <c r="D1081" s="11"/>
    </row>
    <row r="1082" spans="1:4" ht="15" x14ac:dyDescent="0.25">
      <c r="A1082"/>
      <c r="B1082"/>
      <c r="C1082" s="13"/>
      <c r="D1082" s="11"/>
    </row>
    <row r="1083" spans="1:4" ht="15" x14ac:dyDescent="0.25">
      <c r="A1083"/>
      <c r="B1083"/>
      <c r="C1083" s="13"/>
      <c r="D1083" s="11"/>
    </row>
    <row r="1084" spans="1:4" ht="15" x14ac:dyDescent="0.25">
      <c r="A1084"/>
      <c r="B1084"/>
      <c r="C1084" s="13"/>
      <c r="D1084" s="11"/>
    </row>
    <row r="1085" spans="1:4" ht="15" x14ac:dyDescent="0.25">
      <c r="A1085"/>
      <c r="B1085"/>
      <c r="C1085" s="13"/>
      <c r="D1085" s="11"/>
    </row>
    <row r="1086" spans="1:4" ht="15" x14ac:dyDescent="0.25">
      <c r="A1086"/>
      <c r="B1086"/>
      <c r="C1086" s="13"/>
      <c r="D1086" s="11"/>
    </row>
    <row r="1087" spans="1:4" ht="15" x14ac:dyDescent="0.25">
      <c r="A1087"/>
      <c r="B1087"/>
      <c r="C1087" s="13"/>
      <c r="D1087" s="11"/>
    </row>
    <row r="1088" spans="1:4" ht="15" x14ac:dyDescent="0.25">
      <c r="A1088"/>
      <c r="B1088"/>
      <c r="C1088" s="13"/>
      <c r="D1088" s="11"/>
    </row>
    <row r="1089" spans="1:4" ht="15" x14ac:dyDescent="0.25">
      <c r="A1089"/>
      <c r="B1089"/>
      <c r="C1089" s="13"/>
      <c r="D1089" s="11"/>
    </row>
    <row r="1090" spans="1:4" ht="15" x14ac:dyDescent="0.25">
      <c r="A1090"/>
      <c r="B1090"/>
      <c r="C1090" s="13"/>
      <c r="D1090" s="11"/>
    </row>
    <row r="1091" spans="1:4" ht="15" x14ac:dyDescent="0.25">
      <c r="A1091"/>
      <c r="B1091"/>
      <c r="C1091" s="13"/>
      <c r="D1091" s="11"/>
    </row>
    <row r="1092" spans="1:4" ht="15" x14ac:dyDescent="0.25">
      <c r="A1092"/>
      <c r="B1092"/>
      <c r="C1092" s="13"/>
      <c r="D1092" s="11"/>
    </row>
    <row r="1093" spans="1:4" ht="15" x14ac:dyDescent="0.25">
      <c r="A1093"/>
      <c r="B1093"/>
      <c r="C1093" s="13"/>
      <c r="D1093" s="11"/>
    </row>
    <row r="1094" spans="1:4" ht="15" x14ac:dyDescent="0.25">
      <c r="A1094"/>
      <c r="B1094"/>
      <c r="C1094" s="13"/>
      <c r="D1094" s="11"/>
    </row>
    <row r="1095" spans="1:4" ht="15" x14ac:dyDescent="0.25">
      <c r="A1095"/>
      <c r="B1095"/>
      <c r="C1095" s="13"/>
      <c r="D1095" s="11"/>
    </row>
    <row r="1096" spans="1:4" ht="15" x14ac:dyDescent="0.25">
      <c r="A1096"/>
      <c r="B1096"/>
      <c r="C1096" s="13"/>
      <c r="D1096" s="11"/>
    </row>
    <row r="1097" spans="1:4" ht="15" x14ac:dyDescent="0.25">
      <c r="A1097"/>
      <c r="B1097"/>
      <c r="C1097" s="13"/>
      <c r="D1097" s="11"/>
    </row>
    <row r="1098" spans="1:4" ht="15" x14ac:dyDescent="0.25">
      <c r="A1098"/>
      <c r="B1098"/>
      <c r="C1098" s="13"/>
      <c r="D1098" s="11"/>
    </row>
    <row r="1099" spans="1:4" ht="15" x14ac:dyDescent="0.25">
      <c r="A1099"/>
      <c r="B1099"/>
      <c r="C1099" s="13"/>
      <c r="D1099" s="11"/>
    </row>
    <row r="1100" spans="1:4" ht="15" x14ac:dyDescent="0.25">
      <c r="A1100"/>
      <c r="B1100"/>
      <c r="C1100" s="13"/>
      <c r="D1100" s="11"/>
    </row>
    <row r="1101" spans="1:4" ht="15" x14ac:dyDescent="0.25">
      <c r="A1101"/>
      <c r="B1101"/>
      <c r="C1101" s="13"/>
      <c r="D1101" s="11"/>
    </row>
    <row r="1102" spans="1:4" ht="15" x14ac:dyDescent="0.25">
      <c r="A1102"/>
      <c r="B1102"/>
      <c r="C1102" s="13"/>
      <c r="D1102" s="11"/>
    </row>
    <row r="1103" spans="1:4" ht="15" x14ac:dyDescent="0.25">
      <c r="A1103"/>
      <c r="B1103"/>
      <c r="C1103" s="13"/>
      <c r="D1103" s="11"/>
    </row>
    <row r="1104" spans="1:4" ht="15" x14ac:dyDescent="0.25">
      <c r="A1104"/>
      <c r="B1104"/>
      <c r="C1104" s="13"/>
      <c r="D1104" s="11"/>
    </row>
    <row r="1105" spans="1:4" ht="15" x14ac:dyDescent="0.25">
      <c r="A1105"/>
      <c r="B1105"/>
      <c r="C1105" s="13"/>
      <c r="D1105" s="11"/>
    </row>
    <row r="1106" spans="1:4" ht="15" x14ac:dyDescent="0.25">
      <c r="A1106"/>
      <c r="B1106"/>
      <c r="C1106" s="13"/>
      <c r="D1106" s="11"/>
    </row>
    <row r="1107" spans="1:4" ht="15" x14ac:dyDescent="0.25">
      <c r="A1107"/>
      <c r="B1107"/>
      <c r="C1107" s="13"/>
      <c r="D1107" s="11"/>
    </row>
    <row r="1108" spans="1:4" ht="15" x14ac:dyDescent="0.25">
      <c r="A1108"/>
      <c r="B1108"/>
      <c r="C1108" s="13"/>
      <c r="D1108" s="11"/>
    </row>
    <row r="1109" spans="1:4" ht="15" x14ac:dyDescent="0.25">
      <c r="A1109"/>
      <c r="B1109"/>
      <c r="C1109" s="13"/>
      <c r="D1109" s="11"/>
    </row>
    <row r="1110" spans="1:4" ht="15" x14ac:dyDescent="0.25">
      <c r="A1110"/>
      <c r="B1110"/>
      <c r="C1110" s="13"/>
      <c r="D1110" s="11"/>
    </row>
    <row r="1111" spans="1:4" ht="15" x14ac:dyDescent="0.25">
      <c r="A1111"/>
      <c r="B1111"/>
      <c r="C1111" s="13"/>
      <c r="D1111" s="11"/>
    </row>
    <row r="1112" spans="1:4" ht="15" x14ac:dyDescent="0.25">
      <c r="A1112"/>
      <c r="B1112"/>
      <c r="C1112" s="13"/>
      <c r="D1112" s="11"/>
    </row>
    <row r="1113" spans="1:4" ht="15" x14ac:dyDescent="0.25">
      <c r="A1113"/>
      <c r="B1113"/>
      <c r="C1113" s="13"/>
      <c r="D1113" s="11"/>
    </row>
    <row r="1114" spans="1:4" ht="15" x14ac:dyDescent="0.25">
      <c r="A1114"/>
      <c r="B1114"/>
      <c r="C1114" s="13"/>
      <c r="D1114" s="11"/>
    </row>
    <row r="1115" spans="1:4" ht="15" x14ac:dyDescent="0.25">
      <c r="A1115"/>
      <c r="B1115"/>
      <c r="C1115" s="13"/>
      <c r="D1115" s="11"/>
    </row>
    <row r="1116" spans="1:4" ht="15" x14ac:dyDescent="0.25">
      <c r="A1116"/>
      <c r="B1116"/>
      <c r="C1116" s="13"/>
      <c r="D1116" s="11"/>
    </row>
    <row r="1117" spans="1:4" ht="15" x14ac:dyDescent="0.25">
      <c r="A1117"/>
      <c r="B1117"/>
      <c r="C1117" s="13"/>
      <c r="D1117" s="11"/>
    </row>
    <row r="1118" spans="1:4" ht="15" x14ac:dyDescent="0.25">
      <c r="A1118"/>
      <c r="B1118"/>
      <c r="C1118" s="13"/>
      <c r="D1118" s="11"/>
    </row>
    <row r="1119" spans="1:4" ht="15" x14ac:dyDescent="0.25">
      <c r="A1119"/>
      <c r="B1119"/>
      <c r="C1119" s="13"/>
      <c r="D1119" s="11"/>
    </row>
    <row r="1120" spans="1:4" ht="15" x14ac:dyDescent="0.25">
      <c r="A1120"/>
      <c r="B1120"/>
      <c r="C1120" s="13"/>
      <c r="D1120" s="11"/>
    </row>
    <row r="1121" spans="1:4" ht="15" x14ac:dyDescent="0.25">
      <c r="A1121"/>
      <c r="B1121"/>
      <c r="C1121" s="13"/>
      <c r="D1121" s="11"/>
    </row>
    <row r="1122" spans="1:4" ht="15" x14ac:dyDescent="0.25">
      <c r="A1122"/>
      <c r="B1122"/>
      <c r="C1122" s="13"/>
      <c r="D1122" s="11"/>
    </row>
    <row r="1123" spans="1:4" ht="15" x14ac:dyDescent="0.25">
      <c r="A1123"/>
      <c r="B1123"/>
      <c r="C1123" s="13"/>
      <c r="D1123" s="11"/>
    </row>
    <row r="1124" spans="1:4" ht="15" x14ac:dyDescent="0.25">
      <c r="A1124"/>
      <c r="B1124"/>
      <c r="C1124" s="13"/>
      <c r="D1124" s="11"/>
    </row>
    <row r="1125" spans="1:4" ht="15" x14ac:dyDescent="0.25">
      <c r="A1125"/>
      <c r="B1125"/>
      <c r="C1125" s="13"/>
      <c r="D1125" s="11"/>
    </row>
    <row r="1126" spans="1:4" ht="15" x14ac:dyDescent="0.25">
      <c r="A1126"/>
      <c r="B1126"/>
      <c r="C1126" s="13"/>
      <c r="D1126" s="11"/>
    </row>
    <row r="1127" spans="1:4" ht="15" x14ac:dyDescent="0.25">
      <c r="A1127"/>
      <c r="B1127"/>
      <c r="C1127" s="13"/>
      <c r="D1127" s="11"/>
    </row>
    <row r="1128" spans="1:4" ht="15" x14ac:dyDescent="0.25">
      <c r="A1128"/>
      <c r="B1128"/>
      <c r="C1128" s="13"/>
      <c r="D1128" s="11"/>
    </row>
    <row r="1129" spans="1:4" ht="15" x14ac:dyDescent="0.25">
      <c r="A1129"/>
      <c r="B1129"/>
      <c r="C1129" s="13"/>
      <c r="D1129" s="11"/>
    </row>
    <row r="1130" spans="1:4" ht="15" x14ac:dyDescent="0.25">
      <c r="A1130"/>
      <c r="B1130"/>
      <c r="C1130" s="13"/>
      <c r="D1130" s="11"/>
    </row>
    <row r="1131" spans="1:4" ht="15" x14ac:dyDescent="0.25">
      <c r="A1131"/>
      <c r="B1131"/>
      <c r="C1131" s="13"/>
      <c r="D1131" s="11"/>
    </row>
    <row r="1132" spans="1:4" ht="15" x14ac:dyDescent="0.25">
      <c r="A1132"/>
      <c r="B1132"/>
      <c r="C1132" s="13"/>
      <c r="D1132" s="11"/>
    </row>
    <row r="1133" spans="1:4" ht="15" x14ac:dyDescent="0.25">
      <c r="A1133"/>
      <c r="B1133"/>
      <c r="C1133" s="13"/>
      <c r="D1133" s="11"/>
    </row>
    <row r="1134" spans="1:4" ht="15" x14ac:dyDescent="0.25">
      <c r="A1134"/>
      <c r="B1134"/>
      <c r="C1134" s="13"/>
      <c r="D1134" s="11"/>
    </row>
    <row r="1135" spans="1:4" ht="15" x14ac:dyDescent="0.25">
      <c r="A1135"/>
      <c r="B1135"/>
      <c r="C1135" s="13"/>
      <c r="D1135" s="11"/>
    </row>
    <row r="1136" spans="1:4" ht="15" x14ac:dyDescent="0.25">
      <c r="A1136"/>
      <c r="B1136"/>
      <c r="C1136" s="13"/>
      <c r="D1136" s="11"/>
    </row>
    <row r="1137" spans="1:4" ht="15" x14ac:dyDescent="0.25">
      <c r="A1137"/>
      <c r="B1137"/>
      <c r="C1137" s="13"/>
      <c r="D1137" s="11"/>
    </row>
    <row r="1138" spans="1:4" ht="15" x14ac:dyDescent="0.25">
      <c r="A1138"/>
      <c r="B1138"/>
      <c r="C1138" s="13"/>
      <c r="D1138" s="11"/>
    </row>
    <row r="1139" spans="1:4" ht="15" x14ac:dyDescent="0.25">
      <c r="A1139"/>
      <c r="B1139"/>
      <c r="C1139" s="13"/>
      <c r="D1139" s="11"/>
    </row>
    <row r="1140" spans="1:4" ht="15" x14ac:dyDescent="0.25">
      <c r="A1140"/>
      <c r="B1140"/>
      <c r="C1140" s="13"/>
      <c r="D1140" s="11"/>
    </row>
    <row r="1141" spans="1:4" ht="15" x14ac:dyDescent="0.25">
      <c r="A1141"/>
      <c r="B1141"/>
      <c r="C1141" s="13"/>
      <c r="D1141" s="11"/>
    </row>
    <row r="1142" spans="1:4" ht="15" x14ac:dyDescent="0.25">
      <c r="A1142"/>
      <c r="B1142"/>
      <c r="C1142" s="13"/>
      <c r="D1142" s="11"/>
    </row>
    <row r="1143" spans="1:4" ht="15" x14ac:dyDescent="0.25">
      <c r="A1143"/>
      <c r="B1143"/>
      <c r="C1143" s="13"/>
      <c r="D1143" s="11"/>
    </row>
    <row r="1144" spans="1:4" ht="15" x14ac:dyDescent="0.25">
      <c r="A1144"/>
      <c r="B1144"/>
      <c r="C1144" s="13"/>
      <c r="D1144" s="11"/>
    </row>
    <row r="1145" spans="1:4" ht="15" x14ac:dyDescent="0.25">
      <c r="A1145"/>
      <c r="B1145"/>
      <c r="C1145" s="13"/>
      <c r="D1145" s="11"/>
    </row>
    <row r="1146" spans="1:4" ht="15" x14ac:dyDescent="0.25">
      <c r="A1146"/>
      <c r="B1146"/>
      <c r="C1146" s="13"/>
      <c r="D1146" s="11"/>
    </row>
    <row r="1147" spans="1:4" ht="15" x14ac:dyDescent="0.25">
      <c r="A1147"/>
      <c r="B1147"/>
      <c r="C1147" s="13"/>
      <c r="D1147" s="11"/>
    </row>
    <row r="1148" spans="1:4" ht="15" x14ac:dyDescent="0.25">
      <c r="A1148"/>
      <c r="B1148"/>
      <c r="C1148" s="13"/>
      <c r="D1148" s="11"/>
    </row>
    <row r="1149" spans="1:4" ht="15" x14ac:dyDescent="0.25">
      <c r="A1149"/>
      <c r="B1149"/>
      <c r="C1149" s="13"/>
      <c r="D1149" s="11"/>
    </row>
  </sheetData>
  <mergeCells count="3">
    <mergeCell ref="A1:L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Dérivée. </vt:lpstr>
      <vt:lpstr>Dérivée.  (2)</vt:lpstr>
      <vt:lpstr>Result Rasp</vt:lpstr>
      <vt:lpstr>Result Rasp (2)</vt:lpstr>
      <vt:lpstr>Filtré+PulseSsSeuil</vt:lpstr>
      <vt:lpstr>F+P_Petit pas</vt:lpstr>
      <vt:lpstr>6pas</vt:lpstr>
      <vt:lpstr>'6pas'!_60test</vt:lpstr>
      <vt:lpstr>'Dérivée.  (2)'!_60test</vt:lpstr>
      <vt:lpstr>'F+P_Petit pas'!_60test</vt:lpstr>
      <vt:lpstr>'6pas'!_6pas</vt:lpstr>
      <vt:lpstr>'6pas'!resultats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Marignier</dc:creator>
  <cp:lastModifiedBy>Camille Marignier</cp:lastModifiedBy>
  <dcterms:created xsi:type="dcterms:W3CDTF">2016-10-21T07:25:58Z</dcterms:created>
  <dcterms:modified xsi:type="dcterms:W3CDTF">2017-01-20T13:41:12Z</dcterms:modified>
</cp:coreProperties>
</file>