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r.Liu\Desktop\交通设计作业1\数据记录表\"/>
    </mc:Choice>
  </mc:AlternateContent>
  <xr:revisionPtr revIDLastSave="0" documentId="13_ncr:1_{E46C3A4A-62CD-49C7-924B-D4A089EB37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道路宽度" sheetId="2" r:id="rId2"/>
    <sheet name="道路限速" sheetId="3" r:id="rId3"/>
    <sheet name="车辆折减系数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2" i="1"/>
  <c r="E15" i="1"/>
  <c r="E7" i="1"/>
  <c r="B3" i="2"/>
  <c r="B4" i="2"/>
</calcChain>
</file>

<file path=xl/sharedStrings.xml><?xml version="1.0" encoding="utf-8"?>
<sst xmlns="http://schemas.openxmlformats.org/spreadsheetml/2006/main" count="80" uniqueCount="33">
  <si>
    <t>道路名称</t>
    <phoneticPr fontId="1" type="noConversion"/>
  </si>
  <si>
    <t>车道位置</t>
    <phoneticPr fontId="1" type="noConversion"/>
  </si>
  <si>
    <t>车道功能</t>
    <phoneticPr fontId="1" type="noConversion"/>
  </si>
  <si>
    <t>车道宽度</t>
    <phoneticPr fontId="1" type="noConversion"/>
  </si>
  <si>
    <t>非机动车道</t>
    <phoneticPr fontId="1" type="noConversion"/>
  </si>
  <si>
    <t>进口道1</t>
    <phoneticPr fontId="1" type="noConversion"/>
  </si>
  <si>
    <t>进口道2</t>
    <phoneticPr fontId="1" type="noConversion"/>
  </si>
  <si>
    <t>出口道1</t>
    <phoneticPr fontId="1" type="noConversion"/>
  </si>
  <si>
    <t>出口道2</t>
    <phoneticPr fontId="1" type="noConversion"/>
  </si>
  <si>
    <t>粮河路</t>
    <phoneticPr fontId="1" type="noConversion"/>
  </si>
  <si>
    <t>进口道3</t>
    <phoneticPr fontId="1" type="noConversion"/>
  </si>
  <si>
    <t>出口道3</t>
    <phoneticPr fontId="1" type="noConversion"/>
  </si>
  <si>
    <t>西区大道</t>
    <phoneticPr fontId="1" type="noConversion"/>
  </si>
  <si>
    <t>天辰路</t>
    <phoneticPr fontId="1" type="noConversion"/>
  </si>
  <si>
    <t>两河东路</t>
    <phoneticPr fontId="1" type="noConversion"/>
  </si>
  <si>
    <t>非机动车通行</t>
    <phoneticPr fontId="1" type="noConversion"/>
  </si>
  <si>
    <t>机动车通行</t>
    <phoneticPr fontId="1" type="noConversion"/>
  </si>
  <si>
    <t>直行右转车道</t>
    <phoneticPr fontId="1" type="noConversion"/>
  </si>
  <si>
    <t>直行左转车道</t>
    <phoneticPr fontId="1" type="noConversion"/>
  </si>
  <si>
    <t>直行车道</t>
    <phoneticPr fontId="1" type="noConversion"/>
  </si>
  <si>
    <t>左转掉头车道</t>
    <phoneticPr fontId="1" type="noConversion"/>
  </si>
  <si>
    <t>无标线</t>
    <phoneticPr fontId="1" type="noConversion"/>
  </si>
  <si>
    <t>道路限速（km/h）</t>
    <phoneticPr fontId="1" type="noConversion"/>
  </si>
  <si>
    <t>停车要求</t>
    <phoneticPr fontId="1" type="noConversion"/>
  </si>
  <si>
    <t>代表车型</t>
    <phoneticPr fontId="1" type="noConversion"/>
  </si>
  <si>
    <t>折减系数</t>
    <phoneticPr fontId="1" type="noConversion"/>
  </si>
  <si>
    <t>说明</t>
    <phoneticPr fontId="1" type="noConversion"/>
  </si>
  <si>
    <t>小型车</t>
    <phoneticPr fontId="1" type="noConversion"/>
  </si>
  <si>
    <t>大型车</t>
    <phoneticPr fontId="1" type="noConversion"/>
  </si>
  <si>
    <t>摩托车</t>
    <phoneticPr fontId="1" type="noConversion"/>
  </si>
  <si>
    <t>展宽后道路宽度</t>
    <phoneticPr fontId="1" type="noConversion"/>
  </si>
  <si>
    <t>展宽前道路宽度</t>
    <phoneticPr fontId="1" type="noConversion"/>
  </si>
  <si>
    <t>无展宽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</si>
</sst>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Normal="100" workbookViewId="0">
      <selection activeCell="E26" sqref="E26"/>
    </sheetView>
  </sheetViews>
  <sheetFormatPr defaultRowHeight="13.8" x14ac:dyDescent="0.25"/>
  <cols>
    <col min="1" max="1" width="14.5546875" customWidth="1"/>
    <col min="2" max="2" width="15.21875" customWidth="1"/>
    <col min="3" max="3" width="19.5546875" customWidth="1"/>
    <col min="4" max="4" width="10.6640625" customWidth="1"/>
    <col min="5" max="5" width="9.109375" bestFit="1" customWidth="1"/>
  </cols>
  <sheetData>
    <row r="1" spans="1:5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4.4" x14ac:dyDescent="0.25">
      <c r="A2" s="6" t="s">
        <v>9</v>
      </c>
      <c r="B2" s="2" t="s">
        <v>4</v>
      </c>
      <c r="C2" s="2" t="s">
        <v>15</v>
      </c>
      <c r="D2" s="2">
        <v>2.75</v>
      </c>
    </row>
    <row r="3" spans="1:5" ht="14.4" x14ac:dyDescent="0.25">
      <c r="A3" s="6"/>
      <c r="B3" s="2" t="s">
        <v>5</v>
      </c>
      <c r="C3" s="2" t="s">
        <v>17</v>
      </c>
      <c r="D3" s="2">
        <v>3.5</v>
      </c>
    </row>
    <row r="4" spans="1:5" ht="14.4" x14ac:dyDescent="0.25">
      <c r="A4" s="6"/>
      <c r="B4" s="2" t="s">
        <v>6</v>
      </c>
      <c r="C4" s="2" t="s">
        <v>18</v>
      </c>
      <c r="D4" s="2">
        <v>3.5</v>
      </c>
    </row>
    <row r="5" spans="1:5" ht="14.4" x14ac:dyDescent="0.25">
      <c r="A5" s="6"/>
      <c r="B5" s="2" t="s">
        <v>7</v>
      </c>
      <c r="C5" s="2" t="s">
        <v>16</v>
      </c>
      <c r="D5" s="2">
        <v>3.5</v>
      </c>
    </row>
    <row r="6" spans="1:5" ht="14.4" x14ac:dyDescent="0.25">
      <c r="A6" s="6"/>
      <c r="B6" s="2" t="s">
        <v>8</v>
      </c>
      <c r="C6" s="2" t="s">
        <v>16</v>
      </c>
      <c r="D6" s="2">
        <v>3.5</v>
      </c>
    </row>
    <row r="7" spans="1:5" ht="14.4" x14ac:dyDescent="0.25">
      <c r="A7" s="6"/>
      <c r="B7" s="2" t="s">
        <v>4</v>
      </c>
      <c r="C7" s="2" t="s">
        <v>15</v>
      </c>
      <c r="D7" s="2">
        <v>2.75</v>
      </c>
      <c r="E7">
        <f>SUM(D2:D7)</f>
        <v>19.5</v>
      </c>
    </row>
    <row r="8" spans="1:5" ht="14.4" x14ac:dyDescent="0.25">
      <c r="A8" s="6" t="s">
        <v>12</v>
      </c>
      <c r="B8" s="2" t="s">
        <v>4</v>
      </c>
      <c r="C8" s="2" t="s">
        <v>15</v>
      </c>
      <c r="D8" s="2">
        <v>4</v>
      </c>
    </row>
    <row r="9" spans="1:5" ht="14.4" x14ac:dyDescent="0.25">
      <c r="A9" s="6"/>
      <c r="B9" s="2" t="s">
        <v>5</v>
      </c>
      <c r="C9" s="2" t="s">
        <v>17</v>
      </c>
      <c r="D9" s="2">
        <v>3.5</v>
      </c>
    </row>
    <row r="10" spans="1:5" ht="14.4" x14ac:dyDescent="0.25">
      <c r="A10" s="6"/>
      <c r="B10" s="2" t="s">
        <v>6</v>
      </c>
      <c r="C10" s="2" t="s">
        <v>19</v>
      </c>
      <c r="D10" s="2">
        <v>3.5</v>
      </c>
    </row>
    <row r="11" spans="1:5" ht="14.4" x14ac:dyDescent="0.25">
      <c r="A11" s="6"/>
      <c r="B11" s="2" t="s">
        <v>10</v>
      </c>
      <c r="C11" s="2" t="s">
        <v>20</v>
      </c>
      <c r="D11" s="2">
        <v>3.5</v>
      </c>
    </row>
    <row r="12" spans="1:5" ht="14.4" x14ac:dyDescent="0.25">
      <c r="A12" s="6"/>
      <c r="B12" s="2" t="s">
        <v>7</v>
      </c>
      <c r="C12" s="2" t="s">
        <v>16</v>
      </c>
      <c r="D12" s="2">
        <v>3.5</v>
      </c>
    </row>
    <row r="13" spans="1:5" ht="14.4" x14ac:dyDescent="0.25">
      <c r="A13" s="6"/>
      <c r="B13" s="2" t="s">
        <v>8</v>
      </c>
      <c r="C13" s="2" t="s">
        <v>16</v>
      </c>
      <c r="D13" s="2">
        <v>3.75</v>
      </c>
    </row>
    <row r="14" spans="1:5" ht="14.4" x14ac:dyDescent="0.25">
      <c r="A14" s="6"/>
      <c r="B14" s="2" t="s">
        <v>11</v>
      </c>
      <c r="C14" s="2" t="s">
        <v>16</v>
      </c>
      <c r="D14" s="2">
        <v>4</v>
      </c>
    </row>
    <row r="15" spans="1:5" ht="14.4" x14ac:dyDescent="0.25">
      <c r="A15" s="6"/>
      <c r="B15" s="2" t="s">
        <v>4</v>
      </c>
      <c r="C15" s="2" t="s">
        <v>15</v>
      </c>
      <c r="D15" s="2">
        <v>3</v>
      </c>
      <c r="E15">
        <f>SUM(D8:D15)</f>
        <v>28.75</v>
      </c>
    </row>
    <row r="16" spans="1:5" ht="14.4" x14ac:dyDescent="0.25">
      <c r="A16" s="6" t="s">
        <v>13</v>
      </c>
      <c r="B16" s="2" t="s">
        <v>4</v>
      </c>
      <c r="C16" s="2" t="s">
        <v>15</v>
      </c>
      <c r="D16" s="2">
        <v>3</v>
      </c>
    </row>
    <row r="17" spans="1:5" ht="14.4" x14ac:dyDescent="0.25">
      <c r="A17" s="6"/>
      <c r="B17" s="2" t="s">
        <v>5</v>
      </c>
      <c r="C17" s="2" t="s">
        <v>17</v>
      </c>
      <c r="D17" s="2">
        <v>3</v>
      </c>
    </row>
    <row r="18" spans="1:5" ht="14.4" x14ac:dyDescent="0.25">
      <c r="A18" s="6"/>
      <c r="B18" s="2" t="s">
        <v>6</v>
      </c>
      <c r="C18" s="2" t="s">
        <v>18</v>
      </c>
      <c r="D18" s="2">
        <v>3</v>
      </c>
    </row>
    <row r="19" spans="1:5" ht="14.4" x14ac:dyDescent="0.25">
      <c r="A19" s="6"/>
      <c r="B19" s="2" t="s">
        <v>7</v>
      </c>
      <c r="C19" s="2" t="s">
        <v>16</v>
      </c>
      <c r="D19" s="2">
        <v>3</v>
      </c>
    </row>
    <row r="20" spans="1:5" ht="14.4" x14ac:dyDescent="0.25">
      <c r="A20" s="6"/>
      <c r="B20" s="2" t="s">
        <v>8</v>
      </c>
      <c r="C20" s="2" t="s">
        <v>16</v>
      </c>
      <c r="D20" s="2">
        <v>3</v>
      </c>
    </row>
    <row r="21" spans="1:5" ht="14.4" x14ac:dyDescent="0.25">
      <c r="A21" s="6"/>
      <c r="B21" s="2" t="s">
        <v>11</v>
      </c>
      <c r="C21" s="2" t="s">
        <v>16</v>
      </c>
      <c r="D21" s="2">
        <v>3</v>
      </c>
    </row>
    <row r="22" spans="1:5" ht="14.4" x14ac:dyDescent="0.25">
      <c r="A22" s="6"/>
      <c r="B22" s="2" t="s">
        <v>4</v>
      </c>
      <c r="C22" s="2" t="s">
        <v>15</v>
      </c>
      <c r="D22" s="2">
        <v>4.5</v>
      </c>
      <c r="E22">
        <f>SUM(D16:D22)</f>
        <v>22.5</v>
      </c>
    </row>
    <row r="23" spans="1:5" ht="14.4" x14ac:dyDescent="0.25">
      <c r="A23" s="6" t="s">
        <v>14</v>
      </c>
      <c r="B23" s="2" t="s">
        <v>5</v>
      </c>
      <c r="C23" s="2" t="s">
        <v>21</v>
      </c>
      <c r="D23" s="2">
        <v>3.5</v>
      </c>
    </row>
    <row r="24" spans="1:5" ht="14.4" x14ac:dyDescent="0.25">
      <c r="A24" s="6"/>
      <c r="B24" s="2" t="s">
        <v>6</v>
      </c>
      <c r="C24" s="2" t="s">
        <v>21</v>
      </c>
      <c r="D24" s="2">
        <v>3.5</v>
      </c>
    </row>
    <row r="25" spans="1:5" ht="14.4" x14ac:dyDescent="0.25">
      <c r="A25" s="6"/>
      <c r="B25" s="2" t="s">
        <v>7</v>
      </c>
      <c r="C25" s="2" t="s">
        <v>16</v>
      </c>
      <c r="D25" s="2">
        <v>3.5</v>
      </c>
    </row>
    <row r="26" spans="1:5" ht="14.4" x14ac:dyDescent="0.25">
      <c r="A26" s="6"/>
      <c r="B26" s="2" t="s">
        <v>8</v>
      </c>
      <c r="C26" s="2" t="s">
        <v>16</v>
      </c>
      <c r="D26" s="2">
        <v>3.5</v>
      </c>
      <c r="E26">
        <f>SUM(D23:D26)</f>
        <v>14</v>
      </c>
    </row>
  </sheetData>
  <mergeCells count="4">
    <mergeCell ref="A2:A7"/>
    <mergeCell ref="A8:A15"/>
    <mergeCell ref="A16:A22"/>
    <mergeCell ref="A23:A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12CA-6B2E-4C6E-987C-7FD26D6838CC}">
  <dimension ref="A1:C5"/>
  <sheetViews>
    <sheetView tabSelected="1" workbookViewId="0">
      <selection sqref="A1:C5"/>
    </sheetView>
  </sheetViews>
  <sheetFormatPr defaultRowHeight="13.8" x14ac:dyDescent="0.25"/>
  <cols>
    <col min="1" max="2" width="17.44140625" customWidth="1"/>
    <col min="3" max="3" width="21.21875" customWidth="1"/>
  </cols>
  <sheetData>
    <row r="1" spans="1:3" ht="14.4" x14ac:dyDescent="0.25">
      <c r="A1" s="4" t="s">
        <v>0</v>
      </c>
      <c r="B1" s="4" t="s">
        <v>31</v>
      </c>
      <c r="C1" s="4" t="s">
        <v>30</v>
      </c>
    </row>
    <row r="2" spans="1:3" ht="14.4" x14ac:dyDescent="0.25">
      <c r="A2" s="4" t="s">
        <v>9</v>
      </c>
      <c r="B2" s="4" t="s">
        <v>32</v>
      </c>
      <c r="C2">
        <v>31.5</v>
      </c>
    </row>
    <row r="3" spans="1:3" ht="14.4" x14ac:dyDescent="0.25">
      <c r="A3" s="4" t="s">
        <v>12</v>
      </c>
      <c r="B3" s="4">
        <f>C3-7.5</f>
        <v>33.25</v>
      </c>
      <c r="C3">
        <v>40.75</v>
      </c>
    </row>
    <row r="4" spans="1:3" ht="14.4" x14ac:dyDescent="0.25">
      <c r="A4" s="4" t="s">
        <v>13</v>
      </c>
      <c r="B4" s="4">
        <f>C4-3.5</f>
        <v>29</v>
      </c>
      <c r="C4">
        <v>32.5</v>
      </c>
    </row>
    <row r="5" spans="1:3" ht="14.4" x14ac:dyDescent="0.25">
      <c r="A5" s="4" t="s">
        <v>14</v>
      </c>
      <c r="B5" s="4" t="s">
        <v>32</v>
      </c>
      <c r="C5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9EE3-2184-4558-BDEF-5C413BFFC2B7}">
  <dimension ref="A1:C26"/>
  <sheetViews>
    <sheetView workbookViewId="0">
      <selection sqref="A1:A5"/>
    </sheetView>
  </sheetViews>
  <sheetFormatPr defaultRowHeight="13.8" x14ac:dyDescent="0.25"/>
  <cols>
    <col min="1" max="1" width="10.5546875" customWidth="1"/>
    <col min="2" max="2" width="16.88671875" customWidth="1"/>
    <col min="3" max="3" width="11.33203125" customWidth="1"/>
  </cols>
  <sheetData>
    <row r="1" spans="1:3" ht="14.4" x14ac:dyDescent="0.25">
      <c r="A1" s="4" t="s">
        <v>0</v>
      </c>
      <c r="B1" s="5" t="s">
        <v>22</v>
      </c>
      <c r="C1" s="5" t="s">
        <v>23</v>
      </c>
    </row>
    <row r="2" spans="1:3" ht="13.8" customHeight="1" x14ac:dyDescent="0.25">
      <c r="A2" s="3" t="s">
        <v>9</v>
      </c>
      <c r="B2" s="5">
        <v>40</v>
      </c>
      <c r="C2" s="5"/>
    </row>
    <row r="3" spans="1:3" ht="13.8" customHeight="1" x14ac:dyDescent="0.25">
      <c r="A3" s="3" t="s">
        <v>12</v>
      </c>
      <c r="B3" s="5">
        <v>40</v>
      </c>
      <c r="C3" s="5"/>
    </row>
    <row r="4" spans="1:3" ht="13.8" customHeight="1" x14ac:dyDescent="0.25">
      <c r="A4" s="3" t="s">
        <v>13</v>
      </c>
      <c r="B4" s="5">
        <v>40</v>
      </c>
      <c r="C4" s="5"/>
    </row>
    <row r="5" spans="1:3" ht="13.8" customHeight="1" x14ac:dyDescent="0.25">
      <c r="A5" s="3" t="s">
        <v>14</v>
      </c>
      <c r="B5" s="5">
        <v>40</v>
      </c>
      <c r="C5" s="5"/>
    </row>
    <row r="6" spans="1:3" ht="13.8" customHeight="1" x14ac:dyDescent="0.25">
      <c r="A6" s="3"/>
    </row>
    <row r="7" spans="1:3" ht="13.8" customHeight="1" x14ac:dyDescent="0.25">
      <c r="A7" s="3"/>
    </row>
    <row r="8" spans="1:3" ht="13.8" customHeight="1" x14ac:dyDescent="0.25"/>
    <row r="9" spans="1:3" ht="13.8" customHeight="1" x14ac:dyDescent="0.25">
      <c r="A9" s="3"/>
    </row>
    <row r="10" spans="1:3" ht="13.8" customHeight="1" x14ac:dyDescent="0.25">
      <c r="A10" s="3"/>
    </row>
    <row r="11" spans="1:3" ht="13.8" customHeight="1" x14ac:dyDescent="0.25">
      <c r="A11" s="3"/>
    </row>
    <row r="12" spans="1:3" ht="13.8" customHeight="1" x14ac:dyDescent="0.25">
      <c r="A12" s="3"/>
    </row>
    <row r="13" spans="1:3" ht="13.8" customHeight="1" x14ac:dyDescent="0.25">
      <c r="A13" s="3"/>
    </row>
    <row r="14" spans="1:3" ht="13.8" customHeight="1" x14ac:dyDescent="0.25">
      <c r="A14" s="3"/>
    </row>
    <row r="15" spans="1:3" ht="13.8" customHeight="1" x14ac:dyDescent="0.25">
      <c r="A15" s="3"/>
    </row>
    <row r="16" spans="1:3" ht="13.8" customHeight="1" x14ac:dyDescent="0.25"/>
    <row r="17" spans="1:1" ht="13.8" customHeight="1" x14ac:dyDescent="0.25">
      <c r="A17" s="3"/>
    </row>
    <row r="18" spans="1:1" ht="13.8" customHeight="1" x14ac:dyDescent="0.25">
      <c r="A18" s="3"/>
    </row>
    <row r="19" spans="1:1" ht="13.8" customHeight="1" x14ac:dyDescent="0.25">
      <c r="A19" s="3"/>
    </row>
    <row r="20" spans="1:1" ht="13.8" customHeight="1" x14ac:dyDescent="0.25">
      <c r="A20" s="3"/>
    </row>
    <row r="21" spans="1:1" ht="13.8" customHeight="1" x14ac:dyDescent="0.25">
      <c r="A21" s="3"/>
    </row>
    <row r="22" spans="1:1" ht="13.8" customHeight="1" x14ac:dyDescent="0.25">
      <c r="A22" s="3"/>
    </row>
    <row r="23" spans="1:1" ht="13.8" customHeight="1" x14ac:dyDescent="0.25"/>
    <row r="24" spans="1:1" ht="13.8" customHeight="1" x14ac:dyDescent="0.25"/>
    <row r="25" spans="1:1" ht="13.8" customHeight="1" x14ac:dyDescent="0.25">
      <c r="A25" s="3"/>
    </row>
    <row r="26" spans="1:1" ht="13.8" customHeight="1" x14ac:dyDescent="0.25">
      <c r="A2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3469-B340-4121-BC12-DE1AE0AF522A}">
  <dimension ref="A1:C4"/>
  <sheetViews>
    <sheetView workbookViewId="0">
      <selection activeCell="C7" sqref="C7"/>
    </sheetView>
  </sheetViews>
  <sheetFormatPr defaultRowHeight="13.8" x14ac:dyDescent="0.25"/>
  <cols>
    <col min="1" max="1" width="17" customWidth="1"/>
    <col min="2" max="2" width="15.33203125" customWidth="1"/>
    <col min="3" max="3" width="15.4414062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27</v>
      </c>
      <c r="B2">
        <v>1</v>
      </c>
    </row>
    <row r="3" spans="1:3" x14ac:dyDescent="0.25">
      <c r="A3" t="s">
        <v>28</v>
      </c>
      <c r="B3">
        <v>2</v>
      </c>
    </row>
    <row r="4" spans="1:3" x14ac:dyDescent="0.25">
      <c r="A4" t="s">
        <v>29</v>
      </c>
      <c r="B4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道路宽度</vt:lpstr>
      <vt:lpstr>道路限速</vt:lpstr>
      <vt:lpstr>车辆折减系数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2023-05-09T14:11:25Z</dcterms:modified>
</cp:coreProperties>
</file>