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Liu\Desktop\od寻踪\"/>
    </mc:Choice>
  </mc:AlternateContent>
  <xr:revisionPtr revIDLastSave="0" documentId="13_ncr:1_{623B32F1-CC11-4DC5-BBB0-822CD6EC8501}" xr6:coauthVersionLast="36" xr6:coauthVersionMax="47" xr10:uidLastSave="{00000000-0000-0000-0000-000000000000}"/>
  <bookViews>
    <workbookView xWindow="0" yWindow="2835" windowWidth="17325" windowHeight="8880" xr2:uid="{A2461787-C6B1-4361-8102-0B30F4264680}"/>
  </bookViews>
  <sheets>
    <sheet name="u1" sheetId="2" r:id="rId1"/>
    <sheet name="u2" sheetId="4" r:id="rId2"/>
    <sheet name="Sheet1" sheetId="1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4" l="1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D3" i="4" l="1"/>
  <c r="L3" i="4"/>
  <c r="E3" i="4"/>
  <c r="F3" i="4"/>
  <c r="N3" i="4"/>
  <c r="P3" i="4"/>
  <c r="I3" i="4"/>
  <c r="Q3" i="4"/>
  <c r="B3" i="4"/>
  <c r="J3" i="4"/>
  <c r="S2" i="4"/>
  <c r="C3" i="4" s="1"/>
  <c r="S19" i="2"/>
  <c r="H3" i="4" l="1"/>
  <c r="K3" i="4"/>
  <c r="O3" i="4"/>
  <c r="M3" i="4"/>
  <c r="R3" i="4"/>
  <c r="G3" i="4"/>
  <c r="F3" i="1"/>
</calcChain>
</file>

<file path=xl/sharedStrings.xml><?xml version="1.0" encoding="utf-8"?>
<sst xmlns="http://schemas.openxmlformats.org/spreadsheetml/2006/main" count="33" uniqueCount="30">
  <si>
    <t>站点位置</t>
  </si>
  <si>
    <t>上车</t>
  </si>
  <si>
    <t>下车</t>
  </si>
  <si>
    <t>和</t>
  </si>
  <si>
    <t>四川省商务学校</t>
  </si>
  <si>
    <t>安靖镇</t>
  </si>
  <si>
    <t>西南交大犀浦校区</t>
  </si>
  <si>
    <t>犀浦快铁站</t>
  </si>
  <si>
    <t>红光镇</t>
  </si>
  <si>
    <t>红光大道红光右支路口</t>
  </si>
  <si>
    <t>滨河春天</t>
  </si>
  <si>
    <t>凉水井</t>
  </si>
  <si>
    <t>郫都区人民政府第一办公区</t>
  </si>
  <si>
    <t>时代花城</t>
  </si>
  <si>
    <t>三九八厂</t>
  </si>
  <si>
    <t>东大街中段</t>
  </si>
  <si>
    <t>西大街</t>
  </si>
  <si>
    <t>西外街</t>
  </si>
  <si>
    <t>郫都区客运中心</t>
  </si>
  <si>
    <t>序号</t>
    <phoneticPr fontId="5" type="noConversion"/>
  </si>
  <si>
    <t>顾客</t>
    <phoneticPr fontId="5" type="noConversion"/>
  </si>
  <si>
    <t>乘车站数</t>
    <phoneticPr fontId="5" type="noConversion"/>
  </si>
  <si>
    <t>概率</t>
    <phoneticPr fontId="5" type="noConversion"/>
  </si>
  <si>
    <t>归一化概率</t>
    <phoneticPr fontId="5" type="noConversion"/>
  </si>
  <si>
    <t>OD</t>
    <phoneticPr fontId="5" type="noConversion"/>
  </si>
  <si>
    <t>上车人数</t>
    <phoneticPr fontId="5" type="noConversion"/>
  </si>
  <si>
    <t>下车人数</t>
    <phoneticPr fontId="5" type="noConversion"/>
  </si>
  <si>
    <t>站点</t>
    <phoneticPr fontId="5" type="noConversion"/>
  </si>
  <si>
    <t>上车人数</t>
    <phoneticPr fontId="5" type="noConversion"/>
  </si>
  <si>
    <t>下车人数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</si>
</sst>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0" fillId="0" borderId="0" xfId="0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left" wrapText="1"/>
    </xf>
    <xf numFmtId="0" fontId="4" fillId="0" borderId="7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Sheet1!$B$3:$B$20</c:f>
              <c:strCache>
                <c:ptCount val="18"/>
                <c:pt idx="0">
                  <c:v>四川省商务学校</c:v>
                </c:pt>
                <c:pt idx="1">
                  <c:v>安靖镇</c:v>
                </c:pt>
                <c:pt idx="2">
                  <c:v>西南交大犀浦校区</c:v>
                </c:pt>
                <c:pt idx="3">
                  <c:v>犀浦快铁站</c:v>
                </c:pt>
                <c:pt idx="4">
                  <c:v>红光镇</c:v>
                </c:pt>
                <c:pt idx="5">
                  <c:v>红光大道红光右支路口</c:v>
                </c:pt>
                <c:pt idx="6">
                  <c:v>时代花城</c:v>
                </c:pt>
                <c:pt idx="7">
                  <c:v>郫都区人民政府第一办公区</c:v>
                </c:pt>
                <c:pt idx="8">
                  <c:v>凉水井</c:v>
                </c:pt>
                <c:pt idx="9">
                  <c:v>滨河春天</c:v>
                </c:pt>
                <c:pt idx="10">
                  <c:v>郫都区人民政府第一办公区</c:v>
                </c:pt>
                <c:pt idx="11">
                  <c:v>时代花城</c:v>
                </c:pt>
                <c:pt idx="12">
                  <c:v>三九八厂</c:v>
                </c:pt>
                <c:pt idx="13">
                  <c:v>东大街中段</c:v>
                </c:pt>
                <c:pt idx="14">
                  <c:v>东大街中段</c:v>
                </c:pt>
                <c:pt idx="15">
                  <c:v>西大街</c:v>
                </c:pt>
                <c:pt idx="16">
                  <c:v>西外街</c:v>
                </c:pt>
                <c:pt idx="17">
                  <c:v>郫都区客运中心</c:v>
                </c:pt>
              </c:strCache>
            </c:str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D2-4B7D-ACE9-0AB00502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073728"/>
        <c:axId val="646065568"/>
      </c:barChart>
      <c:catAx>
        <c:axId val="6460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46065568"/>
        <c:crosses val="autoZero"/>
        <c:auto val="1"/>
        <c:lblAlgn val="ctr"/>
        <c:lblOffset val="100"/>
        <c:noMultiLvlLbl val="0"/>
      </c:catAx>
      <c:valAx>
        <c:axId val="646065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460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397510</xdr:colOff>
      <xdr:row>13</xdr:row>
      <xdr:rowOff>201295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4CC07B-18D4-29F3-EFF6-A625124C4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218E-FF5E-4D90-BC57-42FAE040A1F1}">
  <dimension ref="A1:S19"/>
  <sheetViews>
    <sheetView tabSelected="1" zoomScale="115" zoomScaleNormal="115" workbookViewId="0">
      <selection activeCell="D3" sqref="D3"/>
    </sheetView>
  </sheetViews>
  <sheetFormatPr defaultRowHeight="14.25" x14ac:dyDescent="0.2"/>
  <sheetData>
    <row r="1" spans="1:19" ht="15" thickBot="1" x14ac:dyDescent="0.25">
      <c r="A1" t="s">
        <v>24</v>
      </c>
      <c r="B1">
        <v>2</v>
      </c>
      <c r="C1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t="s">
        <v>25</v>
      </c>
    </row>
    <row r="2" spans="1:19" ht="15" thickBot="1" x14ac:dyDescent="0.25">
      <c r="A2">
        <v>1</v>
      </c>
      <c r="B2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</v>
      </c>
      <c r="S2" s="20">
        <v>3</v>
      </c>
    </row>
    <row r="3" spans="1:19" ht="15" thickBot="1" x14ac:dyDescent="0.25">
      <c r="A3">
        <v>2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1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</v>
      </c>
      <c r="S3" s="21">
        <v>5</v>
      </c>
    </row>
    <row r="4" spans="1:19" ht="15" thickBot="1" x14ac:dyDescent="0.25">
      <c r="A4" s="3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</v>
      </c>
      <c r="S4" s="21">
        <v>2</v>
      </c>
    </row>
    <row r="5" spans="1:19" ht="15" thickBot="1" x14ac:dyDescent="0.25">
      <c r="A5" s="3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21">
        <v>0</v>
      </c>
    </row>
    <row r="6" spans="1:19" ht="15" thickBot="1" x14ac:dyDescent="0.25">
      <c r="A6" s="3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21">
        <v>0</v>
      </c>
    </row>
    <row r="7" spans="1:19" ht="15" thickBot="1" x14ac:dyDescent="0.25">
      <c r="A7" s="3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21">
        <v>1</v>
      </c>
    </row>
    <row r="8" spans="1:19" ht="15" thickBot="1" x14ac:dyDescent="0.25">
      <c r="A8" s="3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21">
        <v>0</v>
      </c>
    </row>
    <row r="9" spans="1:19" ht="15" thickBot="1" x14ac:dyDescent="0.25">
      <c r="A9" s="3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21">
        <v>0</v>
      </c>
    </row>
    <row r="10" spans="1:19" ht="15" thickBot="1" x14ac:dyDescent="0.25">
      <c r="A10" s="3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21">
        <v>0</v>
      </c>
    </row>
    <row r="11" spans="1:19" ht="15" thickBot="1" x14ac:dyDescent="0.25">
      <c r="A11" s="3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21">
        <v>1</v>
      </c>
    </row>
    <row r="12" spans="1:19" ht="15" thickBot="1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21">
        <v>0</v>
      </c>
    </row>
    <row r="13" spans="1:19" ht="15" thickBot="1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21">
        <v>0</v>
      </c>
    </row>
    <row r="14" spans="1:19" ht="15" thickBot="1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21">
        <v>0</v>
      </c>
    </row>
    <row r="15" spans="1:19" ht="15" thickBot="1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21">
        <v>0</v>
      </c>
    </row>
    <row r="16" spans="1:19" ht="15" thickBot="1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21">
        <v>0</v>
      </c>
    </row>
    <row r="17" spans="1:19" ht="15" thickBot="1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21">
        <v>0</v>
      </c>
    </row>
    <row r="18" spans="1:19" ht="15" thickBot="1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21">
        <v>0</v>
      </c>
    </row>
    <row r="19" spans="1:19" ht="15" thickBot="1" x14ac:dyDescent="0.25">
      <c r="A19" t="s">
        <v>26</v>
      </c>
      <c r="B19" s="20">
        <v>0</v>
      </c>
      <c r="C19" s="21">
        <v>0</v>
      </c>
      <c r="D19" s="21">
        <v>2</v>
      </c>
      <c r="E19" s="21">
        <v>1</v>
      </c>
      <c r="F19" s="21">
        <v>0</v>
      </c>
      <c r="G19" s="21">
        <v>1</v>
      </c>
      <c r="H19" s="21">
        <v>0</v>
      </c>
      <c r="I19" s="21">
        <v>1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1</v>
      </c>
      <c r="Q19" s="21">
        <v>0</v>
      </c>
      <c r="R19" s="21">
        <v>6</v>
      </c>
      <c r="S19" s="21">
        <f>SUM(S2:S18)</f>
        <v>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6531-818F-4A5F-9B63-2A924204A511}">
  <dimension ref="A1:S3"/>
  <sheetViews>
    <sheetView workbookViewId="0">
      <selection activeCell="C31" sqref="C31"/>
    </sheetView>
  </sheetViews>
  <sheetFormatPr defaultRowHeight="14.25" x14ac:dyDescent="0.2"/>
  <sheetData>
    <row r="1" spans="1:19" x14ac:dyDescent="0.15">
      <c r="A1" t="s">
        <v>21</v>
      </c>
      <c r="B1">
        <v>1</v>
      </c>
      <c r="C1" s="15">
        <v>2</v>
      </c>
      <c r="D1" s="3">
        <v>3</v>
      </c>
      <c r="E1" s="15">
        <v>4</v>
      </c>
      <c r="F1" s="3">
        <v>5</v>
      </c>
      <c r="G1" s="15">
        <v>6</v>
      </c>
      <c r="H1" s="3">
        <v>7</v>
      </c>
      <c r="I1" s="15">
        <v>8</v>
      </c>
      <c r="J1" s="3">
        <v>9</v>
      </c>
      <c r="K1" s="15">
        <v>10</v>
      </c>
      <c r="L1" s="3">
        <v>11</v>
      </c>
      <c r="M1" s="15">
        <v>12</v>
      </c>
      <c r="N1" s="3">
        <v>13</v>
      </c>
      <c r="O1" s="15">
        <v>14</v>
      </c>
      <c r="P1" s="3">
        <v>15</v>
      </c>
      <c r="Q1" s="15">
        <v>16</v>
      </c>
      <c r="R1" s="3">
        <v>17</v>
      </c>
    </row>
    <row r="2" spans="1:19" x14ac:dyDescent="0.2">
      <c r="A2" t="s">
        <v>22</v>
      </c>
      <c r="B2" s="3">
        <f t="shared" ref="B2:R2" si="0">_xlfn.POISSON.DIST(B1,7,)</f>
        <v>6.3831737588816127E-3</v>
      </c>
      <c r="C2" s="3">
        <f t="shared" si="0"/>
        <v>2.2341108156085653E-2</v>
      </c>
      <c r="D2" s="3">
        <f t="shared" si="0"/>
        <v>5.2129252364199866E-2</v>
      </c>
      <c r="E2" s="3">
        <f t="shared" si="0"/>
        <v>9.1226191637349782E-2</v>
      </c>
      <c r="F2" s="3">
        <f t="shared" si="0"/>
        <v>0.12771666829228964</v>
      </c>
      <c r="G2" s="3">
        <f t="shared" si="0"/>
        <v>0.14900277967433789</v>
      </c>
      <c r="H2" s="3">
        <f t="shared" si="0"/>
        <v>0.14900277967433789</v>
      </c>
      <c r="I2" s="3">
        <f t="shared" si="0"/>
        <v>0.13037743221504566</v>
      </c>
      <c r="J2" s="3">
        <f t="shared" si="0"/>
        <v>0.10140466950059109</v>
      </c>
      <c r="K2" s="3">
        <f t="shared" si="0"/>
        <v>7.0983268650413753E-2</v>
      </c>
      <c r="L2" s="3">
        <f t="shared" si="0"/>
        <v>4.5171170959354211E-2</v>
      </c>
      <c r="M2" s="3">
        <f t="shared" si="0"/>
        <v>2.6349849726289985E-2</v>
      </c>
      <c r="N2" s="3">
        <f t="shared" si="0"/>
        <v>1.4188380621848417E-2</v>
      </c>
      <c r="O2" s="3">
        <f t="shared" si="0"/>
        <v>7.0941903109242224E-3</v>
      </c>
      <c r="P2" s="3">
        <f t="shared" si="0"/>
        <v>3.3106221450979714E-3</v>
      </c>
      <c r="Q2" s="3">
        <f t="shared" si="0"/>
        <v>1.4483971884803614E-3</v>
      </c>
      <c r="R2" s="3">
        <f t="shared" si="0"/>
        <v>5.9639884231544313E-4</v>
      </c>
      <c r="S2">
        <f>SUM(B2:R2)</f>
        <v>0.99872633371784336</v>
      </c>
    </row>
    <row r="3" spans="1:19" x14ac:dyDescent="0.2">
      <c r="A3" t="s">
        <v>23</v>
      </c>
      <c r="B3">
        <f t="shared" ref="B3:R3" si="1">B2/$S$2</f>
        <v>6.3913141602261634E-3</v>
      </c>
      <c r="C3" s="3">
        <f t="shared" si="1"/>
        <v>2.236959956079158E-2</v>
      </c>
      <c r="D3" s="3">
        <f t="shared" si="1"/>
        <v>5.2195732308513695E-2</v>
      </c>
      <c r="E3" s="3">
        <f t="shared" si="1"/>
        <v>9.1342531539898977E-2</v>
      </c>
      <c r="F3" s="3">
        <f t="shared" si="1"/>
        <v>0.12787954415585853</v>
      </c>
      <c r="G3" s="3">
        <f t="shared" si="1"/>
        <v>0.14919280151516826</v>
      </c>
      <c r="H3" s="3">
        <f t="shared" si="1"/>
        <v>0.14919280151516826</v>
      </c>
      <c r="I3" s="3">
        <f t="shared" si="1"/>
        <v>0.13054370132577223</v>
      </c>
      <c r="J3" s="3">
        <f t="shared" si="1"/>
        <v>0.10153398992004507</v>
      </c>
      <c r="K3" s="3">
        <f t="shared" si="1"/>
        <v>7.1073792944031544E-2</v>
      </c>
      <c r="L3" s="3">
        <f t="shared" si="1"/>
        <v>4.5228777328020081E-2</v>
      </c>
      <c r="M3" s="3">
        <f t="shared" si="1"/>
        <v>2.6383453441345076E-2</v>
      </c>
      <c r="N3" s="3">
        <f t="shared" si="1"/>
        <v>1.4206474929955004E-2</v>
      </c>
      <c r="O3" s="3">
        <f t="shared" si="1"/>
        <v>7.1032374649775158E-3</v>
      </c>
      <c r="P3" s="3">
        <f t="shared" si="1"/>
        <v>3.3148441503228418E-3</v>
      </c>
      <c r="Q3" s="3">
        <f t="shared" si="1"/>
        <v>1.4502443157662422E-3</v>
      </c>
      <c r="R3" s="3">
        <f t="shared" si="1"/>
        <v>5.9715942413904116E-4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D1C-3B78-4BA7-9455-A6C1EE22D8B1}">
  <dimension ref="A1:H20"/>
  <sheetViews>
    <sheetView workbookViewId="0">
      <selection activeCell="A22" sqref="A22:XFD24"/>
    </sheetView>
  </sheetViews>
  <sheetFormatPr defaultRowHeight="14.25" x14ac:dyDescent="0.2"/>
  <cols>
    <col min="1" max="1" width="10.875" customWidth="1"/>
    <col min="2" max="18" width="5.75" customWidth="1"/>
  </cols>
  <sheetData>
    <row r="1" spans="1:8" ht="15" thickBot="1" x14ac:dyDescent="0.2">
      <c r="A1" s="1" t="s">
        <v>19</v>
      </c>
      <c r="B1" s="22" t="s">
        <v>0</v>
      </c>
      <c r="C1" s="24" t="s">
        <v>20</v>
      </c>
      <c r="D1" s="25"/>
      <c r="E1" s="26"/>
      <c r="F1" s="3"/>
      <c r="G1" s="3"/>
      <c r="H1" s="3"/>
    </row>
    <row r="2" spans="1:8" ht="15" thickBot="1" x14ac:dyDescent="0.2">
      <c r="A2" s="6">
        <v>19</v>
      </c>
      <c r="B2" s="23"/>
      <c r="C2" s="7" t="s">
        <v>1</v>
      </c>
      <c r="D2" s="8" t="s">
        <v>2</v>
      </c>
      <c r="E2" s="8" t="s">
        <v>3</v>
      </c>
      <c r="F2" s="3"/>
      <c r="G2" s="3"/>
      <c r="H2" s="3"/>
    </row>
    <row r="3" spans="1:8" ht="56.25" thickBot="1" x14ac:dyDescent="0.3">
      <c r="A3" s="6">
        <v>18</v>
      </c>
      <c r="B3" s="9" t="s">
        <v>4</v>
      </c>
      <c r="C3" s="10">
        <v>5</v>
      </c>
      <c r="D3" s="11">
        <v>0</v>
      </c>
      <c r="E3" s="12">
        <v>5</v>
      </c>
      <c r="F3" s="3">
        <f>AVERAGE(E3:E20)</f>
        <v>3.7222222222222223</v>
      </c>
      <c r="G3" s="3"/>
      <c r="H3" s="4"/>
    </row>
    <row r="4" spans="1:8" ht="16.5" thickBot="1" x14ac:dyDescent="0.3">
      <c r="A4" s="2">
        <v>17</v>
      </c>
      <c r="B4" s="13" t="s">
        <v>5</v>
      </c>
      <c r="C4" s="12">
        <v>1</v>
      </c>
      <c r="D4" s="11">
        <v>2</v>
      </c>
      <c r="E4" s="12">
        <v>4</v>
      </c>
      <c r="F4" s="3"/>
      <c r="G4" s="3"/>
      <c r="H4" s="5"/>
    </row>
    <row r="5" spans="1:8" ht="16.5" thickBot="1" x14ac:dyDescent="0.3">
      <c r="A5" s="2">
        <v>16</v>
      </c>
      <c r="B5" s="13" t="s">
        <v>6</v>
      </c>
      <c r="C5" s="12">
        <v>0</v>
      </c>
      <c r="D5" s="11">
        <v>0</v>
      </c>
      <c r="E5" s="12">
        <v>4</v>
      </c>
      <c r="F5" s="3"/>
      <c r="G5" s="3"/>
      <c r="H5" s="5"/>
    </row>
    <row r="6" spans="1:8" ht="16.5" thickBot="1" x14ac:dyDescent="0.3">
      <c r="A6" s="2">
        <v>15</v>
      </c>
      <c r="B6" s="13" t="s">
        <v>7</v>
      </c>
      <c r="C6" s="12">
        <v>0</v>
      </c>
      <c r="D6" s="11">
        <v>0</v>
      </c>
      <c r="E6" s="12">
        <v>4</v>
      </c>
      <c r="F6" s="3"/>
      <c r="G6" s="3"/>
      <c r="H6" s="5"/>
    </row>
    <row r="7" spans="1:8" ht="16.5" thickBot="1" x14ac:dyDescent="0.3">
      <c r="A7" s="2">
        <v>14</v>
      </c>
      <c r="B7" s="13" t="s">
        <v>8</v>
      </c>
      <c r="C7" s="12">
        <v>1</v>
      </c>
      <c r="D7" s="11">
        <v>1</v>
      </c>
      <c r="E7" s="12">
        <v>4</v>
      </c>
      <c r="F7" s="3"/>
      <c r="G7" s="3"/>
      <c r="H7" s="5"/>
    </row>
    <row r="8" spans="1:8" ht="16.5" thickBot="1" x14ac:dyDescent="0.3">
      <c r="A8" s="5">
        <v>13</v>
      </c>
      <c r="B8" s="13" t="s">
        <v>9</v>
      </c>
      <c r="C8" s="12">
        <v>0</v>
      </c>
      <c r="D8" s="11">
        <v>0</v>
      </c>
      <c r="E8" s="12">
        <v>4</v>
      </c>
      <c r="F8" s="3"/>
      <c r="G8" s="3"/>
      <c r="H8" s="5"/>
    </row>
    <row r="9" spans="1:8" ht="15" thickBot="1" x14ac:dyDescent="0.2">
      <c r="A9" s="6">
        <v>12</v>
      </c>
      <c r="B9" s="13" t="s">
        <v>13</v>
      </c>
      <c r="C9" s="12">
        <v>0</v>
      </c>
      <c r="D9" s="12">
        <v>0</v>
      </c>
      <c r="E9" s="12">
        <v>4</v>
      </c>
      <c r="F9" s="3"/>
      <c r="G9" s="3"/>
      <c r="H9" s="5"/>
    </row>
    <row r="10" spans="1:8" ht="15" thickBot="1" x14ac:dyDescent="0.2">
      <c r="A10" s="5">
        <v>11</v>
      </c>
      <c r="B10" s="13" t="s">
        <v>12</v>
      </c>
      <c r="C10" s="12">
        <v>0</v>
      </c>
      <c r="D10" s="12">
        <v>2</v>
      </c>
      <c r="E10" s="12">
        <v>2</v>
      </c>
      <c r="F10" s="3"/>
      <c r="G10" s="3"/>
      <c r="H10" s="5"/>
    </row>
    <row r="11" spans="1:8" ht="15" thickBot="1" x14ac:dyDescent="0.2">
      <c r="A11" s="5">
        <v>10</v>
      </c>
      <c r="B11" s="13" t="s">
        <v>11</v>
      </c>
      <c r="C11" s="12">
        <v>1</v>
      </c>
      <c r="D11" s="12">
        <v>0</v>
      </c>
      <c r="E11" s="12">
        <v>3</v>
      </c>
      <c r="F11" s="3"/>
      <c r="G11" s="3"/>
      <c r="H11" s="5"/>
    </row>
    <row r="12" spans="1:8" ht="15" thickBot="1" x14ac:dyDescent="0.2">
      <c r="A12" s="5">
        <v>9</v>
      </c>
      <c r="B12" s="13" t="s">
        <v>10</v>
      </c>
      <c r="C12" s="12">
        <v>1</v>
      </c>
      <c r="D12" s="12">
        <v>0</v>
      </c>
      <c r="E12" s="12">
        <v>4</v>
      </c>
      <c r="F12" s="3"/>
      <c r="G12" s="3"/>
      <c r="H12" s="5"/>
    </row>
    <row r="13" spans="1:8" ht="15" thickBot="1" x14ac:dyDescent="0.2">
      <c r="A13" s="5">
        <v>8</v>
      </c>
      <c r="B13" s="13" t="s">
        <v>12</v>
      </c>
      <c r="C13" s="12">
        <v>1</v>
      </c>
      <c r="D13" s="12">
        <v>0</v>
      </c>
      <c r="E13" s="12">
        <v>5</v>
      </c>
      <c r="F13" s="3"/>
      <c r="G13" s="3"/>
      <c r="H13" s="5"/>
    </row>
    <row r="14" spans="1:8" ht="15" thickBot="1" x14ac:dyDescent="0.2">
      <c r="A14" s="5">
        <v>7</v>
      </c>
      <c r="B14" s="13" t="s">
        <v>13</v>
      </c>
      <c r="C14" s="12">
        <v>0</v>
      </c>
      <c r="D14" s="12">
        <v>1</v>
      </c>
      <c r="E14" s="12">
        <v>4</v>
      </c>
      <c r="F14" s="3"/>
      <c r="G14" s="3"/>
      <c r="H14" s="5"/>
    </row>
    <row r="15" spans="1:8" ht="15" thickBot="1" x14ac:dyDescent="0.2">
      <c r="A15" s="6">
        <v>6</v>
      </c>
      <c r="B15" s="13" t="s">
        <v>14</v>
      </c>
      <c r="C15" s="12">
        <v>1</v>
      </c>
      <c r="D15" s="12">
        <v>0</v>
      </c>
      <c r="E15" s="12">
        <v>5</v>
      </c>
      <c r="F15" s="3"/>
      <c r="G15" s="3"/>
      <c r="H15" s="5"/>
    </row>
    <row r="16" spans="1:8" ht="15" thickBot="1" x14ac:dyDescent="0.2">
      <c r="A16" s="5">
        <v>5</v>
      </c>
      <c r="B16" s="13" t="s">
        <v>15</v>
      </c>
      <c r="C16" s="12">
        <v>1</v>
      </c>
      <c r="D16" s="12">
        <v>0</v>
      </c>
      <c r="E16" s="12">
        <v>6</v>
      </c>
      <c r="F16" s="3"/>
      <c r="G16" s="3"/>
      <c r="H16" s="5"/>
    </row>
    <row r="17" spans="1:8" ht="15" thickBot="1" x14ac:dyDescent="0.2">
      <c r="A17" s="5">
        <v>4</v>
      </c>
      <c r="B17" s="13" t="s">
        <v>15</v>
      </c>
      <c r="C17" s="12">
        <v>0</v>
      </c>
      <c r="D17" s="12">
        <v>2</v>
      </c>
      <c r="E17" s="12">
        <v>4</v>
      </c>
      <c r="F17" s="3"/>
      <c r="G17" s="3"/>
      <c r="H17" s="5"/>
    </row>
    <row r="18" spans="1:8" ht="15" thickBot="1" x14ac:dyDescent="0.2">
      <c r="A18" s="5">
        <v>3</v>
      </c>
      <c r="B18" s="13" t="s">
        <v>16</v>
      </c>
      <c r="C18" s="12">
        <v>0</v>
      </c>
      <c r="D18" s="12">
        <v>1</v>
      </c>
      <c r="E18" s="12">
        <v>2</v>
      </c>
      <c r="F18" s="3"/>
      <c r="G18" s="3"/>
      <c r="H18" s="5"/>
    </row>
    <row r="19" spans="1:8" ht="15" thickBot="1" x14ac:dyDescent="0.2">
      <c r="A19" s="5">
        <v>2</v>
      </c>
      <c r="B19" s="13" t="s">
        <v>17</v>
      </c>
      <c r="C19" s="12">
        <v>0</v>
      </c>
      <c r="D19" s="12">
        <v>1</v>
      </c>
      <c r="E19" s="12">
        <v>3</v>
      </c>
      <c r="F19" s="3"/>
      <c r="G19" s="3"/>
      <c r="H19" s="5"/>
    </row>
    <row r="20" spans="1:8" ht="15" thickBot="1" x14ac:dyDescent="0.2">
      <c r="A20" s="5">
        <v>1</v>
      </c>
      <c r="B20" s="14" t="s">
        <v>18</v>
      </c>
      <c r="C20" s="12">
        <v>0</v>
      </c>
      <c r="D20" s="12">
        <v>2</v>
      </c>
      <c r="E20" s="12">
        <v>0</v>
      </c>
      <c r="F20" s="3"/>
      <c r="G20" s="3"/>
      <c r="H20" s="5"/>
    </row>
  </sheetData>
  <sortState ref="A1:E20">
    <sortCondition descending="1" ref="A2:A20"/>
  </sortState>
  <mergeCells count="2">
    <mergeCell ref="B1:B2"/>
    <mergeCell ref="C1:E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C1BE-8ADE-4A6A-BBC2-9BD0CADF9710}">
  <dimension ref="A16:S46"/>
  <sheetViews>
    <sheetView workbookViewId="0">
      <selection activeCell="A16" sqref="A16:S18"/>
    </sheetView>
  </sheetViews>
  <sheetFormatPr defaultRowHeight="14.25" x14ac:dyDescent="0.2"/>
  <cols>
    <col min="2" max="19" width="4.625" style="19" customWidth="1"/>
  </cols>
  <sheetData>
    <row r="16" spans="1:19" ht="15" thickBot="1" x14ac:dyDescent="0.25">
      <c r="A16" s="19" t="s">
        <v>27</v>
      </c>
      <c r="B16" s="19">
        <v>1</v>
      </c>
      <c r="C16" s="19">
        <v>2</v>
      </c>
      <c r="D16" s="19">
        <v>3</v>
      </c>
      <c r="E16" s="19">
        <v>4</v>
      </c>
      <c r="F16" s="19">
        <v>5</v>
      </c>
      <c r="G16" s="19">
        <v>6</v>
      </c>
      <c r="H16" s="19">
        <v>7</v>
      </c>
      <c r="I16" s="19">
        <v>8</v>
      </c>
      <c r="J16" s="19">
        <v>9</v>
      </c>
      <c r="K16" s="19">
        <v>10</v>
      </c>
      <c r="L16" s="19">
        <v>11</v>
      </c>
      <c r="M16" s="19">
        <v>12</v>
      </c>
      <c r="N16" s="19">
        <v>13</v>
      </c>
      <c r="O16" s="19">
        <v>14</v>
      </c>
      <c r="P16" s="19">
        <v>15</v>
      </c>
      <c r="Q16" s="19">
        <v>16</v>
      </c>
      <c r="R16" s="19">
        <v>17</v>
      </c>
      <c r="S16" s="19">
        <v>18</v>
      </c>
    </row>
    <row r="17" spans="1:19" ht="16.5" thickBot="1" x14ac:dyDescent="0.25">
      <c r="A17" t="s">
        <v>28</v>
      </c>
      <c r="B17" s="16">
        <v>3</v>
      </c>
      <c r="C17" s="17">
        <v>5</v>
      </c>
      <c r="D17" s="17">
        <v>2</v>
      </c>
      <c r="E17" s="17">
        <v>0</v>
      </c>
      <c r="F17" s="17">
        <v>0</v>
      </c>
      <c r="G17" s="17">
        <v>1</v>
      </c>
      <c r="H17" s="17">
        <v>0</v>
      </c>
      <c r="I17" s="17">
        <v>0</v>
      </c>
      <c r="J17" s="17">
        <v>0</v>
      </c>
      <c r="K17" s="17">
        <v>1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8">
        <v>0</v>
      </c>
    </row>
    <row r="18" spans="1:19" ht="16.5" thickBot="1" x14ac:dyDescent="0.25">
      <c r="A18" t="s">
        <v>29</v>
      </c>
      <c r="B18" s="17">
        <v>0</v>
      </c>
      <c r="C18" s="17">
        <v>0</v>
      </c>
      <c r="D18" s="17">
        <v>0</v>
      </c>
      <c r="E18" s="17">
        <v>2</v>
      </c>
      <c r="F18" s="17">
        <v>1</v>
      </c>
      <c r="G18" s="17">
        <v>0</v>
      </c>
      <c r="H18" s="17">
        <v>1</v>
      </c>
      <c r="I18" s="17">
        <v>0</v>
      </c>
      <c r="J18" s="17">
        <v>1</v>
      </c>
      <c r="K18" s="17">
        <v>0</v>
      </c>
      <c r="L18" s="17">
        <v>0</v>
      </c>
      <c r="M18" s="17">
        <v>0</v>
      </c>
      <c r="N18" s="18">
        <v>0</v>
      </c>
      <c r="O18" s="18">
        <v>0</v>
      </c>
      <c r="P18" s="18">
        <v>0</v>
      </c>
      <c r="Q18" s="18">
        <v>1</v>
      </c>
      <c r="R18" s="18">
        <v>0</v>
      </c>
      <c r="S18" s="18">
        <v>6</v>
      </c>
    </row>
    <row r="28" spans="1:19" ht="15" thickBot="1" x14ac:dyDescent="0.25"/>
    <row r="29" spans="1:19" ht="15" thickBot="1" x14ac:dyDescent="0.25">
      <c r="H29" s="16">
        <v>3</v>
      </c>
      <c r="I29" s="17">
        <v>0</v>
      </c>
    </row>
    <row r="30" spans="1:19" ht="15" thickBot="1" x14ac:dyDescent="0.25">
      <c r="H30" s="17">
        <v>5</v>
      </c>
      <c r="I30" s="17">
        <v>0</v>
      </c>
    </row>
    <row r="31" spans="1:19" ht="15" thickBot="1" x14ac:dyDescent="0.25">
      <c r="H31" s="17">
        <v>2</v>
      </c>
      <c r="I31" s="17">
        <v>0</v>
      </c>
    </row>
    <row r="32" spans="1:19" ht="15" thickBot="1" x14ac:dyDescent="0.25">
      <c r="H32" s="17">
        <v>0</v>
      </c>
      <c r="I32" s="17">
        <v>2</v>
      </c>
    </row>
    <row r="33" spans="8:9" ht="15" thickBot="1" x14ac:dyDescent="0.25">
      <c r="H33" s="17">
        <v>0</v>
      </c>
      <c r="I33" s="17">
        <v>1</v>
      </c>
    </row>
    <row r="34" spans="8:9" ht="15" thickBot="1" x14ac:dyDescent="0.25">
      <c r="H34" s="17">
        <v>1</v>
      </c>
      <c r="I34" s="17">
        <v>0</v>
      </c>
    </row>
    <row r="35" spans="8:9" ht="15" thickBot="1" x14ac:dyDescent="0.25">
      <c r="H35" s="17">
        <v>0</v>
      </c>
      <c r="I35" s="17">
        <v>1</v>
      </c>
    </row>
    <row r="36" spans="8:9" ht="15" thickBot="1" x14ac:dyDescent="0.25">
      <c r="H36" s="17">
        <v>0</v>
      </c>
      <c r="I36" s="17">
        <v>0</v>
      </c>
    </row>
    <row r="37" spans="8:9" ht="15" thickBot="1" x14ac:dyDescent="0.25">
      <c r="H37" s="17">
        <v>0</v>
      </c>
      <c r="I37" s="17">
        <v>1</v>
      </c>
    </row>
    <row r="38" spans="8:9" ht="15" thickBot="1" x14ac:dyDescent="0.25">
      <c r="H38" s="17">
        <v>1</v>
      </c>
      <c r="I38" s="17">
        <v>0</v>
      </c>
    </row>
    <row r="39" spans="8:9" ht="15" thickBot="1" x14ac:dyDescent="0.25">
      <c r="H39" s="17">
        <v>0</v>
      </c>
      <c r="I39" s="17">
        <v>0</v>
      </c>
    </row>
    <row r="40" spans="8:9" ht="15" thickBot="1" x14ac:dyDescent="0.25">
      <c r="H40" s="17">
        <v>0</v>
      </c>
      <c r="I40" s="17">
        <v>0</v>
      </c>
    </row>
    <row r="41" spans="8:9" ht="16.5" thickBot="1" x14ac:dyDescent="0.25">
      <c r="H41" s="17">
        <v>0</v>
      </c>
      <c r="I41" s="18">
        <v>0</v>
      </c>
    </row>
    <row r="42" spans="8:9" ht="16.5" thickBot="1" x14ac:dyDescent="0.25">
      <c r="H42" s="17">
        <v>0</v>
      </c>
      <c r="I42" s="18">
        <v>0</v>
      </c>
    </row>
    <row r="43" spans="8:9" ht="16.5" thickBot="1" x14ac:dyDescent="0.25">
      <c r="H43" s="17">
        <v>0</v>
      </c>
      <c r="I43" s="18">
        <v>0</v>
      </c>
    </row>
    <row r="44" spans="8:9" ht="16.5" thickBot="1" x14ac:dyDescent="0.25">
      <c r="H44" s="17">
        <v>0</v>
      </c>
      <c r="I44" s="18">
        <v>1</v>
      </c>
    </row>
    <row r="45" spans="8:9" ht="16.5" thickBot="1" x14ac:dyDescent="0.25">
      <c r="H45" s="17">
        <v>0</v>
      </c>
      <c r="I45" s="18">
        <v>0</v>
      </c>
    </row>
    <row r="46" spans="8:9" ht="16.5" thickBot="1" x14ac:dyDescent="0.25">
      <c r="H46" s="18">
        <v>0</v>
      </c>
      <c r="I46" s="18">
        <v>6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u1</vt:lpstr>
      <vt:lpstr>u2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baize</dc:creator>
  <cp:lastModifiedBy>Mr.Liu</cp:lastModifiedBy>
  <dcterms:created xsi:type="dcterms:W3CDTF">2023-07-06T01:53:56Z</dcterms:created>
  <dcterms:modified xsi:type="dcterms:W3CDTF">2023-07-06T13:49:18Z</dcterms:modified>
</cp:coreProperties>
</file>