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Estimation Template" sheetId="1" state="visible" r:id="rId2"/>
    <sheet name="Justifica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<sst xmlns="http://schemas.openxmlformats.org/spreadsheetml/2006/main" count="101" uniqueCount="61">
  <si>
    <t xml:space="preserve">Late Joiners</t>
  </si>
  <si>
    <t xml:space="preserve">Tips +</t>
  </si>
  <si>
    <t xml:space="preserve">Tasks</t>
  </si>
  <si>
    <t xml:space="preserve">Sarah</t>
  </si>
  <si>
    <t xml:space="preserve">Luke</t>
  </si>
  <si>
    <t xml:space="preserve">Matthew</t>
  </si>
  <si>
    <t xml:space="preserve">Tyrone</t>
  </si>
  <si>
    <t xml:space="preserve">Blair</t>
  </si>
  <si>
    <t xml:space="preserve">Shae</t>
  </si>
  <si>
    <t xml:space="preserve">Average</t>
  </si>
  <si>
    <t xml:space="preserve">User Accounts</t>
  </si>
  <si>
    <t xml:space="preserve">Tournament/Match data storage</t>
  </si>
  <si>
    <t xml:space="preserve">Tournament/Match display</t>
  </si>
  <si>
    <t xml:space="preserve">Allow selection of picks/store picks</t>
  </si>
  <si>
    <t xml:space="preserve">Display results/user record</t>
  </si>
  <si>
    <t xml:space="preserve">Source data from APIs</t>
  </si>
  <si>
    <t xml:space="preserve">Allow result crowd-sourcing</t>
  </si>
  <si>
    <t xml:space="preserve">Automatic backups</t>
  </si>
  <si>
    <t xml:space="preserve">Task descriptions:</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</si>
  <si>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</si>
  <si>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</si>
  <si>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</si>
  <si>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</si>
  <si>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</si>
  <si>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</si>
  <si>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</si>
  <si>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</si>
  <si>
    <t xml:space="preserve">(For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</si>
  <si>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 xml:space="preserve">1. User accounts</t>
  </si>
  <si>
    <t xml:space="preserve">(Our system should be able to store information about user accounts, and allow users to create new accounts or delete their currently existing account)</t>
  </si>
  <si>
    <t xml:space="preserve">Research (all relevant learning)</t>
  </si>
  <si>
    <t xml:space="preserve">MongoDB collection design and creation</t>
  </si>
  <si>
    <t xml:space="preserve">Frontend design/angular template creation</t>
  </si>
  <si>
    <t xml:space="preserve">Angular typescript component</t>
  </si>
  <si>
    <t xml:space="preserve">Nodejs/express Backend code</t>
  </si>
  <si>
    <t xml:space="preserve">Integration testing/debugging</t>
  </si>
  <si>
    <t xml:space="preserve">TOTAL</t>
  </si>
  <si>
    <t xml:space="preserve">2. Tournament/Match data storage</t>
  </si>
  <si>
    <t xml:space="preserve">(Our system should be capable of storing information on various soccer tournaments in a mongoDB instance)</t>
  </si>
  <si>
    <t xml:space="preserve">3. Tournament/Match display</t>
  </si>
  <si>
    <t xml:space="preserve">(Our system should be able to display information on overall tournaments as well as individual matches to the user)</t>
  </si>
  <si>
    <t xml:space="preserve">4. Allow selection of picks/store picks</t>
  </si>
  <si>
    <t xml:space="preserve">(Our system should allow the user to nominate their picks for the currently chosen match (whether simply picking who they think will win or the final score), with this data then being saved in the database)</t>
  </si>
  <si>
    <t xml:space="preserve">Frontend design/angular template alteration (altering existing match display template to add UI elements allowing user to select their picks)</t>
  </si>
  <si>
    <t xml:space="preserve">5. Display results/user record</t>
  </si>
  <si>
    <t xml:space="preserve">(Our system should display to users the actual results for games that have concluded where that user had a pick, as well as data about their overall picking record)</t>
  </si>
  <si>
    <t xml:space="preserve">E1. Source data from APIs</t>
  </si>
  <si>
    <t xml:space="preserve">(Our system should source tournament and game data in real-time from APIs for tournaments where an API is available)</t>
  </si>
  <si>
    <t xml:space="preserve">Research (Find APIs, investigate hosting environment options)</t>
  </si>
  <si>
    <t xml:space="preserve">Develop backend component to retrieve data from APIs and insert/update match results in mongoDB</t>
  </si>
  <si>
    <t xml:space="preserve">Develop backend component to retrieve tournament data from APIs and insert into mongoDB</t>
  </si>
  <si>
    <t xml:space="preserve">Perform required backend/hosting environment configuration to ensure backend component is executed on a regular schedule</t>
  </si>
  <si>
    <t xml:space="preserve">Testing and debugging</t>
  </si>
  <si>
    <t xml:space="preserve">E2. Allow result crowd-sourcing</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</si>
  <si>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</si>
  <si>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Develop backend component to determine if threshold has been reached and update match results accordingly</t>
  </si>
  <si>
    <t xml:space="preserve">Frontend design/angular template alteration (altering existing match display template to add UI elements allowing user to report the match score)</t>
  </si>
  <si>
    <t xml:space="preserve">E3. Automatic backups</t>
  </si>
  <si>
    <t xml:space="preserve">(Our system should have a suitable schedule and process for automatic backups of the database. This can be integrated as part of the Heroku platform we plan to deploy on)</t>
  </si>
  <si>
    <t xml:space="preserve">Provision and configuration of relevant storage</t>
  </si>
  <si>
    <t xml:space="preserve">Develop backend component to backup data from database to storage</t>
  </si>
</sst>
</file>

<file path=xl/styles.xml><?xml version="1.0" encoding="utf-8"?>
<styleSheet xmlns="http://schemas.openxmlformats.org/spreadsheetml/2006/main">
  <numFmts count="3">
    <numFmt numFmtId="164" formatCode="General"/>
    <numFmt numFmtId="165" formatCode="0"/>
    <numFmt numFmtId="166" formatCode="[H]:MM:SS"/>
  </numFmts>
  <fonts count="7">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5" fontId="4" fillId="7" borderId="1"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4" fontId="0" fillId="10" borderId="2" xfId="0" applyFont="true" applyBorder="true" applyAlignment="true" applyProtection="false">
      <alignment horizontal="center"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11" borderId="3"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1" shrinkToFit="false"/>
      <protection locked="true" hidden="false"/>
    </xf>
    <xf numFmtId="164" fontId="5" fillId="5" borderId="1" xfId="0" applyFont="true" applyBorder="true" applyAlignment="true" applyProtection="false">
      <alignment horizontal="left" vertical="bottom" textRotation="0" wrapText="true" indent="1"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false" indent="1" shrinkToFit="false"/>
      <protection locked="true" hidden="false"/>
    </xf>
    <xf numFmtId="164" fontId="5" fillId="5" borderId="1" xfId="0" applyFont="true" applyBorder="true" applyAlignment="true" applyProtection="false">
      <alignment horizontal="left" vertical="bottom" textRotation="0" wrapText="false" indent="1" shrinkToFit="false"/>
      <protection locked="true" hidden="false"/>
    </xf>
    <xf numFmtId="164" fontId="4" fillId="5" borderId="1" xfId="0" applyFont="true" applyBorder="true" applyAlignment="true" applyProtection="false">
      <alignment horizontal="left" vertical="bottom" textRotation="0" wrapText="false" indent="0" shrinkToFit="false"/>
      <protection locked="true" hidden="false"/>
    </xf>
    <xf numFmtId="164" fontId="4" fillId="11"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RowHeight="12.75"/>
  <cols>
    <col collapsed="false" hidden="false" max="1" min="1" style="0" width="28.0408163265306"/>
    <col collapsed="false" hidden="false" max="4" min="2" style="0" width="8.60204081632653"/>
    <col collapsed="false" hidden="false" max="6" min="6" style="0" width="8.60204081632653"/>
    <col collapsed="false" hidden="false" max="7" min="7" style="0" width="9.78061224489796"/>
    <col collapsed="false" hidden="false" max="8" min="8" style="0" width="15.1989795918367"/>
    <col collapsed="false" hidden="false" max="9" min="9" style="0" width="128.061224489796"/>
    <col collapsed="false" hidden="false" max="1025" min="10" style="0" width="8.60204081632653"/>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18</v>
      </c>
      <c r="C4" s="10" t="n">
        <v>24</v>
      </c>
      <c r="D4" s="10" t="n">
        <v>30</v>
      </c>
      <c r="E4" s="10" t="n">
        <v>30</v>
      </c>
      <c r="F4" s="10" t="n">
        <v>43</v>
      </c>
      <c r="G4" s="10" t="n">
        <v>25</v>
      </c>
      <c r="H4" s="11" t="n">
        <f aca="false">AVERAGEIF(B4:G4,"&gt;0")</f>
        <v>28.3333333333333</v>
      </c>
    </row>
    <row r="5" customFormat="false" ht="15.75" hidden="false" customHeight="true" outlineLevel="0" collapsed="false">
      <c r="A5" s="9" t="s">
        <v>11</v>
      </c>
      <c r="B5" s="10" t="n">
        <v>8</v>
      </c>
      <c r="C5" s="10" t="n">
        <v>10</v>
      </c>
      <c r="D5" s="10" t="n">
        <v>15</v>
      </c>
      <c r="E5" s="10" t="n">
        <v>12</v>
      </c>
      <c r="F5" s="10" t="n">
        <v>7</v>
      </c>
      <c r="G5" s="10" t="n">
        <v>10</v>
      </c>
      <c r="H5" s="11" t="n">
        <f aca="false">AVERAGEIF(B5:G5,"&gt;0")</f>
        <v>10.3333333333333</v>
      </c>
    </row>
    <row r="6" customFormat="false" ht="15.75" hidden="false" customHeight="true" outlineLevel="0" collapsed="false">
      <c r="A6" s="9" t="s">
        <v>12</v>
      </c>
      <c r="B6" s="12" t="n">
        <v>45</v>
      </c>
      <c r="C6" s="13" t="n">
        <v>40</v>
      </c>
      <c r="D6" s="13" t="n">
        <v>40</v>
      </c>
      <c r="E6" s="13" t="n">
        <v>40</v>
      </c>
      <c r="F6" s="13" t="n">
        <v>49</v>
      </c>
      <c r="G6" s="14" t="n">
        <v>35</v>
      </c>
      <c r="H6" s="11" t="n">
        <f aca="false">AVERAGEIF(B6:G6,"&gt;0")</f>
        <v>41.5</v>
      </c>
    </row>
    <row r="7" customFormat="false" ht="15.75" hidden="false" customHeight="true" outlineLevel="0" collapsed="false">
      <c r="A7" s="9" t="s">
        <v>13</v>
      </c>
      <c r="B7" s="12" t="n">
        <v>15</v>
      </c>
      <c r="C7" s="13" t="n">
        <v>16</v>
      </c>
      <c r="D7" s="13" t="n">
        <v>10</v>
      </c>
      <c r="E7" s="13" t="n">
        <v>12</v>
      </c>
      <c r="F7" s="13" t="n">
        <v>32</v>
      </c>
      <c r="G7" s="13" t="n">
        <v>15</v>
      </c>
      <c r="H7" s="11" t="n">
        <f aca="false">AVERAGEIF(B7:G7,"&gt;0")</f>
        <v>16.6666666666667</v>
      </c>
    </row>
    <row r="8" customFormat="false" ht="15.75" hidden="false" customHeight="true" outlineLevel="0" collapsed="false">
      <c r="A8" s="9" t="s">
        <v>14</v>
      </c>
      <c r="B8" s="12" t="n">
        <v>25</v>
      </c>
      <c r="C8" s="13" t="n">
        <v>30</v>
      </c>
      <c r="D8" s="13" t="n">
        <v>30</v>
      </c>
      <c r="E8" s="13" t="n">
        <v>32</v>
      </c>
      <c r="F8" s="13" t="n">
        <v>32</v>
      </c>
      <c r="G8" s="13" t="n">
        <v>35</v>
      </c>
      <c r="H8" s="11" t="n">
        <f aca="false">AVERAGEIF(B8:G8,"&gt;0")</f>
        <v>30.6666666666667</v>
      </c>
    </row>
    <row r="9" customFormat="false" ht="15.75" hidden="false" customHeight="true" outlineLevel="0" collapsed="false">
      <c r="A9" s="9" t="s">
        <v>15</v>
      </c>
      <c r="B9" s="12" t="n">
        <v>32</v>
      </c>
      <c r="C9" s="13" t="n">
        <v>25</v>
      </c>
      <c r="D9" s="13" t="n">
        <v>30</v>
      </c>
      <c r="E9" s="13" t="n">
        <v>30</v>
      </c>
      <c r="F9" s="13" t="n">
        <v>40</v>
      </c>
      <c r="G9" s="13" t="n">
        <v>30</v>
      </c>
      <c r="H9" s="11" t="n">
        <f aca="false">AVERAGEIF(B9:G9,"&gt;0")</f>
        <v>31.1666666666667</v>
      </c>
    </row>
    <row r="10" customFormat="false" ht="15.75" hidden="false" customHeight="true" outlineLevel="0" collapsed="false">
      <c r="A10" s="9" t="s">
        <v>16</v>
      </c>
      <c r="B10" s="12" t="n">
        <v>28</v>
      </c>
      <c r="C10" s="13" t="n">
        <v>24</v>
      </c>
      <c r="D10" s="13" t="n">
        <v>25</v>
      </c>
      <c r="E10" s="13" t="n">
        <v>24</v>
      </c>
      <c r="F10" s="13" t="n">
        <v>39</v>
      </c>
      <c r="G10" s="13" t="n">
        <v>20</v>
      </c>
      <c r="H10" s="11" t="n">
        <f aca="false">AVERAGEIF(B10:G10,"&gt;0")</f>
        <v>26.6666666666667</v>
      </c>
    </row>
    <row r="11" customFormat="false" ht="15.75" hidden="false" customHeight="true" outlineLevel="0" collapsed="false">
      <c r="A11" s="9" t="s">
        <v>17</v>
      </c>
      <c r="B11" s="12" t="n">
        <v>5</v>
      </c>
      <c r="C11" s="13" t="n">
        <v>1</v>
      </c>
      <c r="D11" s="13" t="n">
        <v>10</v>
      </c>
      <c r="E11" s="13" t="n">
        <v>1</v>
      </c>
      <c r="F11" s="13" t="n">
        <v>11</v>
      </c>
      <c r="G11" s="13" t="n">
        <v>5</v>
      </c>
      <c r="H11" s="11" t="n">
        <f aca="false">AVERAGEIF(B11:G11,"&gt;0")</f>
        <v>5.5</v>
      </c>
    </row>
    <row r="12" customFormat="false" ht="15.75" hidden="false" customHeight="true" outlineLevel="0" collapsed="false">
      <c r="H12" s="15" t="n">
        <f aca="false">SUM(H4:H11)</f>
        <v>190.833333333333</v>
      </c>
    </row>
    <row r="21" customFormat="false" ht="12.75" hidden="false" customHeight="false" outlineLevel="0" collapsed="false">
      <c r="A21" s="0" t="s">
        <v>18</v>
      </c>
    </row>
    <row r="23" customFormat="false" ht="12.75" hidden="false" customHeight="false" outlineLevel="0" collapsed="false">
      <c r="A23" s="9" t="s">
        <v>10</v>
      </c>
      <c r="B23" s="9" t="s">
        <v>19</v>
      </c>
      <c r="C23" s="9"/>
      <c r="D23" s="9"/>
      <c r="E23" s="9"/>
      <c r="F23" s="9"/>
      <c r="G23" s="9"/>
      <c r="H23" s="9"/>
      <c r="I23" s="9"/>
    </row>
    <row r="24" customFormat="false" ht="12.75" hidden="false" customHeight="false" outlineLevel="0" collapsed="false">
      <c r="A24" s="9" t="s">
        <v>11</v>
      </c>
      <c r="B24" s="9" t="s">
        <v>20</v>
      </c>
      <c r="C24" s="9"/>
      <c r="D24" s="9"/>
      <c r="E24" s="9"/>
      <c r="F24" s="9"/>
      <c r="G24" s="9"/>
      <c r="H24" s="9"/>
      <c r="I24" s="9"/>
    </row>
    <row r="25" customFormat="false" ht="12.75" hidden="false" customHeight="false" outlineLevel="0" collapsed="false">
      <c r="A25" s="9" t="s">
        <v>12</v>
      </c>
      <c r="B25" s="9" t="s">
        <v>21</v>
      </c>
      <c r="C25" s="9"/>
      <c r="D25" s="9"/>
      <c r="E25" s="9"/>
      <c r="F25" s="9"/>
      <c r="G25" s="9"/>
      <c r="H25" s="9"/>
      <c r="I25" s="9"/>
    </row>
    <row r="26" customFormat="false" ht="12.75" hidden="false" customHeight="false" outlineLevel="0" collapsed="false">
      <c r="A26" s="9" t="s">
        <v>13</v>
      </c>
      <c r="B26" s="9" t="s">
        <v>22</v>
      </c>
      <c r="C26" s="9"/>
      <c r="D26" s="9"/>
      <c r="E26" s="9"/>
      <c r="F26" s="9"/>
      <c r="G26" s="9"/>
      <c r="H26" s="9"/>
      <c r="I26" s="9"/>
    </row>
    <row r="27" customFormat="false" ht="12.75" hidden="false" customHeight="false" outlineLevel="0" collapsed="false">
      <c r="A27" s="9" t="s">
        <v>14</v>
      </c>
      <c r="B27" s="9" t="s">
        <v>23</v>
      </c>
      <c r="C27" s="9"/>
      <c r="D27" s="9"/>
      <c r="E27" s="9"/>
      <c r="F27" s="9"/>
      <c r="G27" s="9"/>
      <c r="H27" s="9"/>
      <c r="I27" s="9"/>
    </row>
    <row r="28" customFormat="false" ht="12.75" hidden="false" customHeight="false" outlineLevel="0" collapsed="false">
      <c r="A28" s="9" t="s">
        <v>15</v>
      </c>
      <c r="B28" s="9" t="s">
        <v>24</v>
      </c>
      <c r="C28" s="9"/>
      <c r="D28" s="9"/>
      <c r="E28" s="9"/>
      <c r="F28" s="9"/>
      <c r="G28" s="9"/>
      <c r="H28" s="9"/>
      <c r="I28" s="9"/>
    </row>
    <row r="29" customFormat="false" ht="12.75" hidden="false" customHeight="false" outlineLevel="0" collapsed="false">
      <c r="A29" s="9" t="s">
        <v>16</v>
      </c>
      <c r="B29" s="9" t="s">
        <v>25</v>
      </c>
      <c r="C29" s="9"/>
      <c r="D29" s="9"/>
      <c r="E29" s="9"/>
      <c r="F29" s="9"/>
      <c r="G29" s="9"/>
      <c r="H29" s="9"/>
      <c r="I29" s="9"/>
    </row>
    <row r="30" customFormat="false" ht="12.75" hidden="false" customHeight="false" outlineLevel="0" collapsed="false">
      <c r="A30" s="9" t="s">
        <v>17</v>
      </c>
      <c r="B30" s="9" t="s">
        <v>26</v>
      </c>
      <c r="C30" s="9"/>
      <c r="D30" s="9"/>
      <c r="E30" s="9"/>
      <c r="F30" s="9"/>
      <c r="G30" s="9"/>
      <c r="H30" s="9"/>
      <c r="I30" s="9"/>
    </row>
  </sheetData>
  <mergeCells count="10">
    <mergeCell ref="B1:G1"/>
    <mergeCell ref="B2:G2"/>
    <mergeCell ref="B23:I23"/>
    <mergeCell ref="B24:I24"/>
    <mergeCell ref="B25:I25"/>
    <mergeCell ref="B26:I26"/>
    <mergeCell ref="B27:I27"/>
    <mergeCell ref="B28:I28"/>
    <mergeCell ref="B29:I29"/>
    <mergeCell ref="B30:I30"/>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2.8"/>
  <cols>
    <col collapsed="false" hidden="false" max="1" min="1" style="16" width="203.341836734694"/>
    <col collapsed="false" hidden="false" max="1025" min="2" style="0" width="8.60204081632653"/>
  </cols>
  <sheetData>
    <row r="1" customFormat="false" ht="12.8" hidden="false" customHeight="true" outlineLevel="0" collapsed="false">
      <c r="A1" s="17" t="s">
        <v>7</v>
      </c>
      <c r="B1" s="17"/>
    </row>
    <row r="2" customFormat="false" ht="23.55" hidden="false" customHeight="true" outlineLevel="0" collapsed="false">
      <c r="A2" s="18" t="s">
        <v>27</v>
      </c>
      <c r="B2" s="18"/>
    </row>
    <row r="3" customFormat="false" ht="12.8" hidden="false" customHeight="false" outlineLevel="0" collapsed="false">
      <c r="A3" s="19" t="s">
        <v>28</v>
      </c>
      <c r="B3" s="20"/>
    </row>
    <row r="4" customFormat="false" ht="12.8" hidden="false" customHeight="false" outlineLevel="0" collapsed="false">
      <c r="A4" s="19" t="s">
        <v>29</v>
      </c>
      <c r="B4" s="20"/>
    </row>
    <row r="5" customFormat="false" ht="12.8" hidden="false" customHeight="false" outlineLevel="0" collapsed="false">
      <c r="A5" s="21" t="s">
        <v>30</v>
      </c>
      <c r="B5" s="20" t="n">
        <v>12</v>
      </c>
    </row>
    <row r="6" customFormat="false" ht="12.8" hidden="false" customHeight="false" outlineLevel="0" collapsed="false">
      <c r="A6" s="21" t="s">
        <v>31</v>
      </c>
      <c r="B6" s="20" t="n">
        <v>4</v>
      </c>
    </row>
    <row r="7" customFormat="false" ht="12.8" hidden="false" customHeight="false" outlineLevel="0" collapsed="false">
      <c r="A7" s="21" t="s">
        <v>32</v>
      </c>
      <c r="B7" s="20" t="n">
        <v>7</v>
      </c>
    </row>
    <row r="8" customFormat="false" ht="12.8" hidden="false" customHeight="false" outlineLevel="0" collapsed="false">
      <c r="A8" s="21" t="s">
        <v>33</v>
      </c>
      <c r="B8" s="20" t="n">
        <v>7</v>
      </c>
    </row>
    <row r="9" customFormat="false" ht="12.8" hidden="false" customHeight="false" outlineLevel="0" collapsed="false">
      <c r="A9" s="21" t="s">
        <v>34</v>
      </c>
      <c r="B9" s="20" t="n">
        <v>8</v>
      </c>
    </row>
    <row r="10" customFormat="false" ht="12.8" hidden="false" customHeight="false" outlineLevel="0" collapsed="false">
      <c r="A10" s="21" t="s">
        <v>35</v>
      </c>
      <c r="B10" s="20" t="n">
        <v>5</v>
      </c>
    </row>
    <row r="11" customFormat="false" ht="12.8" hidden="false" customHeight="false" outlineLevel="0" collapsed="false">
      <c r="A11" s="22" t="s">
        <v>36</v>
      </c>
      <c r="B11" s="23" t="n">
        <f aca="false">SUM(B5:B10)</f>
        <v>43</v>
      </c>
    </row>
    <row r="12" customFormat="false" ht="12.8" hidden="false" customHeight="false" outlineLevel="0" collapsed="false">
      <c r="A12" s="21"/>
      <c r="B12" s="20"/>
    </row>
    <row r="13" customFormat="false" ht="12.8" hidden="false" customHeight="false" outlineLevel="0" collapsed="false">
      <c r="A13" s="9" t="s">
        <v>37</v>
      </c>
      <c r="B13" s="20"/>
    </row>
    <row r="14" customFormat="false" ht="12.8" hidden="false" customHeight="false" outlineLevel="0" collapsed="false">
      <c r="A14" s="9" t="s">
        <v>38</v>
      </c>
      <c r="B14" s="20"/>
    </row>
    <row r="15" customFormat="false" ht="12.8" hidden="false" customHeight="false" outlineLevel="0" collapsed="false">
      <c r="A15" s="21" t="s">
        <v>30</v>
      </c>
      <c r="B15" s="20" t="n">
        <v>3</v>
      </c>
    </row>
    <row r="16" customFormat="false" ht="12.8" hidden="false" customHeight="false" outlineLevel="0" collapsed="false">
      <c r="A16" s="24" t="s">
        <v>31</v>
      </c>
      <c r="B16" s="20" t="n">
        <v>4</v>
      </c>
    </row>
    <row r="17" customFormat="false" ht="12.8" hidden="false" customHeight="false" outlineLevel="0" collapsed="false">
      <c r="A17" s="25" t="s">
        <v>36</v>
      </c>
      <c r="B17" s="23" t="n">
        <f aca="false">SUM(B15:B16)</f>
        <v>7</v>
      </c>
    </row>
    <row r="18" customFormat="false" ht="12.8" hidden="false" customHeight="false" outlineLevel="0" collapsed="false">
      <c r="A18" s="24"/>
      <c r="B18" s="20"/>
    </row>
    <row r="19" customFormat="false" ht="12.8" hidden="false" customHeight="false" outlineLevel="0" collapsed="false">
      <c r="A19" s="26" t="s">
        <v>39</v>
      </c>
      <c r="B19" s="20"/>
    </row>
    <row r="20" customFormat="false" ht="12.8" hidden="false" customHeight="false" outlineLevel="0" collapsed="false">
      <c r="A20" s="26" t="s">
        <v>40</v>
      </c>
      <c r="B20" s="20"/>
    </row>
    <row r="21" customFormat="false" ht="12.8" hidden="false" customHeight="false" outlineLevel="0" collapsed="false">
      <c r="A21" s="21" t="s">
        <v>30</v>
      </c>
      <c r="B21" s="20" t="n">
        <v>12</v>
      </c>
    </row>
    <row r="22" customFormat="false" ht="12.8" hidden="false" customHeight="false" outlineLevel="0" collapsed="false">
      <c r="A22" s="24" t="s">
        <v>32</v>
      </c>
      <c r="B22" s="20" t="n">
        <v>10</v>
      </c>
    </row>
    <row r="23" customFormat="false" ht="12.8" hidden="false" customHeight="false" outlineLevel="0" collapsed="false">
      <c r="A23" s="24" t="s">
        <v>33</v>
      </c>
      <c r="B23" s="20" t="n">
        <v>10</v>
      </c>
    </row>
    <row r="24" customFormat="false" ht="12.8" hidden="false" customHeight="false" outlineLevel="0" collapsed="false">
      <c r="A24" s="21" t="s">
        <v>34</v>
      </c>
      <c r="B24" s="20" t="n">
        <v>9</v>
      </c>
    </row>
    <row r="25" customFormat="false" ht="12.8" hidden="false" customHeight="false" outlineLevel="0" collapsed="false">
      <c r="A25" s="21" t="s">
        <v>35</v>
      </c>
      <c r="B25" s="20" t="n">
        <v>8</v>
      </c>
    </row>
    <row r="26" customFormat="false" ht="12.8" hidden="false" customHeight="false" outlineLevel="0" collapsed="false">
      <c r="A26" s="25" t="s">
        <v>36</v>
      </c>
      <c r="B26" s="23" t="n">
        <f aca="false">SUM(B21:B25)</f>
        <v>49</v>
      </c>
    </row>
    <row r="27" customFormat="false" ht="12.8" hidden="false" customHeight="false" outlineLevel="0" collapsed="false">
      <c r="A27" s="9"/>
      <c r="B27" s="20"/>
    </row>
    <row r="28" customFormat="false" ht="12.8" hidden="false" customHeight="false" outlineLevel="0" collapsed="false">
      <c r="A28" s="9" t="s">
        <v>41</v>
      </c>
      <c r="B28" s="20"/>
    </row>
    <row r="29" customFormat="false" ht="12.8" hidden="false" customHeight="false" outlineLevel="0" collapsed="false">
      <c r="A29" s="9" t="s">
        <v>42</v>
      </c>
      <c r="B29" s="20"/>
    </row>
    <row r="30" customFormat="false" ht="12.8" hidden="false" customHeight="false" outlineLevel="0" collapsed="false">
      <c r="A30" s="21" t="s">
        <v>30</v>
      </c>
      <c r="B30" s="20" t="n">
        <v>12</v>
      </c>
    </row>
    <row r="31" customFormat="false" ht="12.8" hidden="false" customHeight="false" outlineLevel="0" collapsed="false">
      <c r="A31" s="21" t="s">
        <v>31</v>
      </c>
      <c r="B31" s="20" t="n">
        <v>5</v>
      </c>
    </row>
    <row r="32" customFormat="false" ht="12.8" hidden="false" customHeight="false" outlineLevel="0" collapsed="false">
      <c r="A32" s="21" t="s">
        <v>43</v>
      </c>
      <c r="B32" s="20" t="n">
        <v>4</v>
      </c>
    </row>
    <row r="33" customFormat="false" ht="12.8" hidden="false" customHeight="false" outlineLevel="0" collapsed="false">
      <c r="A33" s="21" t="s">
        <v>33</v>
      </c>
      <c r="B33" s="20" t="n">
        <v>3</v>
      </c>
    </row>
    <row r="34" customFormat="false" ht="12.8" hidden="false" customHeight="false" outlineLevel="0" collapsed="false">
      <c r="A34" s="21" t="s">
        <v>34</v>
      </c>
      <c r="B34" s="20" t="n">
        <v>4</v>
      </c>
    </row>
    <row r="35" customFormat="false" ht="12.8" hidden="false" customHeight="false" outlineLevel="0" collapsed="false">
      <c r="A35" s="21" t="s">
        <v>35</v>
      </c>
      <c r="B35" s="20" t="n">
        <v>4</v>
      </c>
    </row>
    <row r="36" customFormat="false" ht="12.8" hidden="false" customHeight="false" outlineLevel="0" collapsed="false">
      <c r="A36" s="25" t="s">
        <v>36</v>
      </c>
      <c r="B36" s="23" t="n">
        <f aca="false">SUM(B30:B35)</f>
        <v>32</v>
      </c>
    </row>
    <row r="37" customFormat="false" ht="12.8" hidden="false" customHeight="false" outlineLevel="0" collapsed="false">
      <c r="A37" s="9"/>
      <c r="B37" s="20"/>
    </row>
    <row r="38" customFormat="false" ht="12.8" hidden="false" customHeight="false" outlineLevel="0" collapsed="false">
      <c r="A38" s="26" t="s">
        <v>44</v>
      </c>
      <c r="B38" s="20"/>
    </row>
    <row r="39" customFormat="false" ht="12.8" hidden="false" customHeight="false" outlineLevel="0" collapsed="false">
      <c r="A39" s="9" t="s">
        <v>45</v>
      </c>
      <c r="B39" s="20"/>
    </row>
    <row r="40" customFormat="false" ht="12.8" hidden="false" customHeight="false" outlineLevel="0" collapsed="false">
      <c r="A40" s="21" t="s">
        <v>30</v>
      </c>
      <c r="B40" s="20" t="n">
        <v>9</v>
      </c>
    </row>
    <row r="41" customFormat="false" ht="12.8" hidden="false" customHeight="false" outlineLevel="0" collapsed="false">
      <c r="A41" s="21" t="s">
        <v>32</v>
      </c>
      <c r="B41" s="20" t="n">
        <v>7</v>
      </c>
    </row>
    <row r="42" customFormat="false" ht="12.8" hidden="false" customHeight="false" outlineLevel="0" collapsed="false">
      <c r="A42" s="21" t="s">
        <v>33</v>
      </c>
      <c r="B42" s="20" t="n">
        <v>5</v>
      </c>
    </row>
    <row r="43" customFormat="false" ht="12.8" hidden="false" customHeight="false" outlineLevel="0" collapsed="false">
      <c r="A43" s="21" t="s">
        <v>34</v>
      </c>
      <c r="B43" s="20" t="n">
        <v>6</v>
      </c>
    </row>
    <row r="44" customFormat="false" ht="12.8" hidden="false" customHeight="false" outlineLevel="0" collapsed="false">
      <c r="A44" s="21" t="s">
        <v>35</v>
      </c>
      <c r="B44" s="20" t="n">
        <v>5</v>
      </c>
    </row>
    <row r="45" customFormat="false" ht="12.8" hidden="false" customHeight="false" outlineLevel="0" collapsed="false">
      <c r="A45" s="25" t="s">
        <v>36</v>
      </c>
      <c r="B45" s="23" t="n">
        <f aca="false">SUM(B40:B44)</f>
        <v>32</v>
      </c>
    </row>
    <row r="46" customFormat="false" ht="12.8" hidden="false" customHeight="false" outlineLevel="0" collapsed="false">
      <c r="A46" s="9"/>
      <c r="B46" s="20"/>
    </row>
    <row r="47" customFormat="false" ht="12.8" hidden="false" customHeight="false" outlineLevel="0" collapsed="false">
      <c r="A47" s="9" t="s">
        <v>46</v>
      </c>
      <c r="B47" s="20"/>
    </row>
    <row r="48" customFormat="false" ht="12.8" hidden="false" customHeight="false" outlineLevel="0" collapsed="false">
      <c r="A48" s="9" t="s">
        <v>47</v>
      </c>
      <c r="B48" s="20"/>
    </row>
    <row r="49" customFormat="false" ht="12.8" hidden="false" customHeight="false" outlineLevel="0" collapsed="false">
      <c r="A49" s="24" t="s">
        <v>48</v>
      </c>
      <c r="B49" s="20" t="n">
        <v>6</v>
      </c>
    </row>
    <row r="50" customFormat="false" ht="12.8" hidden="false" customHeight="false" outlineLevel="0" collapsed="false">
      <c r="A50" s="24" t="s">
        <v>49</v>
      </c>
      <c r="B50" s="20" t="n">
        <v>12</v>
      </c>
    </row>
    <row r="51" customFormat="false" ht="12.8" hidden="false" customHeight="false" outlineLevel="0" collapsed="false">
      <c r="A51" s="24" t="s">
        <v>50</v>
      </c>
      <c r="B51" s="20" t="n">
        <v>12</v>
      </c>
    </row>
    <row r="52" customFormat="false" ht="12.8" hidden="false" customHeight="false" outlineLevel="0" collapsed="false">
      <c r="A52" s="24" t="s">
        <v>51</v>
      </c>
      <c r="B52" s="20" t="n">
        <v>2</v>
      </c>
    </row>
    <row r="53" customFormat="false" ht="12.8" hidden="false" customHeight="false" outlineLevel="0" collapsed="false">
      <c r="A53" s="24" t="s">
        <v>52</v>
      </c>
      <c r="B53" s="20" t="n">
        <v>8</v>
      </c>
    </row>
    <row r="54" customFormat="false" ht="12.8" hidden="false" customHeight="false" outlineLevel="0" collapsed="false">
      <c r="A54" s="25" t="s">
        <v>36</v>
      </c>
      <c r="B54" s="23" t="n">
        <f aca="false">SUM(B49:B53)</f>
        <v>40</v>
      </c>
    </row>
    <row r="55" customFormat="false" ht="12.8" hidden="false" customHeight="false" outlineLevel="0" collapsed="false">
      <c r="A55" s="9"/>
      <c r="B55" s="20"/>
    </row>
    <row r="56" customFormat="false" ht="12.8" hidden="false" customHeight="false" outlineLevel="0" collapsed="false">
      <c r="A56" s="9" t="s">
        <v>53</v>
      </c>
      <c r="B56" s="20"/>
    </row>
    <row r="57" customFormat="false" ht="12.8" hidden="false" customHeight="false" outlineLevel="0" collapsed="false">
      <c r="A57" s="9" t="s">
        <v>54</v>
      </c>
      <c r="B57" s="20"/>
    </row>
    <row r="58" customFormat="false" ht="12.8" hidden="false" customHeight="false" outlineLevel="0" collapsed="false">
      <c r="A58" s="24" t="s">
        <v>30</v>
      </c>
      <c r="B58" s="20" t="n">
        <v>15</v>
      </c>
    </row>
    <row r="59" customFormat="false" ht="12.8" hidden="false" customHeight="false" outlineLevel="0" collapsed="false">
      <c r="A59" s="24" t="s">
        <v>55</v>
      </c>
      <c r="B59" s="20" t="n">
        <v>7</v>
      </c>
    </row>
    <row r="60" customFormat="false" ht="12.8" hidden="false" customHeight="false" outlineLevel="0" collapsed="false">
      <c r="A60" s="24" t="s">
        <v>56</v>
      </c>
      <c r="B60" s="20" t="n">
        <v>5</v>
      </c>
    </row>
    <row r="61" customFormat="false" ht="12.8" hidden="false" customHeight="false" outlineLevel="0" collapsed="false">
      <c r="A61" s="24" t="s">
        <v>33</v>
      </c>
      <c r="B61" s="20" t="n">
        <v>3</v>
      </c>
    </row>
    <row r="62" customFormat="false" ht="12.8" hidden="false" customHeight="false" outlineLevel="0" collapsed="false">
      <c r="A62" s="24" t="s">
        <v>34</v>
      </c>
      <c r="B62" s="20" t="n">
        <v>3</v>
      </c>
    </row>
    <row r="63" customFormat="false" ht="12.8" hidden="false" customHeight="false" outlineLevel="0" collapsed="false">
      <c r="A63" s="24" t="s">
        <v>35</v>
      </c>
      <c r="B63" s="20" t="n">
        <v>6</v>
      </c>
    </row>
    <row r="64" customFormat="false" ht="12.8" hidden="false" customHeight="false" outlineLevel="0" collapsed="false">
      <c r="A64" s="25" t="s">
        <v>36</v>
      </c>
      <c r="B64" s="23" t="n">
        <f aca="false">SUM(B58:B63)</f>
        <v>39</v>
      </c>
    </row>
    <row r="65" customFormat="false" ht="12.8" hidden="false" customHeight="false" outlineLevel="0" collapsed="false">
      <c r="A65" s="9"/>
      <c r="B65" s="20"/>
    </row>
    <row r="66" customFormat="false" ht="12.8" hidden="false" customHeight="false" outlineLevel="0" collapsed="false">
      <c r="A66" s="9" t="s">
        <v>57</v>
      </c>
      <c r="B66" s="20"/>
    </row>
    <row r="67" customFormat="false" ht="12.8" hidden="false" customHeight="false" outlineLevel="0" collapsed="false">
      <c r="A67" s="9" t="s">
        <v>58</v>
      </c>
      <c r="B67" s="20"/>
    </row>
    <row r="68" customFormat="false" ht="12.8" hidden="false" customHeight="false" outlineLevel="0" collapsed="false">
      <c r="A68" s="24" t="s">
        <v>30</v>
      </c>
      <c r="B68" s="20" t="n">
        <v>4</v>
      </c>
    </row>
    <row r="69" customFormat="false" ht="12.8" hidden="false" customHeight="false" outlineLevel="0" collapsed="false">
      <c r="A69" s="24" t="s">
        <v>59</v>
      </c>
      <c r="B69" s="20" t="n">
        <v>1</v>
      </c>
    </row>
    <row r="70" customFormat="false" ht="12.8" hidden="false" customHeight="false" outlineLevel="0" collapsed="false">
      <c r="A70" s="21" t="s">
        <v>60</v>
      </c>
      <c r="B70" s="20" t="n">
        <v>3</v>
      </c>
    </row>
    <row r="71" customFormat="false" ht="12.8" hidden="false" customHeight="false" outlineLevel="0" collapsed="false">
      <c r="A71" s="24" t="s">
        <v>51</v>
      </c>
      <c r="B71" s="27" t="n">
        <v>1</v>
      </c>
    </row>
    <row r="72" customFormat="false" ht="12.8" hidden="false" customHeight="false" outlineLevel="0" collapsed="false">
      <c r="A72" s="24" t="s">
        <v>52</v>
      </c>
      <c r="B72" s="27" t="n">
        <v>2</v>
      </c>
    </row>
    <row r="73" customFormat="false" ht="12.8" hidden="false" customHeight="false" outlineLevel="0" collapsed="false">
      <c r="A73" s="22" t="s">
        <v>36</v>
      </c>
      <c r="B73" s="23" t="n">
        <f aca="false">SUM(B68:B72)</f>
        <v>11</v>
      </c>
    </row>
  </sheetData>
  <mergeCells count="2">
    <mergeCell ref="A1:B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2018-07-22T19:06:21Z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