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tuden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<sst xmlns="http://schemas.openxmlformats.org/spreadsheetml/2006/main" count="194" uniqueCount="87">
  <si>
    <t xml:space="preserve">LateJoiners</t>
  </si>
  <si>
    <t xml:space="preserve">Code Repository: https://github.com/LateJoiners/code</t>
  </si>
  <si>
    <t xml:space="preserve">Documents Repository: https://github.com/LateJoiners/docs</t>
  </si>
  <si>
    <t xml:space="preserve">Frontend Hosting: https://dev-late-joiners.netlify.com/</t>
  </si>
  <si>
    <t xml:space="preserve">Student Number</t>
  </si>
  <si>
    <t xml:space="preserve">Full Enrolled Name</t>
  </si>
  <si>
    <t xml:space="preserve">s3409172</t>
  </si>
  <si>
    <t xml:space="preserve">Luke Warren</t>
  </si>
  <si>
    <r>
      <rPr>
        <b val="true"/>
        <sz val="10"/>
        <color rgb="FFEFEFEF"/>
        <rFont val="Arial"/>
        <family val="2"/>
        <charset val="1"/>
      </rPr>
      <t xml:space="preserve">Week 1-4 (28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May 2018 - 24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June 2018)</t>
    </r>
  </si>
  <si>
    <t xml:space="preserve">Task</t>
  </si>
  <si>
    <t xml:space="preserve">Type (Project or Coursework)</t>
  </si>
  <si>
    <t xml:space="preserve">Supporting Documentation</t>
  </si>
  <si>
    <t xml:space="preserve">Hours spent</t>
  </si>
  <si>
    <t xml:space="preserve">Coursework Hours</t>
  </si>
  <si>
    <t xml:space="preserve">Project Hours</t>
  </si>
  <si>
    <t xml:space="preserve">Mentor meeting</t>
  </si>
  <si>
    <t xml:space="preserve">Coursework</t>
  </si>
  <si>
    <t xml:space="preserve">Group Meeting</t>
  </si>
  <si>
    <t xml:space="preserve">Working on assignment one</t>
  </si>
  <si>
    <t xml:space="preserve">Collating resources section for assignment 1</t>
  </si>
  <si>
    <t xml:space="preserve">https://github.com/LateJoiners/docs/commit/616bd50fedc6d1540916e104b01d861148d26311
https://trello.com/c/KzSC4xPz/16-assignment-1-submission
</t>
  </si>
  <si>
    <t xml:space="preserve">Start working on continuous integration and delivery pipeline</t>
  </si>
  <si>
    <t xml:space="preserve">Project</t>
  </si>
  <si>
    <t xml:space="preserve">https://circleci.com/gh/LateJoiners/code</t>
  </si>
  <si>
    <t xml:space="preserve">Creating github repositiories for code and docs and slack channel commiting initial code</t>
  </si>
  <si>
    <t xml:space="preserve">See github repors above</t>
  </si>
  <si>
    <t xml:space="preserve">Total Hours:</t>
  </si>
  <si>
    <r>
      <rPr>
        <b val="true"/>
        <sz val="10"/>
        <color rgb="FFEFEFEF"/>
        <rFont val="Arial"/>
        <family val="2"/>
        <charset val="1"/>
      </rPr>
      <t xml:space="preserve">Week 5 (25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June 2018 – 1</t>
    </r>
    <r>
      <rPr>
        <b val="true"/>
        <vertAlign val="superscript"/>
        <sz val="10"/>
        <color rgb="FFEFEFEF"/>
        <rFont val="Arial"/>
        <family val="2"/>
        <charset val="1"/>
      </rPr>
      <t xml:space="preserve">st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</si>
  <si>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t xml:space="preserve">Video chat</t>
  </si>
  <si>
    <t xml:space="preserve">Slack communications</t>
  </si>
  <si>
    <t xml:space="preserve">Creating initial code repo</t>
  </si>
  <si>
    <t xml:space="preserve">Get heroku build working</t>
  </si>
  <si>
    <r>
      <rPr>
        <b val="true"/>
        <sz val="10"/>
        <color rgb="FFEFEFEF"/>
        <rFont val="Arial"/>
        <family val="2"/>
        <charset val="1"/>
      </rPr>
      <t xml:space="preserve">Week 6 (2</t>
    </r>
    <r>
      <rPr>
        <b val="true"/>
        <vertAlign val="superscript"/>
        <sz val="10"/>
        <color rgb="FFEFEFEF"/>
        <rFont val="Arial"/>
        <family val="2"/>
        <charset val="1"/>
      </rPr>
      <t xml:space="preserve">nd</t>
    </r>
    <r>
      <rPr>
        <b val="true"/>
        <sz val="10"/>
        <color rgb="FFEFEFEF"/>
        <rFont val="Arial"/>
        <family val="2"/>
        <charset val="1"/>
      </rPr>
      <t xml:space="preserve"> July 2018 - 8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</si>
  <si>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t xml:space="preserve">https://github.com/LateJoiners/docs/commit/3e64eda3bcaa910c14499f02bd820fe27e6cec0d</t>
  </si>
  <si>
    <t xml:space="preserve">Working on heroku server build</t>
  </si>
  <si>
    <t xml:space="preserve">https://lj-server.herokuapp.com/</t>
  </si>
  <si>
    <t xml:space="preserve">Assignment 2 resource section</t>
  </si>
  <si>
    <r>
      <rPr>
        <b val="true"/>
        <sz val="10"/>
        <color rgb="FFEFEFEF"/>
        <rFont val="Arial"/>
        <family val="2"/>
        <charset val="1"/>
      </rPr>
      <t xml:space="preserve">Week 7 (9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2018 - 15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</si>
  <si>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t xml:space="preserve">Catchup mentor video chat</t>
  </si>
  <si>
    <t xml:space="preserve">Catchup with team regarding A2</t>
  </si>
  <si>
    <t xml:space="preserve">Create diagrams for assignment 2</t>
  </si>
  <si>
    <t xml:space="preserve">See images: https://github.com/LateJoiners/docs/tree/master/assignment-2</t>
  </si>
  <si>
    <t xml:space="preserve">Starting writing out schema for database</t>
  </si>
  <si>
    <t xml:space="preserve">Group meeting</t>
  </si>
  <si>
    <t xml:space="preserve">https://trello.com/c/j7RVoRqX</t>
  </si>
  <si>
    <t xml:space="preserve">Move front end hosting to netlify</t>
  </si>
  <si>
    <t xml:space="preserve">See hosting url above</t>
  </si>
  <si>
    <r>
      <rPr>
        <b val="true"/>
        <sz val="10"/>
        <color rgb="FFEFEFEF"/>
        <rFont val="Arial"/>
        <family val="2"/>
        <charset val="1"/>
      </rPr>
      <t xml:space="preserve">Week 8 (16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2018 - 22</t>
    </r>
    <r>
      <rPr>
        <b val="true"/>
        <vertAlign val="superscript"/>
        <sz val="10"/>
        <color rgb="FFEFEFEF"/>
        <rFont val="Arial"/>
        <family val="2"/>
        <charset val="1"/>
      </rPr>
      <t xml:space="preserve">nd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</si>
  <si>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t xml:space="preserve">Second Group Meeting</t>
  </si>
  <si>
    <t xml:space="preserve">https://trello.com/c/z8YJGKwT</t>
  </si>
  <si>
    <t xml:space="preserve">Estimations and Justifications for Assignment 2</t>
  </si>
  <si>
    <t xml:space="preserve">https://github.com/LateJoiners/docs/commit/48720fc94c20a33ef0cd24225ec677fe83fa7543</t>
  </si>
  <si>
    <t xml:space="preserve">Database design for assignment 2</t>
  </si>
  <si>
    <r>
      <rPr>
        <b val="true"/>
        <sz val="10"/>
        <color rgb="FFEFEFEF"/>
        <rFont val="Arial"/>
        <family val="2"/>
        <charset val="1"/>
      </rPr>
      <t xml:space="preserve">Week 9 (23</t>
    </r>
    <r>
      <rPr>
        <b val="true"/>
        <vertAlign val="superscript"/>
        <sz val="10"/>
        <color rgb="FFEFEFEF"/>
        <rFont val="Arial"/>
        <family val="2"/>
        <charset val="1"/>
      </rPr>
      <t xml:space="preserve">rd</t>
    </r>
    <r>
      <rPr>
        <b val="true"/>
        <sz val="10"/>
        <color rgb="FFEFEFEF"/>
        <rFont val="Arial"/>
        <family val="2"/>
        <charset val="1"/>
      </rPr>
      <t xml:space="preserve"> July 2018 - 29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</si>
  <si>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t xml:space="preserve">Team Evaluation 1</t>
  </si>
  <si>
    <t xml:space="preserve">https://trello.com/c/qI56jS2b</t>
  </si>
  <si>
    <t xml:space="preserve">Implement server side authentication code</t>
  </si>
  <si>
    <t xml:space="preserve">Implement CORS for for deployed and local site</t>
  </si>
  <si>
    <r>
      <rPr>
        <b val="true"/>
        <sz val="10"/>
        <color rgb="FFEFEFEF"/>
        <rFont val="Arial"/>
        <family val="2"/>
        <charset val="1"/>
      </rPr>
      <t xml:space="preserve">Week 10 (30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</si>
  <si>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t xml:space="preserve">https://rmitlatejoiners.slack.com/archives/CB1L87SRG/p1533117622000218</t>
  </si>
  <si>
    <t xml:space="preserve">https://trello.com/c/zFQ5vYRf</t>
  </si>
  <si>
    <t xml:space="preserve">Implementing base service to handle login and authentication</t>
  </si>
  <si>
    <t xml:space="preserve">Start assignment 3</t>
  </si>
  <si>
    <r>
      <rPr>
        <b val="true"/>
        <sz val="10"/>
        <color rgb="FFEFEFEF"/>
        <rFont val="Arial"/>
        <family val="2"/>
        <charset val="1"/>
      </rPr>
      <t xml:space="preserve">Week 11 (6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– 12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</si>
  <si>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t xml:space="preserve">https://rmitlatejoiners.slack.com/archives/CB1L87SRG/p1533722504000013</t>
  </si>
  <si>
    <t xml:space="preserve">https://trello.com/c/RQYXKaMy</t>
  </si>
  <si>
    <t xml:space="preserve">Storing logged in user session to local storgage and adding user state to other parts of the application</t>
  </si>
  <si>
    <t xml:space="preserve">Completing personal takeaways for assignment 3</t>
  </si>
  <si>
    <r>
      <rPr>
        <b val="true"/>
        <sz val="10"/>
        <color rgb="FFEFEFEF"/>
        <rFont val="Arial"/>
        <family val="2"/>
        <charset val="1"/>
      </rPr>
      <t xml:space="preserve">Week 12 (13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2018 - 19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</si>
  <si>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t xml:space="preserve">https://rmitlatejoiners.slack.com/archives/CB1L87SRG/p1534242781000100</t>
  </si>
  <si>
    <t xml:space="preserve">Implement login form</t>
  </si>
  <si>
    <t xml:space="preserve">Commit insomnia REST requests for testing</t>
  </si>
  <si>
    <t xml:space="preserve">Group Catchup</t>
  </si>
  <si>
    <t xml:space="preserve">https://rmitlatejoiners.slack.com/archives/CB1L87SRG/p1534327299000100</t>
  </si>
  <si>
    <t xml:space="preserve">Fix issues with netlify deployment</t>
  </si>
  <si>
    <r>
      <rPr>
        <b val="true"/>
        <sz val="10"/>
        <color rgb="FFEFEFEF"/>
        <rFont val="Arial"/>
        <family val="2"/>
        <charset val="1"/>
      </rPr>
      <t xml:space="preserve">Week 13 (20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2018 - 26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</si>
  <si>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t xml:space="preserve">Support Documentation</t>
  </si>
  <si>
    <t xml:space="preserve">Complete team log</t>
  </si>
  <si>
    <t xml:space="preserve">This document</t>
  </si>
  <si>
    <t xml:space="preserve">Hide or show nav items based on login state</t>
  </si>
  <si>
    <t xml:space="preserve">Add route guards based on logged in state for URLs</t>
  </si>
  <si>
    <t xml:space="preserve">Implement register component</t>
  </si>
  <si>
    <t xml:space="preserve">General code refactor</t>
  </si>
  <si>
    <t xml:space="preserve">Happened over slack and before the mentor session</t>
  </si>
  <si>
    <t xml:space="preserve">Total Study Period Coursework Hours:</t>
  </si>
  <si>
    <t xml:space="preserve">Total Study Period Project Hours:</t>
  </si>
  <si>
    <t xml:space="preserve">Total Study Period Hours: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</si>
</sst>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FEFEF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EFEFEF"/>
      <name val="Arial"/>
      <family val="2"/>
      <charset val="1"/>
    </font>
    <font>
      <b val="true"/>
      <vertAlign val="superscript"/>
      <sz val="10"/>
      <color rgb="FFEFEFEF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E06666"/>
        <bgColor rgb="FFFF6600"/>
      </patternFill>
    </fill>
    <fill>
      <patternFill patternType="solid">
        <fgColor rgb="FF1155CC"/>
        <bgColor rgb="FF0563C1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1C4587"/>
      </left>
      <right/>
      <top style="thin"/>
      <bottom style="thin">
        <color rgb="FF1C4587"/>
      </bottom>
      <diagonal/>
    </border>
    <border diagonalUp="false" diagonalDown="false">
      <left/>
      <right/>
      <top/>
      <bottom style="thin">
        <color rgb="FF1C4587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E06666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ateJoiners/code" TargetMode="External"/><Relationship Id="rId2" Type="http://schemas.openxmlformats.org/officeDocument/2006/relationships/hyperlink" Target="https://github.com/LateJoiners/docs" TargetMode="External"/><Relationship Id="rId3" Type="http://schemas.openxmlformats.org/officeDocument/2006/relationships/hyperlink" Target="https://dev-late-joiners.netlif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4" min="1" style="0" width="40.362244897959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4.35" hidden="false" customHeight="false" outlineLevel="0" collapsed="false">
      <c r="A2" s="1" t="s">
        <v>1</v>
      </c>
      <c r="B2" s="1"/>
      <c r="C2" s="1"/>
      <c r="D2" s="1"/>
    </row>
    <row r="3" customFormat="false" ht="14.35" hidden="false" customHeight="false" outlineLevel="0" collapsed="false">
      <c r="A3" s="1" t="s">
        <v>2</v>
      </c>
      <c r="B3" s="1"/>
      <c r="C3" s="1"/>
      <c r="D3" s="1"/>
    </row>
    <row r="4" customFormat="false" ht="14.35" hidden="false" customHeight="false" outlineLevel="0" collapsed="false">
      <c r="A4" s="1" t="s">
        <v>3</v>
      </c>
      <c r="B4" s="1"/>
      <c r="C4" s="1"/>
      <c r="D4" s="1"/>
    </row>
    <row r="5" customFormat="false" ht="15.75" hidden="false" customHeight="true" outlineLevel="0" collapsed="false">
      <c r="A5" s="2" t="s">
        <v>4</v>
      </c>
      <c r="B5" s="2"/>
      <c r="C5" s="3" t="s">
        <v>5</v>
      </c>
      <c r="D5" s="3"/>
    </row>
    <row r="6" customFormat="false" ht="15.75" hidden="false" customHeight="true" outlineLevel="0" collapsed="false">
      <c r="A6" s="4" t="s">
        <v>6</v>
      </c>
      <c r="B6" s="4"/>
      <c r="C6" s="5" t="s">
        <v>7</v>
      </c>
      <c r="D6" s="5"/>
    </row>
    <row r="7" customFormat="false" ht="15.75" hidden="false" customHeight="true" outlineLevel="0" collapsed="false">
      <c r="A7" s="6" t="s">
        <v>8</v>
      </c>
      <c r="B7" s="6"/>
      <c r="C7" s="6"/>
      <c r="D7" s="6"/>
    </row>
    <row r="8" customFormat="false" ht="15.75" hidden="false" customHeight="true" outlineLevel="0" collapsed="false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</row>
    <row r="9" customFormat="false" ht="15.75" hidden="false" customHeight="true" outlineLevel="0" collapsed="false">
      <c r="A9" s="8" t="s">
        <v>15</v>
      </c>
      <c r="B9" s="9" t="s">
        <v>16</v>
      </c>
      <c r="C9" s="10"/>
      <c r="D9" s="11" t="n">
        <v>0.5</v>
      </c>
    </row>
    <row r="10" customFormat="false" ht="15.75" hidden="false" customHeight="true" outlineLevel="0" collapsed="false">
      <c r="A10" s="8" t="s">
        <v>17</v>
      </c>
      <c r="B10" s="9" t="s">
        <v>16</v>
      </c>
      <c r="D10" s="12" t="n">
        <v>1</v>
      </c>
    </row>
    <row r="11" customFormat="false" ht="15.75" hidden="false" customHeight="true" outlineLevel="0" collapsed="false">
      <c r="A11" s="0" t="s">
        <v>18</v>
      </c>
      <c r="B11" s="0" t="s">
        <v>16</v>
      </c>
      <c r="D11" s="12" t="n">
        <v>1</v>
      </c>
    </row>
    <row r="12" customFormat="false" ht="15.75" hidden="false" customHeight="true" outlineLevel="0" collapsed="false">
      <c r="A12" s="0" t="s">
        <v>19</v>
      </c>
      <c r="B12" s="0" t="s">
        <v>16</v>
      </c>
      <c r="C12" s="13" t="s">
        <v>20</v>
      </c>
      <c r="D12" s="12" t="n">
        <v>1</v>
      </c>
    </row>
    <row r="13" customFormat="false" ht="15.75" hidden="false" customHeight="true" outlineLevel="0" collapsed="false">
      <c r="A13" s="0" t="s">
        <v>21</v>
      </c>
      <c r="B13" s="0" t="s">
        <v>22</v>
      </c>
      <c r="C13" s="0" t="s">
        <v>23</v>
      </c>
      <c r="D13" s="12" t="n">
        <v>3</v>
      </c>
    </row>
    <row r="14" customFormat="false" ht="15.75" hidden="false" customHeight="true" outlineLevel="0" collapsed="false">
      <c r="A14" s="0" t="s">
        <v>24</v>
      </c>
      <c r="B14" s="0" t="s">
        <v>22</v>
      </c>
      <c r="C14" s="0" t="s">
        <v>25</v>
      </c>
      <c r="D14" s="12" t="n">
        <v>0.5</v>
      </c>
    </row>
    <row r="15" customFormat="false" ht="15.75" hidden="false" customHeight="true" outlineLevel="0" collapsed="false">
      <c r="A15" s="14" t="s">
        <v>26</v>
      </c>
      <c r="B15" s="14"/>
      <c r="C15" s="14"/>
      <c r="D15" s="15" t="n">
        <f aca="false">SUM(D9:D14)</f>
        <v>7</v>
      </c>
      <c r="E15" s="0" t="n">
        <f aca="false">SUMIF(B9:B14, "Coursework", D9:D14)</f>
        <v>3.5</v>
      </c>
      <c r="F15" s="0" t="n">
        <f aca="false">D15-E15</f>
        <v>3.5</v>
      </c>
    </row>
    <row r="16" s="16" customFormat="true" ht="15.75" hidden="false" customHeight="true" outlineLevel="0" collapsed="false">
      <c r="A16" s="6" t="s">
        <v>27</v>
      </c>
      <c r="B16" s="6"/>
      <c r="C16" s="6"/>
      <c r="D16" s="6"/>
    </row>
    <row r="17" customFormat="false" ht="15.75" hidden="false" customHeight="true" outlineLevel="0" collapsed="false">
      <c r="A17" s="7" t="s">
        <v>9</v>
      </c>
      <c r="B17" s="7" t="s">
        <v>10</v>
      </c>
      <c r="C17" s="7" t="s">
        <v>11</v>
      </c>
      <c r="D17" s="7" t="s">
        <v>12</v>
      </c>
    </row>
    <row r="18" customFormat="false" ht="15.75" hidden="false" customHeight="true" outlineLevel="0" collapsed="false">
      <c r="A18" s="0" t="s">
        <v>28</v>
      </c>
      <c r="B18" s="0" t="s">
        <v>16</v>
      </c>
      <c r="D18" s="0" t="n">
        <v>1</v>
      </c>
    </row>
    <row r="19" customFormat="false" ht="15.75" hidden="false" customHeight="true" outlineLevel="0" collapsed="false">
      <c r="A19" s="0" t="s">
        <v>15</v>
      </c>
      <c r="B19" s="0" t="s">
        <v>16</v>
      </c>
      <c r="D19" s="0" t="n">
        <v>0.5</v>
      </c>
    </row>
    <row r="20" customFormat="false" ht="15.75" hidden="false" customHeight="true" outlineLevel="0" collapsed="false">
      <c r="A20" s="0" t="s">
        <v>29</v>
      </c>
      <c r="B20" s="0" t="s">
        <v>22</v>
      </c>
      <c r="D20" s="0" t="n">
        <v>1.5</v>
      </c>
    </row>
    <row r="21" customFormat="false" ht="15.75" hidden="false" customHeight="true" outlineLevel="0" collapsed="false">
      <c r="A21" s="0" t="s">
        <v>30</v>
      </c>
      <c r="B21" s="0" t="s">
        <v>22</v>
      </c>
      <c r="D21" s="0" t="n">
        <v>1</v>
      </c>
    </row>
    <row r="22" customFormat="false" ht="15.75" hidden="false" customHeight="true" outlineLevel="0" collapsed="false">
      <c r="A22" s="0" t="s">
        <v>31</v>
      </c>
      <c r="B22" s="0" t="s">
        <v>22</v>
      </c>
      <c r="D22" s="12" t="n">
        <v>2</v>
      </c>
    </row>
    <row r="23" customFormat="false" ht="15.75" hidden="false" customHeight="true" outlineLevel="0" collapsed="false">
      <c r="D23" s="12"/>
    </row>
    <row r="24" customFormat="false" ht="15.75" hidden="false" customHeight="true" outlineLevel="0" collapsed="false">
      <c r="D24" s="12"/>
    </row>
    <row r="25" customFormat="false" ht="15.75" hidden="false" customHeight="true" outlineLevel="0" collapsed="false">
      <c r="D25" s="15" t="n">
        <f aca="false">SUM(D18:D24)</f>
        <v>6</v>
      </c>
      <c r="E25" s="0" t="n">
        <f aca="false">SUMIF(B18:B24, "Coursework", D18:D24)</f>
        <v>1.5</v>
      </c>
      <c r="F25" s="0" t="n">
        <f aca="false">D25-E25</f>
        <v>4.5</v>
      </c>
    </row>
    <row r="26" customFormat="false" ht="15.75" hidden="false" customHeight="true" outlineLevel="0" collapsed="false">
      <c r="A26" s="6" t="s">
        <v>32</v>
      </c>
      <c r="B26" s="6"/>
      <c r="C26" s="6"/>
      <c r="D26" s="6"/>
    </row>
    <row r="27" customFormat="false" ht="15.75" hidden="false" customHeight="true" outlineLevel="0" collapsed="false">
      <c r="A27" s="7" t="s">
        <v>9</v>
      </c>
      <c r="B27" s="7" t="s">
        <v>10</v>
      </c>
      <c r="C27" s="7" t="s">
        <v>11</v>
      </c>
      <c r="D27" s="7" t="s">
        <v>12</v>
      </c>
    </row>
    <row r="28" customFormat="false" ht="15.75" hidden="false" customHeight="true" outlineLevel="0" collapsed="false">
      <c r="A28" s="0" t="s">
        <v>28</v>
      </c>
      <c r="B28" s="0" t="s">
        <v>16</v>
      </c>
      <c r="C28" s="13" t="s">
        <v>33</v>
      </c>
      <c r="D28" s="12" t="n">
        <v>1</v>
      </c>
    </row>
    <row r="29" customFormat="false" ht="15.75" hidden="false" customHeight="true" outlineLevel="0" collapsed="false">
      <c r="A29" s="0" t="s">
        <v>15</v>
      </c>
      <c r="B29" s="0" t="s">
        <v>16</v>
      </c>
      <c r="C29" s="8"/>
      <c r="D29" s="12" t="n">
        <v>0.5</v>
      </c>
    </row>
    <row r="30" customFormat="false" ht="15.75" hidden="false" customHeight="true" outlineLevel="0" collapsed="false">
      <c r="A30" s="0" t="s">
        <v>29</v>
      </c>
      <c r="B30" s="0" t="s">
        <v>22</v>
      </c>
      <c r="C30" s="8"/>
      <c r="D30" s="12" t="n">
        <v>1</v>
      </c>
    </row>
    <row r="31" customFormat="false" ht="15.75" hidden="false" customHeight="true" outlineLevel="0" collapsed="false">
      <c r="A31" s="8" t="s">
        <v>34</v>
      </c>
      <c r="B31" s="0" t="s">
        <v>22</v>
      </c>
      <c r="C31" s="8" t="s">
        <v>35</v>
      </c>
      <c r="D31" s="12" t="n">
        <v>2</v>
      </c>
    </row>
    <row r="32" customFormat="false" ht="15.75" hidden="false" customHeight="true" outlineLevel="0" collapsed="false">
      <c r="A32" s="8" t="s">
        <v>36</v>
      </c>
      <c r="B32" s="8" t="s">
        <v>16</v>
      </c>
      <c r="C32" s="8"/>
      <c r="D32" s="12" t="n">
        <v>1</v>
      </c>
    </row>
    <row r="33" customFormat="false" ht="15.75" hidden="false" customHeight="true" outlineLevel="0" collapsed="false">
      <c r="A33" s="8"/>
      <c r="B33" s="8"/>
      <c r="C33" s="8"/>
      <c r="D33" s="12"/>
    </row>
    <row r="34" customFormat="false" ht="15.75" hidden="false" customHeight="true" outlineLevel="0" collapsed="false">
      <c r="A34" s="8"/>
      <c r="B34" s="8"/>
      <c r="C34" s="8"/>
      <c r="D34" s="12"/>
    </row>
    <row r="35" customFormat="false" ht="15.75" hidden="false" customHeight="true" outlineLevel="0" collapsed="false">
      <c r="A35" s="14" t="s">
        <v>26</v>
      </c>
      <c r="B35" s="14"/>
      <c r="C35" s="14"/>
      <c r="D35" s="15" t="n">
        <f aca="false">SUM(D28:D34)</f>
        <v>5.5</v>
      </c>
      <c r="E35" s="0" t="n">
        <f aca="false">SUMIF(B28:B34, "Coursework", D28:D34)</f>
        <v>2.5</v>
      </c>
      <c r="F35" s="0" t="n">
        <f aca="false">D35-E35</f>
        <v>3</v>
      </c>
    </row>
    <row r="36" customFormat="false" ht="15.75" hidden="false" customHeight="true" outlineLevel="0" collapsed="false">
      <c r="A36" s="6" t="s">
        <v>37</v>
      </c>
      <c r="B36" s="6"/>
      <c r="C36" s="6"/>
      <c r="D36" s="6"/>
    </row>
    <row r="37" customFormat="false" ht="15.75" hidden="false" customHeight="true" outlineLevel="0" collapsed="false">
      <c r="A37" s="7" t="s">
        <v>9</v>
      </c>
      <c r="B37" s="7" t="s">
        <v>10</v>
      </c>
      <c r="C37" s="7" t="s">
        <v>11</v>
      </c>
      <c r="D37" s="7" t="s">
        <v>12</v>
      </c>
    </row>
    <row r="38" customFormat="false" ht="15.75" hidden="false" customHeight="true" outlineLevel="0" collapsed="false">
      <c r="A38" s="8" t="s">
        <v>38</v>
      </c>
      <c r="B38" s="8" t="s">
        <v>16</v>
      </c>
      <c r="C38" s="8"/>
      <c r="D38" s="12" t="n">
        <v>0.5</v>
      </c>
    </row>
    <row r="39" customFormat="false" ht="15.75" hidden="false" customHeight="true" outlineLevel="0" collapsed="false">
      <c r="A39" s="8" t="s">
        <v>39</v>
      </c>
      <c r="B39" s="8" t="s">
        <v>16</v>
      </c>
      <c r="C39" s="8"/>
      <c r="D39" s="12" t="n">
        <v>0.5</v>
      </c>
    </row>
    <row r="40" customFormat="false" ht="15.75" hidden="false" customHeight="true" outlineLevel="0" collapsed="false">
      <c r="A40" s="8" t="s">
        <v>40</v>
      </c>
      <c r="B40" s="8" t="s">
        <v>16</v>
      </c>
      <c r="C40" s="0" t="s">
        <v>41</v>
      </c>
      <c r="D40" s="12" t="n">
        <v>1</v>
      </c>
    </row>
    <row r="41" customFormat="false" ht="15.75" hidden="false" customHeight="true" outlineLevel="0" collapsed="false">
      <c r="A41" s="8" t="s">
        <v>42</v>
      </c>
      <c r="B41" s="8" t="s">
        <v>22</v>
      </c>
      <c r="C41" s="8"/>
      <c r="D41" s="12" t="n">
        <v>2</v>
      </c>
    </row>
    <row r="42" customFormat="false" ht="15.75" hidden="false" customHeight="true" outlineLevel="0" collapsed="false">
      <c r="A42" s="8" t="s">
        <v>43</v>
      </c>
      <c r="B42" s="8" t="s">
        <v>16</v>
      </c>
      <c r="C42" s="8" t="s">
        <v>44</v>
      </c>
      <c r="D42" s="12" t="n">
        <v>1</v>
      </c>
    </row>
    <row r="43" customFormat="false" ht="15.75" hidden="false" customHeight="true" outlineLevel="0" collapsed="false">
      <c r="A43" s="8" t="s">
        <v>45</v>
      </c>
      <c r="B43" s="8" t="s">
        <v>22</v>
      </c>
      <c r="C43" s="8" t="s">
        <v>46</v>
      </c>
      <c r="D43" s="12" t="n">
        <v>1</v>
      </c>
    </row>
    <row r="44" customFormat="false" ht="15.75" hidden="false" customHeight="true" outlineLevel="0" collapsed="false">
      <c r="A44" s="8"/>
      <c r="B44" s="8"/>
      <c r="C44" s="8"/>
      <c r="D44" s="12"/>
    </row>
    <row r="45" customFormat="false" ht="15.75" hidden="false" customHeight="true" outlineLevel="0" collapsed="false">
      <c r="A45" s="14" t="s">
        <v>26</v>
      </c>
      <c r="B45" s="14"/>
      <c r="C45" s="14"/>
      <c r="D45" s="15" t="n">
        <f aca="false">SUM(D38:D44)</f>
        <v>6</v>
      </c>
      <c r="E45" s="0" t="n">
        <f aca="false">SUMIF(B38:B44, "Coursework", D38:D44)</f>
        <v>3</v>
      </c>
      <c r="F45" s="0" t="n">
        <f aca="false">D45-E45</f>
        <v>3</v>
      </c>
    </row>
    <row r="46" customFormat="false" ht="15.75" hidden="false" customHeight="true" outlineLevel="0" collapsed="false">
      <c r="A46" s="6" t="s">
        <v>47</v>
      </c>
      <c r="B46" s="6"/>
      <c r="C46" s="6"/>
      <c r="D46" s="6"/>
    </row>
    <row r="47" customFormat="false" ht="15.75" hidden="false" customHeight="true" outlineLevel="0" collapsed="false">
      <c r="A47" s="7" t="s">
        <v>9</v>
      </c>
      <c r="B47" s="7" t="s">
        <v>10</v>
      </c>
      <c r="C47" s="7" t="s">
        <v>11</v>
      </c>
      <c r="D47" s="7" t="s">
        <v>12</v>
      </c>
    </row>
    <row r="48" customFormat="false" ht="15.75" hidden="false" customHeight="true" outlineLevel="0" collapsed="false">
      <c r="A48" s="16" t="s">
        <v>38</v>
      </c>
      <c r="B48" s="16" t="s">
        <v>16</v>
      </c>
      <c r="C48" s="17"/>
      <c r="D48" s="12" t="n">
        <v>0.5</v>
      </c>
    </row>
    <row r="49" customFormat="false" ht="15.75" hidden="false" customHeight="true" outlineLevel="0" collapsed="false">
      <c r="A49" s="16" t="s">
        <v>17</v>
      </c>
      <c r="B49" s="16" t="s">
        <v>16</v>
      </c>
      <c r="C49" s="8" t="s">
        <v>44</v>
      </c>
      <c r="D49" s="12" t="n">
        <v>1</v>
      </c>
    </row>
    <row r="50" customFormat="false" ht="15.75" hidden="false" customHeight="true" outlineLevel="0" collapsed="false">
      <c r="A50" s="16" t="s">
        <v>48</v>
      </c>
      <c r="B50" s="16" t="s">
        <v>16</v>
      </c>
      <c r="C50" s="8" t="s">
        <v>49</v>
      </c>
      <c r="D50" s="12" t="n">
        <v>1</v>
      </c>
    </row>
    <row r="51" customFormat="false" ht="15.75" hidden="false" customHeight="true" outlineLevel="0" collapsed="false">
      <c r="A51" s="8" t="s">
        <v>50</v>
      </c>
      <c r="B51" s="8" t="s">
        <v>16</v>
      </c>
      <c r="C51" s="8" t="s">
        <v>51</v>
      </c>
      <c r="D51" s="12" t="n">
        <v>1.5</v>
      </c>
    </row>
    <row r="52" customFormat="false" ht="15.75" hidden="false" customHeight="true" outlineLevel="0" collapsed="false">
      <c r="A52" s="8" t="s">
        <v>52</v>
      </c>
      <c r="B52" s="8" t="s">
        <v>22</v>
      </c>
      <c r="C52" s="8"/>
      <c r="D52" s="12" t="n">
        <v>2</v>
      </c>
    </row>
    <row r="53" customFormat="false" ht="15.75" hidden="false" customHeight="true" outlineLevel="0" collapsed="false">
      <c r="A53" s="8"/>
      <c r="B53" s="8"/>
      <c r="C53" s="8"/>
      <c r="D53" s="12"/>
    </row>
    <row r="54" customFormat="false" ht="15.75" hidden="false" customHeight="true" outlineLevel="0" collapsed="false">
      <c r="A54" s="8"/>
      <c r="B54" s="8"/>
      <c r="C54" s="8"/>
      <c r="D54" s="12"/>
    </row>
    <row r="55" customFormat="false" ht="15.75" hidden="false" customHeight="true" outlineLevel="0" collapsed="false">
      <c r="A55" s="14" t="s">
        <v>26</v>
      </c>
      <c r="B55" s="14"/>
      <c r="C55" s="14"/>
      <c r="D55" s="15" t="n">
        <f aca="false">SUM(D48:D54)</f>
        <v>6</v>
      </c>
      <c r="E55" s="0" t="n">
        <f aca="false">SUMIF(B48:B54, "Coursework", D48:D54)</f>
        <v>4</v>
      </c>
      <c r="F55" s="0" t="n">
        <f aca="false">D55-E55</f>
        <v>2</v>
      </c>
    </row>
    <row r="56" customFormat="false" ht="15.75" hidden="false" customHeight="true" outlineLevel="0" collapsed="false">
      <c r="A56" s="6" t="s">
        <v>53</v>
      </c>
      <c r="B56" s="6"/>
      <c r="C56" s="6"/>
      <c r="D56" s="6"/>
    </row>
    <row r="57" customFormat="false" ht="15.75" hidden="false" customHeight="true" outlineLevel="0" collapsed="false">
      <c r="A57" s="7" t="s">
        <v>9</v>
      </c>
      <c r="B57" s="7" t="s">
        <v>10</v>
      </c>
      <c r="C57" s="7" t="s">
        <v>11</v>
      </c>
      <c r="D57" s="7" t="s">
        <v>12</v>
      </c>
    </row>
    <row r="58" customFormat="false" ht="15.75" hidden="false" customHeight="true" outlineLevel="0" collapsed="false">
      <c r="A58" s="8" t="s">
        <v>54</v>
      </c>
      <c r="B58" s="8" t="s">
        <v>16</v>
      </c>
      <c r="C58" s="8"/>
      <c r="D58" s="12" t="n">
        <v>1</v>
      </c>
    </row>
    <row r="59" customFormat="false" ht="15.75" hidden="false" customHeight="true" outlineLevel="0" collapsed="false">
      <c r="A59" s="8" t="s">
        <v>17</v>
      </c>
      <c r="B59" s="8" t="s">
        <v>16</v>
      </c>
      <c r="C59" s="8" t="s">
        <v>55</v>
      </c>
      <c r="D59" s="12" t="n">
        <v>1</v>
      </c>
    </row>
    <row r="60" customFormat="false" ht="15.75" hidden="false" customHeight="true" outlineLevel="0" collapsed="false">
      <c r="A60" s="8" t="s">
        <v>56</v>
      </c>
      <c r="B60" s="8" t="s">
        <v>22</v>
      </c>
      <c r="C60" s="8"/>
      <c r="D60" s="12" t="n">
        <v>2</v>
      </c>
    </row>
    <row r="61" customFormat="false" ht="15.75" hidden="false" customHeight="true" outlineLevel="0" collapsed="false">
      <c r="A61" s="8" t="s">
        <v>57</v>
      </c>
      <c r="B61" s="8" t="s">
        <v>22</v>
      </c>
      <c r="C61" s="8"/>
      <c r="D61" s="12" t="n">
        <v>3</v>
      </c>
    </row>
    <row r="62" customFormat="false" ht="15.75" hidden="false" customHeight="true" outlineLevel="0" collapsed="false">
      <c r="A62" s="8"/>
      <c r="B62" s="8"/>
      <c r="C62" s="8"/>
      <c r="D62" s="12"/>
    </row>
    <row r="63" customFormat="false" ht="15.75" hidden="false" customHeight="true" outlineLevel="0" collapsed="false">
      <c r="A63" s="8"/>
      <c r="B63" s="8"/>
      <c r="C63" s="8"/>
      <c r="D63" s="12"/>
    </row>
    <row r="64" customFormat="false" ht="15.75" hidden="false" customHeight="true" outlineLevel="0" collapsed="false">
      <c r="A64" s="8"/>
      <c r="B64" s="8"/>
      <c r="C64" s="8"/>
      <c r="D64" s="12"/>
    </row>
    <row r="65" customFormat="false" ht="15.75" hidden="false" customHeight="true" outlineLevel="0" collapsed="false">
      <c r="A65" s="14" t="s">
        <v>26</v>
      </c>
      <c r="B65" s="14"/>
      <c r="C65" s="14"/>
      <c r="D65" s="15" t="n">
        <f aca="false">SUM(D58:D64)</f>
        <v>7</v>
      </c>
      <c r="E65" s="0" t="n">
        <f aca="false">SUMIF(B58:B64, "Coursework", D58:D64)</f>
        <v>2</v>
      </c>
      <c r="F65" s="0" t="n">
        <f aca="false">D65-E65</f>
        <v>5</v>
      </c>
    </row>
    <row r="66" customFormat="false" ht="15.75" hidden="false" customHeight="true" outlineLevel="0" collapsed="false">
      <c r="A66" s="6" t="s">
        <v>58</v>
      </c>
      <c r="B66" s="6"/>
      <c r="C66" s="6"/>
      <c r="D66" s="6"/>
    </row>
    <row r="67" customFormat="false" ht="15.75" hidden="false" customHeight="true" outlineLevel="0" collapsed="false">
      <c r="A67" s="7" t="s">
        <v>9</v>
      </c>
      <c r="B67" s="7" t="s">
        <v>10</v>
      </c>
      <c r="C67" s="7" t="s">
        <v>11</v>
      </c>
      <c r="D67" s="7" t="s">
        <v>12</v>
      </c>
    </row>
    <row r="68" customFormat="false" ht="15.75" hidden="false" customHeight="true" outlineLevel="0" collapsed="false">
      <c r="A68" s="8" t="s">
        <v>17</v>
      </c>
      <c r="B68" s="8" t="s">
        <v>16</v>
      </c>
      <c r="C68" s="8" t="s">
        <v>59</v>
      </c>
      <c r="D68" s="12" t="n">
        <v>1</v>
      </c>
    </row>
    <row r="69" customFormat="false" ht="15.75" hidden="false" customHeight="true" outlineLevel="0" collapsed="false">
      <c r="A69" s="8" t="s">
        <v>15</v>
      </c>
      <c r="B69" s="8" t="s">
        <v>16</v>
      </c>
      <c r="C69" s="8" t="s">
        <v>60</v>
      </c>
      <c r="D69" s="12" t="n">
        <v>0.5</v>
      </c>
    </row>
    <row r="70" customFormat="false" ht="15.75" hidden="false" customHeight="true" outlineLevel="0" collapsed="false">
      <c r="A70" s="8" t="s">
        <v>61</v>
      </c>
      <c r="B70" s="8" t="s">
        <v>22</v>
      </c>
      <c r="C70" s="8"/>
      <c r="D70" s="12" t="n">
        <v>3</v>
      </c>
    </row>
    <row r="71" customFormat="false" ht="15.75" hidden="false" customHeight="true" outlineLevel="0" collapsed="false">
      <c r="A71" s="8" t="s">
        <v>62</v>
      </c>
      <c r="B71" s="8"/>
      <c r="C71" s="8"/>
      <c r="D71" s="12" t="n">
        <v>1</v>
      </c>
    </row>
    <row r="72" customFormat="false" ht="15.75" hidden="false" customHeight="true" outlineLevel="0" collapsed="false">
      <c r="A72" s="8"/>
      <c r="B72" s="8"/>
      <c r="C72" s="8"/>
      <c r="D72" s="12"/>
    </row>
    <row r="73" customFormat="false" ht="15.75" hidden="false" customHeight="true" outlineLevel="0" collapsed="false">
      <c r="A73" s="8"/>
      <c r="B73" s="8"/>
      <c r="C73" s="8"/>
      <c r="D73" s="12"/>
    </row>
    <row r="74" customFormat="false" ht="15.75" hidden="false" customHeight="true" outlineLevel="0" collapsed="false">
      <c r="A74" s="8"/>
      <c r="B74" s="8"/>
      <c r="C74" s="8"/>
      <c r="D74" s="12"/>
    </row>
    <row r="75" customFormat="false" ht="15.75" hidden="false" customHeight="true" outlineLevel="0" collapsed="false">
      <c r="A75" s="14" t="s">
        <v>26</v>
      </c>
      <c r="B75" s="14"/>
      <c r="C75" s="14"/>
      <c r="D75" s="15" t="n">
        <f aca="false">SUM(D68:D74)</f>
        <v>5.5</v>
      </c>
      <c r="E75" s="0" t="n">
        <f aca="false">SUMIF(B68:B74, "Coursework", D68:D74)</f>
        <v>1.5</v>
      </c>
      <c r="F75" s="0" t="n">
        <f aca="false">D75-E75</f>
        <v>4</v>
      </c>
    </row>
    <row r="76" customFormat="false" ht="15.75" hidden="false" customHeight="true" outlineLevel="0" collapsed="false">
      <c r="A76" s="6" t="s">
        <v>63</v>
      </c>
      <c r="B76" s="6"/>
      <c r="C76" s="6"/>
      <c r="D76" s="6"/>
    </row>
    <row r="77" customFormat="false" ht="15.75" hidden="false" customHeight="true" outlineLevel="0" collapsed="false">
      <c r="A77" s="7" t="s">
        <v>9</v>
      </c>
      <c r="B77" s="7" t="s">
        <v>10</v>
      </c>
      <c r="C77" s="7" t="s">
        <v>11</v>
      </c>
      <c r="D77" s="7" t="s">
        <v>12</v>
      </c>
    </row>
    <row r="78" customFormat="false" ht="15.75" hidden="false" customHeight="true" outlineLevel="0" collapsed="false">
      <c r="A78" s="8" t="s">
        <v>17</v>
      </c>
      <c r="B78" s="8" t="s">
        <v>16</v>
      </c>
      <c r="C78" s="8" t="s">
        <v>64</v>
      </c>
      <c r="D78" s="12" t="n">
        <v>1</v>
      </c>
    </row>
    <row r="79" customFormat="false" ht="15.75" hidden="false" customHeight="true" outlineLevel="0" collapsed="false">
      <c r="A79" s="8" t="s">
        <v>15</v>
      </c>
      <c r="B79" s="8" t="s">
        <v>16</v>
      </c>
      <c r="C79" s="8" t="s">
        <v>65</v>
      </c>
      <c r="D79" s="12" t="n">
        <v>0.5</v>
      </c>
    </row>
    <row r="80" customFormat="false" ht="15.75" hidden="false" customHeight="true" outlineLevel="0" collapsed="false">
      <c r="A80" s="8" t="s">
        <v>66</v>
      </c>
      <c r="B80" s="8" t="s">
        <v>22</v>
      </c>
      <c r="C80" s="8"/>
      <c r="D80" s="12" t="n">
        <v>3</v>
      </c>
    </row>
    <row r="81" customFormat="false" ht="15.75" hidden="false" customHeight="true" outlineLevel="0" collapsed="false">
      <c r="A81" s="8" t="s">
        <v>67</v>
      </c>
      <c r="B81" s="8" t="s">
        <v>16</v>
      </c>
      <c r="C81" s="8"/>
      <c r="D81" s="12" t="n">
        <v>1</v>
      </c>
    </row>
    <row r="82" customFormat="false" ht="15.75" hidden="false" customHeight="true" outlineLevel="0" collapsed="false">
      <c r="A82" s="8"/>
      <c r="B82" s="8"/>
      <c r="C82" s="8"/>
      <c r="D82" s="12"/>
    </row>
    <row r="83" customFormat="false" ht="15.75" hidden="false" customHeight="true" outlineLevel="0" collapsed="false">
      <c r="A83" s="8"/>
      <c r="B83" s="8"/>
      <c r="C83" s="8"/>
      <c r="D83" s="12"/>
    </row>
    <row r="84" customFormat="false" ht="15.75" hidden="false" customHeight="true" outlineLevel="0" collapsed="false">
      <c r="A84" s="8"/>
      <c r="B84" s="8"/>
      <c r="C84" s="8"/>
      <c r="D84" s="12"/>
    </row>
    <row r="85" customFormat="false" ht="15.75" hidden="false" customHeight="true" outlineLevel="0" collapsed="false">
      <c r="A85" s="14" t="s">
        <v>26</v>
      </c>
      <c r="B85" s="14"/>
      <c r="C85" s="14"/>
      <c r="D85" s="15" t="n">
        <f aca="false">SUM(D78:D84)</f>
        <v>5.5</v>
      </c>
      <c r="E85" s="0" t="n">
        <f aca="false">SUMIF(B78:B84, "Coursework", D78:D84)</f>
        <v>2.5</v>
      </c>
      <c r="F85" s="0" t="n">
        <f aca="false">D85-E85</f>
        <v>3</v>
      </c>
    </row>
    <row r="86" customFormat="false" ht="15.75" hidden="false" customHeight="true" outlineLevel="0" collapsed="false">
      <c r="A86" s="6" t="s">
        <v>68</v>
      </c>
      <c r="B86" s="6"/>
      <c r="C86" s="6"/>
      <c r="D86" s="6"/>
    </row>
    <row r="87" customFormat="false" ht="15.75" hidden="false" customHeight="true" outlineLevel="0" collapsed="false">
      <c r="A87" s="7" t="s">
        <v>9</v>
      </c>
      <c r="B87" s="7" t="s">
        <v>10</v>
      </c>
      <c r="C87" s="7" t="s">
        <v>11</v>
      </c>
      <c r="D87" s="7" t="s">
        <v>12</v>
      </c>
    </row>
    <row r="88" customFormat="false" ht="15.75" hidden="false" customHeight="true" outlineLevel="0" collapsed="false">
      <c r="A88" s="8" t="s">
        <v>15</v>
      </c>
      <c r="B88" s="8" t="s">
        <v>16</v>
      </c>
      <c r="C88" s="8" t="s">
        <v>69</v>
      </c>
      <c r="D88" s="12" t="n">
        <v>0.5</v>
      </c>
    </row>
    <row r="89" customFormat="false" ht="15.75" hidden="false" customHeight="true" outlineLevel="0" collapsed="false">
      <c r="A89" s="8" t="s">
        <v>70</v>
      </c>
      <c r="B89" s="8" t="s">
        <v>22</v>
      </c>
      <c r="C89" s="8"/>
      <c r="D89" s="12" t="n">
        <v>1</v>
      </c>
    </row>
    <row r="90" customFormat="false" ht="15.75" hidden="false" customHeight="true" outlineLevel="0" collapsed="false">
      <c r="A90" s="8" t="s">
        <v>71</v>
      </c>
      <c r="B90" s="0" t="s">
        <v>22</v>
      </c>
      <c r="D90" s="12" t="n">
        <v>1</v>
      </c>
    </row>
    <row r="91" customFormat="false" ht="15.75" hidden="false" customHeight="true" outlineLevel="0" collapsed="false">
      <c r="A91" s="8" t="s">
        <v>72</v>
      </c>
      <c r="B91" s="0" t="s">
        <v>16</v>
      </c>
      <c r="C91" s="18" t="s">
        <v>73</v>
      </c>
      <c r="D91" s="12" t="n">
        <v>1</v>
      </c>
    </row>
    <row r="92" customFormat="false" ht="15.75" hidden="false" customHeight="true" outlineLevel="0" collapsed="false">
      <c r="A92" s="8" t="s">
        <v>74</v>
      </c>
      <c r="B92" s="8" t="s">
        <v>22</v>
      </c>
      <c r="C92" s="8"/>
      <c r="D92" s="12" t="n">
        <v>1</v>
      </c>
    </row>
    <row r="93" customFormat="false" ht="15.75" hidden="false" customHeight="true" outlineLevel="0" collapsed="false">
      <c r="A93" s="8"/>
      <c r="B93" s="8"/>
      <c r="C93" s="8"/>
      <c r="D93" s="12"/>
    </row>
    <row r="94" customFormat="false" ht="15.75" hidden="false" customHeight="true" outlineLevel="0" collapsed="false">
      <c r="A94" s="14" t="s">
        <v>26</v>
      </c>
      <c r="B94" s="14"/>
      <c r="C94" s="14"/>
      <c r="D94" s="15" t="n">
        <f aca="false">SUM(D88:D93)</f>
        <v>4.5</v>
      </c>
      <c r="E94" s="0" t="n">
        <f aca="false">SUMIF(B88:B94, "Coursework", D88:D94)</f>
        <v>1.5</v>
      </c>
      <c r="F94" s="0" t="n">
        <f aca="false">D94-E94</f>
        <v>3</v>
      </c>
    </row>
    <row r="95" customFormat="false" ht="15.75" hidden="false" customHeight="true" outlineLevel="0" collapsed="false">
      <c r="A95" s="6" t="s">
        <v>75</v>
      </c>
      <c r="B95" s="6"/>
      <c r="C95" s="6"/>
      <c r="D95" s="6"/>
    </row>
    <row r="96" customFormat="false" ht="15.75" hidden="false" customHeight="true" outlineLevel="0" collapsed="false">
      <c r="A96" s="7" t="s">
        <v>9</v>
      </c>
      <c r="B96" s="7" t="s">
        <v>10</v>
      </c>
      <c r="C96" s="7" t="s">
        <v>76</v>
      </c>
      <c r="D96" s="7" t="s">
        <v>12</v>
      </c>
    </row>
    <row r="97" customFormat="false" ht="15.75" hidden="false" customHeight="true" outlineLevel="0" collapsed="false">
      <c r="A97" s="8" t="s">
        <v>77</v>
      </c>
      <c r="B97" s="8" t="s">
        <v>16</v>
      </c>
      <c r="C97" s="8" t="s">
        <v>78</v>
      </c>
      <c r="D97" s="12" t="n">
        <v>1</v>
      </c>
    </row>
    <row r="98" customFormat="false" ht="15.75" hidden="false" customHeight="true" outlineLevel="0" collapsed="false">
      <c r="A98" s="8" t="s">
        <v>79</v>
      </c>
      <c r="B98" s="8" t="s">
        <v>22</v>
      </c>
      <c r="C98" s="8"/>
      <c r="D98" s="12" t="n">
        <v>1</v>
      </c>
    </row>
    <row r="99" customFormat="false" ht="15.75" hidden="false" customHeight="true" outlineLevel="0" collapsed="false">
      <c r="A99" s="8" t="s">
        <v>80</v>
      </c>
      <c r="B99" s="8" t="s">
        <v>22</v>
      </c>
      <c r="C99" s="8"/>
      <c r="D99" s="12" t="n">
        <v>1</v>
      </c>
    </row>
    <row r="100" customFormat="false" ht="15.75" hidden="false" customHeight="true" outlineLevel="0" collapsed="false">
      <c r="A100" s="8" t="s">
        <v>81</v>
      </c>
      <c r="B100" s="8" t="s">
        <v>22</v>
      </c>
      <c r="C100" s="8"/>
      <c r="D100" s="12" t="n">
        <v>1</v>
      </c>
    </row>
    <row r="101" customFormat="false" ht="15.75" hidden="false" customHeight="true" outlineLevel="0" collapsed="false">
      <c r="A101" s="8" t="s">
        <v>82</v>
      </c>
      <c r="B101" s="8" t="s">
        <v>22</v>
      </c>
      <c r="C101" s="8"/>
      <c r="D101" s="12" t="n">
        <v>0.5</v>
      </c>
    </row>
    <row r="102" customFormat="false" ht="15.75" hidden="false" customHeight="true" outlineLevel="0" collapsed="false">
      <c r="A102" s="8" t="s">
        <v>15</v>
      </c>
      <c r="B102" s="8" t="s">
        <v>16</v>
      </c>
      <c r="C102" s="8"/>
      <c r="D102" s="12" t="n">
        <v>0.5</v>
      </c>
    </row>
    <row r="103" customFormat="false" ht="15.75" hidden="false" customHeight="true" outlineLevel="0" collapsed="false">
      <c r="A103" s="8" t="s">
        <v>72</v>
      </c>
      <c r="B103" s="8" t="s">
        <v>16</v>
      </c>
      <c r="C103" s="8" t="s">
        <v>83</v>
      </c>
      <c r="D103" s="12" t="n">
        <v>1</v>
      </c>
    </row>
    <row r="104" customFormat="false" ht="15.75" hidden="false" customHeight="true" outlineLevel="0" collapsed="false">
      <c r="A104" s="14" t="s">
        <v>26</v>
      </c>
      <c r="B104" s="14"/>
      <c r="C104" s="14"/>
      <c r="D104" s="15" t="n">
        <f aca="false">SUM(D97:D103)</f>
        <v>6</v>
      </c>
      <c r="E104" s="0" t="n">
        <f aca="false">SUMIF(B97:B103, "Coursework", D97:D103)</f>
        <v>2.5</v>
      </c>
      <c r="F104" s="0" t="n">
        <f aca="false">D104-E104</f>
        <v>3.5</v>
      </c>
    </row>
    <row r="105" customFormat="false" ht="15.75" hidden="false" customHeight="true" outlineLevel="0" collapsed="false">
      <c r="A105" s="19" t="s">
        <v>84</v>
      </c>
      <c r="B105" s="20"/>
      <c r="C105" s="19" t="s">
        <v>85</v>
      </c>
      <c r="D105" s="20" t="n">
        <f aca="false">SUM(F9:F104)</f>
        <v>34.5</v>
      </c>
    </row>
    <row r="106" customFormat="false" ht="15.75" hidden="false" customHeight="true" outlineLevel="0" collapsed="false">
      <c r="A106" s="21" t="s">
        <v>86</v>
      </c>
      <c r="B106" s="21"/>
      <c r="C106" s="21"/>
      <c r="D106" s="20" t="n">
        <f aca="false">SUM(E9:E104)</f>
        <v>24.5</v>
      </c>
    </row>
    <row r="107" customFormat="false" ht="12.8" hidden="false" customHeight="false" outlineLevel="0" collapsed="false">
      <c r="C107" s="0" t="s">
        <v>26</v>
      </c>
      <c r="D107" s="0" t="n">
        <f aca="false">D105+D106</f>
        <v>59</v>
      </c>
    </row>
  </sheetData>
  <mergeCells count="28">
    <mergeCell ref="A1:D1"/>
    <mergeCell ref="A2:D2"/>
    <mergeCell ref="A3:D3"/>
    <mergeCell ref="A4:D4"/>
    <mergeCell ref="A5:B5"/>
    <mergeCell ref="C5:D5"/>
    <mergeCell ref="A6:B6"/>
    <mergeCell ref="C6:D6"/>
    <mergeCell ref="A7:D7"/>
    <mergeCell ref="A15:C15"/>
    <mergeCell ref="A16:D16"/>
    <mergeCell ref="A26:D26"/>
    <mergeCell ref="A35:C35"/>
    <mergeCell ref="A36:D36"/>
    <mergeCell ref="A45:C45"/>
    <mergeCell ref="A46:D46"/>
    <mergeCell ref="A55:C55"/>
    <mergeCell ref="A56:D56"/>
    <mergeCell ref="A65:C65"/>
    <mergeCell ref="A66:D66"/>
    <mergeCell ref="A75:C75"/>
    <mergeCell ref="A76:D76"/>
    <mergeCell ref="A85:C85"/>
    <mergeCell ref="A86:D86"/>
    <mergeCell ref="A94:C94"/>
    <mergeCell ref="A95:D95"/>
    <mergeCell ref="A104:C104"/>
    <mergeCell ref="A106:C106"/>
  </mergeCells>
  <hyperlinks>
    <hyperlink ref="A2" r:id="rId1" display="Code Repository: https://github.com/LateJoiners/code"/>
    <hyperlink ref="A3" r:id="rId2" display="Documents Repository: https://github.com/LateJoiners/docs"/>
    <hyperlink ref="A4" r:id="rId3" display="Frontend Hosting: https://dev-late-joiners.netlify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lastPrinted>2018-03-18T02:00:04Z</cp:lastPrinted>
  <dcterms:modified xsi:type="dcterms:W3CDTF">2018-08-26T10:10:37Z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