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Estimation Template" sheetId="1" state="visible" r:id="rId2"/>
    <sheet name="Justifica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<sst xmlns="http://schemas.openxmlformats.org/spreadsheetml/2006/main" count="101" uniqueCount="61">
  <si>
    <t xml:space="preserve">Late Joiners</t>
  </si>
  <si>
    <t xml:space="preserve">Tips +</t>
  </si>
  <si>
    <t xml:space="preserve">{Task Name}</t>
  </si>
  <si>
    <t xml:space="preserve">Sarah</t>
  </si>
  <si>
    <t xml:space="preserve">Luke</t>
  </si>
  <si>
    <t xml:space="preserve">Matthew</t>
  </si>
  <si>
    <t xml:space="preserve">Tyrone</t>
  </si>
  <si>
    <t xml:space="preserve">Blair</t>
  </si>
  <si>
    <t xml:space="preserve">Shae</t>
  </si>
  <si>
    <t xml:space="preserve">{Average Hour}</t>
  </si>
  <si>
    <t xml:space="preserve">User Accounts</t>
  </si>
  <si>
    <t xml:space="preserve">Tournament/Match data storage</t>
  </si>
  <si>
    <t xml:space="preserve">Tournament/Match display</t>
  </si>
  <si>
    <t xml:space="preserve">Allow selection of picks/store picks</t>
  </si>
  <si>
    <t xml:space="preserve">Display results/user record</t>
  </si>
  <si>
    <t xml:space="preserve">Source data from APIs</t>
  </si>
  <si>
    <t xml:space="preserve">Allow result crowd-sourcing</t>
  </si>
  <si>
    <t xml:space="preserve">Automatic backups</t>
  </si>
  <si>
    <t xml:space="preserve">Task descriptions:</t>
  </si>
  <si>
    <t xml:space="preserve">Our system should be able to store information about user accounts, and allow users to create new accounts or delete their currently existing account</t>
  </si>
  <si>
    <t xml:space="preserve">Our system should be capable of storing information on various soccer tournaments in a mongoDB instance.</t>
  </si>
  <si>
    <t xml:space="preserve">Our system should be able to display information on overall tournaments as well as individual matches to the user</t>
  </si>
  <si>
    <t xml:space="preserve">Our system should allow the user to nominate their picks for the currently chosen match (whether simply picking who they think will win or the final score), with this data then being saved in the database.</t>
  </si>
  <si>
    <t xml:space="preserve">Our system should display to users the actual results for games that have concluded where that user had a pick, as well as data about their overall picking record.</t>
  </si>
  <si>
    <t xml:space="preserve">Our system should source tournament and game data in real-time from APIs for tournaments where an API is available.</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</si>
  <si>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</si>
  <si>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Our system should have a suitable schedule and process for automatic backups of the database. This can be integrated as part of the Heroku platform we plan to deploy on.</t>
  </si>
  <si>
    <t xml:space="preserve">(For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</si>
  <si>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 xml:space="preserve">1. User accounts</t>
  </si>
  <si>
    <t xml:space="preserve">(Our system should be able to store information about user accounts, and allow users to create new accounts or delete their currently existing account)</t>
  </si>
  <si>
    <t xml:space="preserve">Research (all relevant learning)</t>
  </si>
  <si>
    <t xml:space="preserve">MongoDB collection design and creation</t>
  </si>
  <si>
    <t xml:space="preserve">Frontend design/angular template creation</t>
  </si>
  <si>
    <t xml:space="preserve">Angular typescript component</t>
  </si>
  <si>
    <t xml:space="preserve">Nodejs/express Backend code</t>
  </si>
  <si>
    <t xml:space="preserve">Integration testing/debugging</t>
  </si>
  <si>
    <t xml:space="preserve">TOTAL</t>
  </si>
  <si>
    <t xml:space="preserve">2. Tournament/Match data storage</t>
  </si>
  <si>
    <t xml:space="preserve">(Our system should be capable of storing information on various soccer tournaments in a mongoDB instance)</t>
  </si>
  <si>
    <t xml:space="preserve">3. Tournament/Match display</t>
  </si>
  <si>
    <t xml:space="preserve">(Our system should be able to display information on overall tournaments as well as individual matches to the user)</t>
  </si>
  <si>
    <t xml:space="preserve">4. Allow selection of picks/store picks</t>
  </si>
  <si>
    <t xml:space="preserve">(Our system should allow the user to nominate their picks for the currently chosen match (whether simply picking who they think will win or the final score), with this data then being saved in the database)</t>
  </si>
  <si>
    <t xml:space="preserve">Frontend design/angular template alteration (altering existing match display template to add UI elements allowing user to select their picks)</t>
  </si>
  <si>
    <t xml:space="preserve">5. Display results/user record</t>
  </si>
  <si>
    <t xml:space="preserve">(Our system should display to users the actual results for games that have concluded where that user had a pick, as well as data about their overall picking record)</t>
  </si>
  <si>
    <t xml:space="preserve">E1. Source data from APIs</t>
  </si>
  <si>
    <t xml:space="preserve">(Our system should source tournament and game data in real-time from APIs for tournaments where an API is available)</t>
  </si>
  <si>
    <t xml:space="preserve">Research (Find APIs, investigate hosting environment options)</t>
  </si>
  <si>
    <t xml:space="preserve">Develop backend component to retrieve data from APIs and insert/update match results in mongoDB</t>
  </si>
  <si>
    <t xml:space="preserve">Develop backend component to retrieve tournament data from APIs and insert into mongoDB</t>
  </si>
  <si>
    <t xml:space="preserve">Perform required backend/hosting environment configuration to ensure backend component is executed on a regular schedule</t>
  </si>
  <si>
    <t xml:space="preserve">Testing and debugging</t>
  </si>
  <si>
    <t xml:space="preserve">E2. Allow result crowd-sourcing</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</si>
  <si>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</si>
  <si>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Develop backend component to determine if threshold has been reached and update match results accordingly</t>
  </si>
  <si>
    <t xml:space="preserve">Frontend design/angular template alteration (altering existing match display template to add UI elements allowing user to report the match score)</t>
  </si>
  <si>
    <t xml:space="preserve">E3. Automatic backups</t>
  </si>
  <si>
    <t xml:space="preserve">(Our system should have a suitable schedule and process for automatic backups of the database. This can be integrated as part of the Heroku platform we plan to deploy on)</t>
  </si>
  <si>
    <t xml:space="preserve">Provision and configuration of relevant storage</t>
  </si>
  <si>
    <t xml:space="preserve">Develop backend component to backup data from database to storage</t>
  </si>
</sst>
</file>

<file path=xl/styles.xml><?xml version="1.0" encoding="utf-8"?>
<styleSheet xmlns="http://schemas.openxmlformats.org/spreadsheetml/2006/main">
  <numFmts count="3">
    <numFmt numFmtId="164" formatCode="General"/>
    <numFmt numFmtId="165" formatCode="0"/>
    <numFmt numFmtId="166" formatCode="[H]:MM:SS"/>
  </numFmts>
  <fonts count="7">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0"/>
      <color rgb="FF000000"/>
      <name val="Arial"/>
      <family val="2"/>
      <charset val="1"/>
    </font>
  </fonts>
  <fills count="12">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
      <patternFill patternType="solid">
        <fgColor rgb="FFFF9900"/>
        <bgColor rgb="FFFFCC00"/>
      </patternFill>
    </fill>
    <fill>
      <patternFill patternType="solid">
        <fgColor rgb="FFCCCCFF"/>
        <bgColor rgb="FFD9D2E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5" fontId="4" fillId="8" borderId="1" xfId="0" applyFont="true" applyBorder="true" applyAlignment="false" applyProtection="false">
      <alignment horizontal="general" vertical="bottom" textRotation="0" wrapText="false" indent="0" shrinkToFit="false"/>
      <protection locked="true" hidden="false"/>
    </xf>
    <xf numFmtId="166" fontId="4" fillId="6"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6" fontId="4" fillId="7"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6" fontId="4" fillId="9"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10" borderId="1" xfId="0" applyFont="true" applyBorder="true" applyAlignment="true" applyProtection="false">
      <alignment horizontal="center" vertical="center" textRotation="0" wrapText="true" indent="0" shrinkToFit="false"/>
      <protection locked="true" hidden="false"/>
    </xf>
    <xf numFmtId="164" fontId="0" fillId="10" borderId="2" xfId="0" applyFont="true" applyBorder="true" applyAlignment="true" applyProtection="false">
      <alignment horizontal="center"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1" shrinkToFit="false"/>
      <protection locked="true" hidden="false"/>
    </xf>
    <xf numFmtId="164" fontId="5" fillId="5" borderId="1" xfId="0" applyFont="true" applyBorder="true" applyAlignment="true" applyProtection="false">
      <alignment horizontal="left" vertical="bottom" textRotation="0" wrapText="true" indent="1" shrinkToFit="false"/>
      <protection locked="true" hidden="false"/>
    </xf>
    <xf numFmtId="164" fontId="6" fillId="11" borderId="3"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false" indent="1" shrinkToFit="false"/>
      <protection locked="true" hidden="false"/>
    </xf>
    <xf numFmtId="164" fontId="5" fillId="5" borderId="1" xfId="0" applyFont="true" applyBorder="true" applyAlignment="true" applyProtection="false">
      <alignment horizontal="left" vertical="bottom" textRotation="0" wrapText="false" indent="1" shrinkToFit="false"/>
      <protection locked="true" hidden="false"/>
    </xf>
    <xf numFmtId="164" fontId="4" fillId="5" borderId="1" xfId="0" applyFont="true" applyBorder="true" applyAlignment="true" applyProtection="false">
      <alignment horizontal="left" vertical="bottom" textRotation="0" wrapText="false" indent="0" shrinkToFit="false"/>
      <protection locked="true" hidden="false"/>
    </xf>
    <xf numFmtId="164" fontId="4" fillId="11" borderId="3"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D0E0E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AD1DC"/>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1" activeCellId="0" sqref="C11"/>
    </sheetView>
  </sheetViews>
  <sheetFormatPr defaultRowHeight="13"/>
  <cols>
    <col collapsed="false" hidden="false" max="1" min="1" style="0" width="29.6989795918367"/>
    <col collapsed="false" hidden="false" max="2" min="2" style="0" width="18.4948979591837"/>
    <col collapsed="false" hidden="false" max="3" min="3" style="0" width="20.3826530612245"/>
    <col collapsed="false" hidden="false" max="7" min="4" style="0" width="18.3571428571429"/>
    <col collapsed="false" hidden="false" max="8" min="8" style="0" width="13.6326530612245"/>
    <col collapsed="false" hidden="false" max="9" min="9" style="0" width="75.8673469387755"/>
    <col collapsed="false" hidden="false" max="1025" min="10" style="0" width="13.6326530612245"/>
  </cols>
  <sheetData>
    <row r="1" customFormat="false" ht="15.75" hidden="false" customHeight="true" outlineLevel="0" collapsed="false">
      <c r="A1" s="1"/>
      <c r="B1" s="2" t="s">
        <v>0</v>
      </c>
      <c r="C1" s="2"/>
      <c r="D1" s="2"/>
      <c r="E1" s="2"/>
      <c r="F1" s="2"/>
      <c r="G1" s="2"/>
      <c r="H1" s="3"/>
    </row>
    <row r="2" customFormat="false" ht="15.75" hidden="false" customHeight="true" outlineLevel="0" collapsed="false">
      <c r="A2" s="1"/>
      <c r="B2" s="4" t="s">
        <v>1</v>
      </c>
      <c r="C2" s="4"/>
      <c r="D2" s="4"/>
      <c r="E2" s="4"/>
      <c r="F2" s="4"/>
      <c r="G2" s="4"/>
      <c r="H2" s="3"/>
    </row>
    <row r="3" customFormat="false" ht="15.75" hidden="false" customHeight="true" outlineLevel="0" collapsed="false">
      <c r="A3" s="5" t="s">
        <v>2</v>
      </c>
      <c r="B3" s="6" t="s">
        <v>3</v>
      </c>
      <c r="C3" s="7" t="s">
        <v>4</v>
      </c>
      <c r="D3" s="7" t="s">
        <v>5</v>
      </c>
      <c r="E3" s="7" t="s">
        <v>6</v>
      </c>
      <c r="F3" s="7" t="s">
        <v>7</v>
      </c>
      <c r="G3" s="7" t="s">
        <v>8</v>
      </c>
      <c r="H3" s="8" t="s">
        <v>9</v>
      </c>
    </row>
    <row r="4" customFormat="false" ht="15.75" hidden="false" customHeight="true" outlineLevel="0" collapsed="false">
      <c r="A4" s="9" t="s">
        <v>10</v>
      </c>
      <c r="B4" s="10" t="n">
        <v>0</v>
      </c>
      <c r="C4" s="10" t="n">
        <v>24</v>
      </c>
      <c r="D4" s="10" t="n">
        <v>30</v>
      </c>
      <c r="E4" s="10" t="n">
        <v>0</v>
      </c>
      <c r="F4" s="10" t="n">
        <v>43</v>
      </c>
      <c r="G4" s="10" t="n">
        <v>0</v>
      </c>
      <c r="H4" s="11" t="n">
        <f aca="false">AVERAGEIF(B4:G4,"&gt;0")</f>
        <v>32.3333333333333</v>
      </c>
    </row>
    <row r="5" customFormat="false" ht="15.75" hidden="false" customHeight="true" outlineLevel="0" collapsed="false">
      <c r="A5" s="9" t="s">
        <v>11</v>
      </c>
      <c r="B5" s="10" t="n">
        <v>0</v>
      </c>
      <c r="C5" s="10" t="n">
        <v>10</v>
      </c>
      <c r="D5" s="10" t="n">
        <v>15</v>
      </c>
      <c r="E5" s="10" t="n">
        <v>0</v>
      </c>
      <c r="F5" s="10" t="n">
        <v>7</v>
      </c>
      <c r="G5" s="10" t="n">
        <v>0</v>
      </c>
      <c r="H5" s="11" t="n">
        <f aca="false">AVERAGEIF(B5:G5,"&gt;0")</f>
        <v>10.6666666666667</v>
      </c>
    </row>
    <row r="6" customFormat="false" ht="15.75" hidden="false" customHeight="true" outlineLevel="0" collapsed="false">
      <c r="A6" s="9" t="s">
        <v>12</v>
      </c>
      <c r="B6" s="12"/>
      <c r="C6" s="13" t="n">
        <v>40</v>
      </c>
      <c r="D6" s="13" t="n">
        <v>40</v>
      </c>
      <c r="E6" s="14"/>
      <c r="F6" s="13" t="n">
        <v>49</v>
      </c>
      <c r="G6" s="14"/>
      <c r="H6" s="11" t="n">
        <f aca="false">AVERAGEIF(B6:G6,"&gt;0")</f>
        <v>43</v>
      </c>
    </row>
    <row r="7" customFormat="false" ht="15.75" hidden="false" customHeight="true" outlineLevel="0" collapsed="false">
      <c r="A7" s="9" t="s">
        <v>13</v>
      </c>
      <c r="B7" s="12"/>
      <c r="C7" s="15" t="n">
        <v>16</v>
      </c>
      <c r="D7" s="13" t="n">
        <v>10</v>
      </c>
      <c r="E7" s="14"/>
      <c r="F7" s="13" t="n">
        <v>32</v>
      </c>
      <c r="G7" s="14"/>
      <c r="H7" s="11" t="n">
        <f aca="false">AVERAGEIF(B7:G7,"&gt;0")</f>
        <v>19.3333333333333</v>
      </c>
    </row>
    <row r="8" customFormat="false" ht="15.75" hidden="false" customHeight="true" outlineLevel="0" collapsed="false">
      <c r="A8" s="9" t="s">
        <v>14</v>
      </c>
      <c r="B8" s="12"/>
      <c r="C8" s="15" t="n">
        <v>30</v>
      </c>
      <c r="D8" s="13" t="n">
        <v>30</v>
      </c>
      <c r="E8" s="14"/>
      <c r="F8" s="13" t="n">
        <v>32</v>
      </c>
      <c r="G8" s="14"/>
      <c r="H8" s="11" t="n">
        <f aca="false">AVERAGEIF(B8:G8,"&gt;0")</f>
        <v>30.6666666666667</v>
      </c>
    </row>
    <row r="9" customFormat="false" ht="15.75" hidden="false" customHeight="true" outlineLevel="0" collapsed="false">
      <c r="A9" s="9" t="s">
        <v>15</v>
      </c>
      <c r="B9" s="12"/>
      <c r="C9" s="15" t="n">
        <v>25</v>
      </c>
      <c r="D9" s="13" t="n">
        <v>30</v>
      </c>
      <c r="E9" s="14"/>
      <c r="F9" s="13" t="n">
        <v>40</v>
      </c>
      <c r="G9" s="14"/>
      <c r="H9" s="11" t="n">
        <f aca="false">AVERAGEIF(B9:G9,"&gt;0")</f>
        <v>31.6666666666667</v>
      </c>
    </row>
    <row r="10" customFormat="false" ht="15.75" hidden="false" customHeight="true" outlineLevel="0" collapsed="false">
      <c r="A10" s="9" t="s">
        <v>16</v>
      </c>
      <c r="B10" s="12"/>
      <c r="C10" s="15" t="n">
        <v>24</v>
      </c>
      <c r="D10" s="13" t="n">
        <v>25</v>
      </c>
      <c r="E10" s="14"/>
      <c r="F10" s="13" t="n">
        <v>39</v>
      </c>
      <c r="G10" s="14"/>
      <c r="H10" s="11" t="n">
        <f aca="false">AVERAGEIF(B10:G10,"&gt;0")</f>
        <v>29.3333333333333</v>
      </c>
    </row>
    <row r="11" customFormat="false" ht="15.75" hidden="false" customHeight="true" outlineLevel="0" collapsed="false">
      <c r="A11" s="9" t="s">
        <v>17</v>
      </c>
      <c r="B11" s="12"/>
      <c r="C11" s="15" t="n">
        <v>1</v>
      </c>
      <c r="D11" s="13" t="n">
        <v>10</v>
      </c>
      <c r="E11" s="14"/>
      <c r="F11" s="13" t="n">
        <v>22</v>
      </c>
      <c r="G11" s="14"/>
      <c r="H11" s="11" t="n">
        <f aca="false">AVERAGEIF(B11:G11,"&gt;0")</f>
        <v>11</v>
      </c>
    </row>
    <row r="12" customFormat="false" ht="15.75" hidden="false" customHeight="true" outlineLevel="0" collapsed="false">
      <c r="H12" s="16" t="n">
        <f aca="false">SUM(H4:H11)</f>
        <v>208</v>
      </c>
    </row>
    <row r="21" customFormat="false" ht="12.8" hidden="false" customHeight="false" outlineLevel="0" collapsed="false">
      <c r="A21" s="0" t="s">
        <v>18</v>
      </c>
    </row>
    <row r="23" customFormat="false" ht="12.8" hidden="false" customHeight="false" outlineLevel="0" collapsed="false">
      <c r="A23" s="9" t="s">
        <v>10</v>
      </c>
      <c r="B23" s="9" t="s">
        <v>19</v>
      </c>
      <c r="C23" s="9"/>
      <c r="D23" s="9"/>
      <c r="E23" s="9"/>
      <c r="F23" s="9"/>
      <c r="G23" s="9"/>
      <c r="H23" s="9"/>
      <c r="I23" s="9"/>
    </row>
    <row r="24" customFormat="false" ht="12.8" hidden="false" customHeight="false" outlineLevel="0" collapsed="false">
      <c r="A24" s="9" t="s">
        <v>11</v>
      </c>
      <c r="B24" s="9" t="s">
        <v>20</v>
      </c>
      <c r="C24" s="9"/>
      <c r="D24" s="9"/>
      <c r="E24" s="9"/>
      <c r="F24" s="9"/>
      <c r="G24" s="9"/>
      <c r="H24" s="9"/>
      <c r="I24" s="9"/>
    </row>
    <row r="25" customFormat="false" ht="12.8" hidden="false" customHeight="false" outlineLevel="0" collapsed="false">
      <c r="A25" s="9" t="s">
        <v>12</v>
      </c>
      <c r="B25" s="9" t="s">
        <v>21</v>
      </c>
      <c r="C25" s="9"/>
      <c r="D25" s="9"/>
      <c r="E25" s="9"/>
      <c r="F25" s="9"/>
      <c r="G25" s="9"/>
      <c r="H25" s="9"/>
      <c r="I25" s="9"/>
    </row>
    <row r="26" customFormat="false" ht="12.8" hidden="false" customHeight="false" outlineLevel="0" collapsed="false">
      <c r="A26" s="9" t="s">
        <v>13</v>
      </c>
      <c r="B26" s="9" t="s">
        <v>22</v>
      </c>
      <c r="C26" s="9"/>
      <c r="D26" s="9"/>
      <c r="E26" s="9"/>
      <c r="F26" s="9"/>
      <c r="G26" s="9"/>
      <c r="H26" s="9"/>
      <c r="I26" s="9"/>
    </row>
    <row r="27" customFormat="false" ht="12.8" hidden="false" customHeight="false" outlineLevel="0" collapsed="false">
      <c r="A27" s="9" t="s">
        <v>14</v>
      </c>
      <c r="B27" s="9" t="s">
        <v>23</v>
      </c>
      <c r="C27" s="9"/>
      <c r="D27" s="9"/>
      <c r="E27" s="9"/>
      <c r="F27" s="9"/>
      <c r="G27" s="9"/>
      <c r="H27" s="9"/>
      <c r="I27" s="9"/>
    </row>
    <row r="28" customFormat="false" ht="12.8" hidden="false" customHeight="false" outlineLevel="0" collapsed="false">
      <c r="A28" s="9" t="s">
        <v>15</v>
      </c>
      <c r="B28" s="9" t="s">
        <v>24</v>
      </c>
      <c r="C28" s="9"/>
      <c r="D28" s="9"/>
      <c r="E28" s="9"/>
      <c r="F28" s="9"/>
      <c r="G28" s="9"/>
      <c r="H28" s="9"/>
      <c r="I28" s="9"/>
    </row>
    <row r="29" customFormat="false" ht="12.8" hidden="false" customHeight="false" outlineLevel="0" collapsed="false">
      <c r="A29" s="9" t="s">
        <v>16</v>
      </c>
      <c r="B29" s="9" t="s">
        <v>25</v>
      </c>
      <c r="C29" s="9"/>
      <c r="D29" s="9"/>
      <c r="E29" s="9"/>
      <c r="F29" s="9"/>
      <c r="G29" s="9"/>
      <c r="H29" s="9"/>
      <c r="I29" s="9"/>
    </row>
    <row r="30" customFormat="false" ht="12.8" hidden="false" customHeight="false" outlineLevel="0" collapsed="false">
      <c r="A30" s="9" t="s">
        <v>17</v>
      </c>
      <c r="B30" s="9" t="s">
        <v>26</v>
      </c>
      <c r="C30" s="9"/>
      <c r="D30" s="9"/>
      <c r="E30" s="9"/>
      <c r="F30" s="9"/>
      <c r="G30" s="9"/>
      <c r="H30" s="9"/>
      <c r="I30" s="9"/>
    </row>
  </sheetData>
  <mergeCells count="10">
    <mergeCell ref="B1:G1"/>
    <mergeCell ref="B2:G2"/>
    <mergeCell ref="B23:I23"/>
    <mergeCell ref="B24:I24"/>
    <mergeCell ref="B25:I25"/>
    <mergeCell ref="B26:I26"/>
    <mergeCell ref="B27:I27"/>
    <mergeCell ref="B28:I28"/>
    <mergeCell ref="B29:I29"/>
    <mergeCell ref="B30:I3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36" activeCellId="0" sqref="B36"/>
    </sheetView>
  </sheetViews>
  <sheetFormatPr defaultRowHeight="12.8"/>
  <cols>
    <col collapsed="false" hidden="false" max="1" min="1" style="17" width="196.683673469388"/>
    <col collapsed="false" hidden="false" max="2" min="2" style="0" width="9.98979591836735"/>
    <col collapsed="false" hidden="false" max="3" min="3" style="0" width="21.734693877551"/>
    <col collapsed="false" hidden="false" max="1025" min="4" style="0" width="11.3418367346939"/>
  </cols>
  <sheetData>
    <row r="1" customFormat="false" ht="12.8" hidden="false" customHeight="true" outlineLevel="0" collapsed="false">
      <c r="A1" s="18" t="s">
        <v>7</v>
      </c>
      <c r="B1" s="18"/>
    </row>
    <row r="2" customFormat="false" ht="23.55" hidden="false" customHeight="true" outlineLevel="0" collapsed="false">
      <c r="A2" s="19" t="s">
        <v>27</v>
      </c>
      <c r="B2" s="19"/>
    </row>
    <row r="3" customFormat="false" ht="12.8" hidden="false" customHeight="false" outlineLevel="0" collapsed="false">
      <c r="A3" s="20" t="s">
        <v>28</v>
      </c>
      <c r="B3" s="21"/>
    </row>
    <row r="4" customFormat="false" ht="12.8" hidden="false" customHeight="false" outlineLevel="0" collapsed="false">
      <c r="A4" s="20" t="s">
        <v>29</v>
      </c>
      <c r="B4" s="21"/>
    </row>
    <row r="5" customFormat="false" ht="12.8" hidden="false" customHeight="false" outlineLevel="0" collapsed="false">
      <c r="A5" s="22" t="s">
        <v>30</v>
      </c>
      <c r="B5" s="21" t="n">
        <v>12</v>
      </c>
    </row>
    <row r="6" customFormat="false" ht="12.8" hidden="false" customHeight="false" outlineLevel="0" collapsed="false">
      <c r="A6" s="22" t="s">
        <v>31</v>
      </c>
      <c r="B6" s="21" t="n">
        <v>4</v>
      </c>
    </row>
    <row r="7" customFormat="false" ht="12.8" hidden="false" customHeight="false" outlineLevel="0" collapsed="false">
      <c r="A7" s="22" t="s">
        <v>32</v>
      </c>
      <c r="B7" s="21" t="n">
        <v>7</v>
      </c>
    </row>
    <row r="8" customFormat="false" ht="12.8" hidden="false" customHeight="false" outlineLevel="0" collapsed="false">
      <c r="A8" s="22" t="s">
        <v>33</v>
      </c>
      <c r="B8" s="21" t="n">
        <v>7</v>
      </c>
    </row>
    <row r="9" customFormat="false" ht="12.8" hidden="false" customHeight="false" outlineLevel="0" collapsed="false">
      <c r="A9" s="22" t="s">
        <v>34</v>
      </c>
      <c r="B9" s="21" t="n">
        <v>8</v>
      </c>
    </row>
    <row r="10" customFormat="false" ht="12.8" hidden="false" customHeight="false" outlineLevel="0" collapsed="false">
      <c r="A10" s="22" t="s">
        <v>35</v>
      </c>
      <c r="B10" s="21" t="n">
        <v>5</v>
      </c>
    </row>
    <row r="11" customFormat="false" ht="12.8" hidden="false" customHeight="false" outlineLevel="0" collapsed="false">
      <c r="A11" s="23" t="s">
        <v>36</v>
      </c>
      <c r="B11" s="24" t="n">
        <f aca="false">SUM(B5:B10)</f>
        <v>43</v>
      </c>
    </row>
    <row r="12" customFormat="false" ht="12.8" hidden="false" customHeight="false" outlineLevel="0" collapsed="false">
      <c r="A12" s="22"/>
      <c r="B12" s="21"/>
    </row>
    <row r="13" customFormat="false" ht="12.8" hidden="false" customHeight="false" outlineLevel="0" collapsed="false">
      <c r="A13" s="9" t="s">
        <v>37</v>
      </c>
      <c r="B13" s="21"/>
    </row>
    <row r="14" customFormat="false" ht="12.8" hidden="false" customHeight="false" outlineLevel="0" collapsed="false">
      <c r="A14" s="9" t="s">
        <v>38</v>
      </c>
      <c r="B14" s="21"/>
    </row>
    <row r="15" customFormat="false" ht="12.8" hidden="false" customHeight="false" outlineLevel="0" collapsed="false">
      <c r="A15" s="22" t="s">
        <v>30</v>
      </c>
      <c r="B15" s="21" t="n">
        <v>3</v>
      </c>
    </row>
    <row r="16" customFormat="false" ht="12.8" hidden="false" customHeight="false" outlineLevel="0" collapsed="false">
      <c r="A16" s="25" t="s">
        <v>31</v>
      </c>
      <c r="B16" s="21" t="n">
        <v>4</v>
      </c>
    </row>
    <row r="17" customFormat="false" ht="12.8" hidden="false" customHeight="false" outlineLevel="0" collapsed="false">
      <c r="A17" s="26" t="s">
        <v>36</v>
      </c>
      <c r="B17" s="24" t="n">
        <f aca="false">SUM(B15:B16)</f>
        <v>7</v>
      </c>
    </row>
    <row r="18" customFormat="false" ht="12.8" hidden="false" customHeight="false" outlineLevel="0" collapsed="false">
      <c r="A18" s="25"/>
      <c r="B18" s="21"/>
    </row>
    <row r="19" customFormat="false" ht="12.8" hidden="false" customHeight="false" outlineLevel="0" collapsed="false">
      <c r="A19" s="27" t="s">
        <v>39</v>
      </c>
      <c r="B19" s="21"/>
    </row>
    <row r="20" customFormat="false" ht="12.8" hidden="false" customHeight="false" outlineLevel="0" collapsed="false">
      <c r="A20" s="27" t="s">
        <v>40</v>
      </c>
      <c r="B20" s="21"/>
    </row>
    <row r="21" customFormat="false" ht="12.8" hidden="false" customHeight="false" outlineLevel="0" collapsed="false">
      <c r="A21" s="22" t="s">
        <v>30</v>
      </c>
      <c r="B21" s="21" t="n">
        <v>12</v>
      </c>
    </row>
    <row r="22" customFormat="false" ht="12.8" hidden="false" customHeight="false" outlineLevel="0" collapsed="false">
      <c r="A22" s="25" t="s">
        <v>32</v>
      </c>
      <c r="B22" s="21" t="n">
        <v>10</v>
      </c>
    </row>
    <row r="23" customFormat="false" ht="12.8" hidden="false" customHeight="false" outlineLevel="0" collapsed="false">
      <c r="A23" s="25" t="s">
        <v>33</v>
      </c>
      <c r="B23" s="21" t="n">
        <v>10</v>
      </c>
    </row>
    <row r="24" customFormat="false" ht="12.8" hidden="false" customHeight="false" outlineLevel="0" collapsed="false">
      <c r="A24" s="22" t="s">
        <v>34</v>
      </c>
      <c r="B24" s="21" t="n">
        <v>9</v>
      </c>
    </row>
    <row r="25" customFormat="false" ht="12.8" hidden="false" customHeight="false" outlineLevel="0" collapsed="false">
      <c r="A25" s="22" t="s">
        <v>35</v>
      </c>
      <c r="B25" s="21" t="n">
        <v>8</v>
      </c>
    </row>
    <row r="26" customFormat="false" ht="12.8" hidden="false" customHeight="false" outlineLevel="0" collapsed="false">
      <c r="A26" s="26" t="s">
        <v>36</v>
      </c>
      <c r="B26" s="24" t="n">
        <f aca="false">SUM(B21:B25)</f>
        <v>49</v>
      </c>
    </row>
    <row r="27" customFormat="false" ht="12.8" hidden="false" customHeight="false" outlineLevel="0" collapsed="false">
      <c r="A27" s="9"/>
      <c r="B27" s="21"/>
    </row>
    <row r="28" customFormat="false" ht="12.8" hidden="false" customHeight="false" outlineLevel="0" collapsed="false">
      <c r="A28" s="9" t="s">
        <v>41</v>
      </c>
      <c r="B28" s="21"/>
    </row>
    <row r="29" customFormat="false" ht="12.8" hidden="false" customHeight="false" outlineLevel="0" collapsed="false">
      <c r="A29" s="9" t="s">
        <v>42</v>
      </c>
      <c r="B29" s="21"/>
    </row>
    <row r="30" customFormat="false" ht="12.8" hidden="false" customHeight="false" outlineLevel="0" collapsed="false">
      <c r="A30" s="22" t="s">
        <v>30</v>
      </c>
      <c r="B30" s="21" t="n">
        <v>12</v>
      </c>
    </row>
    <row r="31" customFormat="false" ht="12.8" hidden="false" customHeight="false" outlineLevel="0" collapsed="false">
      <c r="A31" s="22" t="s">
        <v>31</v>
      </c>
      <c r="B31" s="21" t="n">
        <v>5</v>
      </c>
    </row>
    <row r="32" customFormat="false" ht="12.8" hidden="false" customHeight="false" outlineLevel="0" collapsed="false">
      <c r="A32" s="22" t="s">
        <v>43</v>
      </c>
      <c r="B32" s="21" t="n">
        <v>4</v>
      </c>
    </row>
    <row r="33" customFormat="false" ht="12.8" hidden="false" customHeight="false" outlineLevel="0" collapsed="false">
      <c r="A33" s="22" t="s">
        <v>33</v>
      </c>
      <c r="B33" s="21" t="n">
        <v>3</v>
      </c>
    </row>
    <row r="34" customFormat="false" ht="12.8" hidden="false" customHeight="false" outlineLevel="0" collapsed="false">
      <c r="A34" s="22" t="s">
        <v>34</v>
      </c>
      <c r="B34" s="21" t="n">
        <v>4</v>
      </c>
    </row>
    <row r="35" customFormat="false" ht="12.8" hidden="false" customHeight="false" outlineLevel="0" collapsed="false">
      <c r="A35" s="22" t="s">
        <v>35</v>
      </c>
      <c r="B35" s="21" t="n">
        <v>4</v>
      </c>
    </row>
    <row r="36" customFormat="false" ht="12.8" hidden="false" customHeight="false" outlineLevel="0" collapsed="false">
      <c r="A36" s="26" t="s">
        <v>36</v>
      </c>
      <c r="B36" s="24" t="n">
        <f aca="false">SUM(B30:B35)</f>
        <v>32</v>
      </c>
    </row>
    <row r="37" customFormat="false" ht="12.8" hidden="false" customHeight="false" outlineLevel="0" collapsed="false">
      <c r="A37" s="9"/>
      <c r="B37" s="21"/>
    </row>
    <row r="38" customFormat="false" ht="12.8" hidden="false" customHeight="false" outlineLevel="0" collapsed="false">
      <c r="A38" s="27" t="s">
        <v>44</v>
      </c>
      <c r="B38" s="21"/>
    </row>
    <row r="39" customFormat="false" ht="12.8" hidden="false" customHeight="false" outlineLevel="0" collapsed="false">
      <c r="A39" s="9" t="s">
        <v>45</v>
      </c>
      <c r="B39" s="21"/>
    </row>
    <row r="40" customFormat="false" ht="12.8" hidden="false" customHeight="false" outlineLevel="0" collapsed="false">
      <c r="A40" s="22" t="s">
        <v>30</v>
      </c>
      <c r="B40" s="21" t="n">
        <v>9</v>
      </c>
    </row>
    <row r="41" customFormat="false" ht="12.8" hidden="false" customHeight="false" outlineLevel="0" collapsed="false">
      <c r="A41" s="22" t="s">
        <v>32</v>
      </c>
      <c r="B41" s="21" t="n">
        <v>7</v>
      </c>
    </row>
    <row r="42" customFormat="false" ht="12.8" hidden="false" customHeight="false" outlineLevel="0" collapsed="false">
      <c r="A42" s="22" t="s">
        <v>33</v>
      </c>
      <c r="B42" s="21" t="n">
        <v>5</v>
      </c>
    </row>
    <row r="43" customFormat="false" ht="12.8" hidden="false" customHeight="false" outlineLevel="0" collapsed="false">
      <c r="A43" s="22" t="s">
        <v>34</v>
      </c>
      <c r="B43" s="21" t="n">
        <v>6</v>
      </c>
    </row>
    <row r="44" customFormat="false" ht="12.8" hidden="false" customHeight="false" outlineLevel="0" collapsed="false">
      <c r="A44" s="22" t="s">
        <v>35</v>
      </c>
      <c r="B44" s="21" t="n">
        <v>5</v>
      </c>
    </row>
    <row r="45" customFormat="false" ht="12.8" hidden="false" customHeight="false" outlineLevel="0" collapsed="false">
      <c r="A45" s="26" t="s">
        <v>36</v>
      </c>
      <c r="B45" s="24" t="n">
        <f aca="false">SUM(B40:B44)</f>
        <v>32</v>
      </c>
    </row>
    <row r="46" customFormat="false" ht="12.8" hidden="false" customHeight="false" outlineLevel="0" collapsed="false">
      <c r="A46" s="9"/>
      <c r="B46" s="21"/>
    </row>
    <row r="47" customFormat="false" ht="12.8" hidden="false" customHeight="false" outlineLevel="0" collapsed="false">
      <c r="A47" s="9" t="s">
        <v>46</v>
      </c>
      <c r="B47" s="21"/>
    </row>
    <row r="48" customFormat="false" ht="12.8" hidden="false" customHeight="false" outlineLevel="0" collapsed="false">
      <c r="A48" s="9" t="s">
        <v>47</v>
      </c>
      <c r="B48" s="21"/>
    </row>
    <row r="49" customFormat="false" ht="12.8" hidden="false" customHeight="false" outlineLevel="0" collapsed="false">
      <c r="A49" s="25" t="s">
        <v>48</v>
      </c>
      <c r="B49" s="21" t="n">
        <v>6</v>
      </c>
    </row>
    <row r="50" customFormat="false" ht="12.8" hidden="false" customHeight="false" outlineLevel="0" collapsed="false">
      <c r="A50" s="25" t="s">
        <v>49</v>
      </c>
      <c r="B50" s="21" t="n">
        <v>12</v>
      </c>
    </row>
    <row r="51" customFormat="false" ht="12.8" hidden="false" customHeight="false" outlineLevel="0" collapsed="false">
      <c r="A51" s="25" t="s">
        <v>50</v>
      </c>
      <c r="B51" s="21" t="n">
        <v>12</v>
      </c>
    </row>
    <row r="52" customFormat="false" ht="12.8" hidden="false" customHeight="false" outlineLevel="0" collapsed="false">
      <c r="A52" s="25" t="s">
        <v>51</v>
      </c>
      <c r="B52" s="21" t="n">
        <v>2</v>
      </c>
    </row>
    <row r="53" customFormat="false" ht="12.8" hidden="false" customHeight="false" outlineLevel="0" collapsed="false">
      <c r="A53" s="25" t="s">
        <v>52</v>
      </c>
      <c r="B53" s="21" t="n">
        <v>8</v>
      </c>
    </row>
    <row r="54" customFormat="false" ht="12.8" hidden="false" customHeight="false" outlineLevel="0" collapsed="false">
      <c r="A54" s="26" t="s">
        <v>36</v>
      </c>
      <c r="B54" s="24" t="n">
        <f aca="false">SUM(B49:B53)</f>
        <v>40</v>
      </c>
    </row>
    <row r="55" customFormat="false" ht="12.8" hidden="false" customHeight="false" outlineLevel="0" collapsed="false">
      <c r="A55" s="9"/>
      <c r="B55" s="21"/>
    </row>
    <row r="56" customFormat="false" ht="12.8" hidden="false" customHeight="false" outlineLevel="0" collapsed="false">
      <c r="A56" s="9" t="s">
        <v>53</v>
      </c>
      <c r="B56" s="21"/>
    </row>
    <row r="57" customFormat="false" ht="12.8" hidden="false" customHeight="false" outlineLevel="0" collapsed="false">
      <c r="A57" s="9" t="s">
        <v>54</v>
      </c>
      <c r="B57" s="21"/>
    </row>
    <row r="58" customFormat="false" ht="12.8" hidden="false" customHeight="false" outlineLevel="0" collapsed="false">
      <c r="A58" s="25" t="s">
        <v>30</v>
      </c>
      <c r="B58" s="21" t="n">
        <v>15</v>
      </c>
    </row>
    <row r="59" customFormat="false" ht="12.8" hidden="false" customHeight="false" outlineLevel="0" collapsed="false">
      <c r="A59" s="25" t="s">
        <v>55</v>
      </c>
      <c r="B59" s="21" t="n">
        <v>7</v>
      </c>
    </row>
    <row r="60" customFormat="false" ht="12.8" hidden="false" customHeight="false" outlineLevel="0" collapsed="false">
      <c r="A60" s="25" t="s">
        <v>56</v>
      </c>
      <c r="B60" s="21" t="n">
        <v>5</v>
      </c>
    </row>
    <row r="61" customFormat="false" ht="12.8" hidden="false" customHeight="false" outlineLevel="0" collapsed="false">
      <c r="A61" s="25" t="s">
        <v>33</v>
      </c>
      <c r="B61" s="21" t="n">
        <v>3</v>
      </c>
    </row>
    <row r="62" customFormat="false" ht="12.8" hidden="false" customHeight="false" outlineLevel="0" collapsed="false">
      <c r="A62" s="25" t="s">
        <v>34</v>
      </c>
      <c r="B62" s="21" t="n">
        <v>3</v>
      </c>
    </row>
    <row r="63" customFormat="false" ht="12.8" hidden="false" customHeight="false" outlineLevel="0" collapsed="false">
      <c r="A63" s="25" t="s">
        <v>35</v>
      </c>
      <c r="B63" s="21" t="n">
        <v>6</v>
      </c>
    </row>
    <row r="64" customFormat="false" ht="12.8" hidden="false" customHeight="false" outlineLevel="0" collapsed="false">
      <c r="A64" s="26" t="s">
        <v>36</v>
      </c>
      <c r="B64" s="24" t="n">
        <f aca="false">SUM(B58:B63)</f>
        <v>39</v>
      </c>
    </row>
    <row r="65" customFormat="false" ht="12.8" hidden="false" customHeight="false" outlineLevel="0" collapsed="false">
      <c r="A65" s="9"/>
      <c r="B65" s="21"/>
    </row>
    <row r="66" customFormat="false" ht="12.8" hidden="false" customHeight="false" outlineLevel="0" collapsed="false">
      <c r="A66" s="9" t="s">
        <v>57</v>
      </c>
      <c r="B66" s="21"/>
    </row>
    <row r="67" customFormat="false" ht="12.8" hidden="false" customHeight="false" outlineLevel="0" collapsed="false">
      <c r="A67" s="9" t="s">
        <v>58</v>
      </c>
      <c r="B67" s="21"/>
    </row>
    <row r="68" customFormat="false" ht="12.8" hidden="false" customHeight="false" outlineLevel="0" collapsed="false">
      <c r="A68" s="25" t="s">
        <v>30</v>
      </c>
      <c r="B68" s="21" t="n">
        <v>8</v>
      </c>
    </row>
    <row r="69" customFormat="false" ht="12.8" hidden="false" customHeight="false" outlineLevel="0" collapsed="false">
      <c r="A69" s="25" t="s">
        <v>59</v>
      </c>
      <c r="B69" s="21" t="n">
        <v>2</v>
      </c>
    </row>
    <row r="70" customFormat="false" ht="12.8" hidden="false" customHeight="false" outlineLevel="0" collapsed="false">
      <c r="A70" s="22" t="s">
        <v>60</v>
      </c>
      <c r="B70" s="21" t="n">
        <v>6</v>
      </c>
    </row>
    <row r="71" customFormat="false" ht="12.8" hidden="false" customHeight="false" outlineLevel="0" collapsed="false">
      <c r="A71" s="25" t="s">
        <v>51</v>
      </c>
      <c r="B71" s="28" t="n">
        <v>2</v>
      </c>
    </row>
    <row r="72" customFormat="false" ht="12.8" hidden="false" customHeight="false" outlineLevel="0" collapsed="false">
      <c r="A72" s="25" t="s">
        <v>52</v>
      </c>
      <c r="B72" s="28" t="n">
        <v>4</v>
      </c>
    </row>
    <row r="73" customFormat="false" ht="12.8" hidden="false" customHeight="false" outlineLevel="0" collapsed="false">
      <c r="A73" s="23" t="s">
        <v>36</v>
      </c>
      <c r="B73" s="24" t="n">
        <f aca="false">SUM(B68:B72)</f>
        <v>22</v>
      </c>
    </row>
  </sheetData>
  <mergeCells count="2">
    <mergeCell ref="A1:B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2018-07-21T18:41:47Z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