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Estimation Template" sheetId="1" state="visible" r:id="rId2"/>
    <sheet name="Justification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<sst xmlns="http://schemas.openxmlformats.org/spreadsheetml/2006/main" count="301" uniqueCount="144">
  <si>
    <t xml:space="preserve">Late Joiners</t>
  </si>
  <si>
    <t xml:space="preserve">Tips +</t>
  </si>
  <si>
    <t xml:space="preserve">Tasks</t>
  </si>
  <si>
    <t xml:space="preserve">Sarah</t>
  </si>
  <si>
    <t xml:space="preserve">Luke</t>
  </si>
  <si>
    <t xml:space="preserve">Matthew</t>
  </si>
  <si>
    <t xml:space="preserve">Tyrone</t>
  </si>
  <si>
    <t xml:space="preserve">Blair</t>
  </si>
  <si>
    <t xml:space="preserve">Shae</t>
  </si>
  <si>
    <t xml:space="preserve">Average</t>
  </si>
  <si>
    <t xml:space="preserve">User Accounts</t>
  </si>
  <si>
    <t xml:space="preserve">Tournament/Match data storage</t>
  </si>
  <si>
    <t xml:space="preserve">Tournament/Match display</t>
  </si>
  <si>
    <t xml:space="preserve">Allow selection of picks/store picks</t>
  </si>
  <si>
    <t xml:space="preserve">Display results/user record</t>
  </si>
  <si>
    <t xml:space="preserve">Source data from APIs</t>
  </si>
  <si>
    <t xml:space="preserve">Allow result crowd-sourcing</t>
  </si>
  <si>
    <t xml:space="preserve">Automatic backups</t>
  </si>
  <si>
    <t xml:space="preserve">Task descriptions:</t>
  </si>
  <si>
    <t xml:space="preserve">Our system should be able to store information about user accounts, and allow users to create new accounts or delete their currently existing account</t>
  </si>
  <si>
    <t xml:space="preserve">Our system should be capable of storing information on various soccer tournaments in a mongoDB instance.</t>
  </si>
  <si>
    <t xml:space="preserve">Our system should be able to display information on overall tournaments as well as individual matches to the user</t>
  </si>
  <si>
    <t xml:space="preserve">Our system should allow the user to nominate their picks for the currently chosen match (whether simply picking who they think will win or the final score), with this data then being saved in the database.</t>
  </si>
  <si>
    <t xml:space="preserve">Our system should display to users the actual results for games that have concluded where that user had a pick, as well as data about their overall picking record.</t>
  </si>
  <si>
    <t xml:space="preserve">Our system should source tournament and game data in real-time from APIs for tournaments where an API is available.</t>
  </si>
  <si>
    <t xml:space="preserve">The system should have the ability to 'crowd-source' result information. i.e. Users can enter the score for a game and once a threshold of submitted results have been submitted, the results for the game will be updated and players scored on their picks</t>
  </si>
  <si>
    <t xml:space="preserve">Our system should have a suitable schedule and process for automatic backups of the database. This can be integrated as part of the Heroku platform we plan to deploy on.</t>
  </si>
  <si>
    <t xml:space="preserve">Matt</t>
  </si>
  <si>
    <t xml:space="preserve">(For the sake of simplicity, all research items include all research required for that specific feature, even if some of that research would already have been completed by a team member for another feature
(i.e. order of features/specific team members working on each do not need to be taken into consideration)</t>
  </si>
  <si>
    <t xml:space="preserve">1. User accounts</t>
  </si>
  <si>
    <t xml:space="preserve">(Our system should be able to store information about user accounts, and allow users to create new accounts or delete their currently existing account)</t>
  </si>
  <si>
    <t xml:space="preserve">Adding JWT token support to API</t>
  </si>
  <si>
    <t xml:space="preserve">Research best approach/tutorials</t>
  </si>
  <si>
    <t xml:space="preserve">Research (all relevant learning)</t>
  </si>
  <si>
    <t xml:space="preserve">Research on possible new technologies to impliment on the app  </t>
  </si>
  <si>
    <t xml:space="preserve">Creating user model</t>
  </si>
  <si>
    <t xml:space="preserve">User Entry Component Template Design</t>
  </si>
  <si>
    <t xml:space="preserve">Research</t>
  </si>
  <si>
    <t xml:space="preserve">MongoDB collection design and creation</t>
  </si>
  <si>
    <t xml:space="preserve">HTML/Frontend design user interface.</t>
  </si>
  <si>
    <t xml:space="preserve">Creating claims check middleware for express api</t>
  </si>
  <si>
    <t xml:space="preserve">User Entry Component Template Coding</t>
  </si>
  <si>
    <t xml:space="preserve">Frontend/Angular design</t>
  </si>
  <si>
    <t xml:space="preserve">Frontend design/angular template creation</t>
  </si>
  <si>
    <t xml:space="preserve">Implimenting Angular.</t>
  </si>
  <si>
    <t xml:space="preserve">User login/register UI</t>
  </si>
  <si>
    <t xml:space="preserve">User model creation</t>
  </si>
  <si>
    <t xml:space="preserve">Angular typescript component</t>
  </si>
  <si>
    <t xml:space="preserve">Debugging implimented front end.</t>
  </si>
  <si>
    <t xml:space="preserve">Testing</t>
  </si>
  <si>
    <t xml:space="preserve">Nodejs/Backend code</t>
  </si>
  <si>
    <t xml:space="preserve">Nodejs/express Backend code</t>
  </si>
  <si>
    <t xml:space="preserve">Integration testing &amp; debugging</t>
  </si>
  <si>
    <t xml:space="preserve">Integration testing/debugging</t>
  </si>
  <si>
    <t xml:space="preserve">Integration testing/debugging throughout and on final product</t>
  </si>
  <si>
    <t xml:space="preserve">TOTAL</t>
  </si>
  <si>
    <t xml:space="preserve">2. Tournament/Match data storage</t>
  </si>
  <si>
    <t xml:space="preserve">(Our system should be capable of storing information on various soccer tournaments in a mongoDB instance)</t>
  </si>
  <si>
    <t xml:space="preserve">Create tournament model</t>
  </si>
  <si>
    <t xml:space="preserve">Tournament Model design</t>
  </si>
  <si>
    <t xml:space="preserve">Create tournament repository</t>
  </si>
  <si>
    <t xml:space="preserve">DB creation and implementation</t>
  </si>
  <si>
    <t xml:space="preserve">3. Tournament/Match display</t>
  </si>
  <si>
    <t xml:space="preserve">(Our system should be able to display information on overall tournaments as well as individual matches to the user)</t>
  </si>
  <si>
    <t xml:space="preserve">Implement front end UI</t>
  </si>
  <si>
    <t xml:space="preserve">Bootstrap Page Design (incl. responsive)</t>
  </si>
  <si>
    <t xml:space="preserve">Create resuable styled components</t>
  </si>
  <si>
    <t xml:space="preserve">Source Graphics</t>
  </si>
  <si>
    <t xml:space="preserve">Angular</t>
  </si>
  <si>
    <t xml:space="preserve">Fetch data from API</t>
  </si>
  <si>
    <t xml:space="preserve">Adapt design to Angular component template</t>
  </si>
  <si>
    <t xml:space="preserve">Backend code using Nodejs</t>
  </si>
  <si>
    <t xml:space="preserve">Persist data back to API</t>
  </si>
  <si>
    <t xml:space="preserve">Implement Controllers/Services etc.</t>
  </si>
  <si>
    <t xml:space="preserve">4. Allow selection of picks/store picks</t>
  </si>
  <si>
    <t xml:space="preserve">(Our system should allow the user to nominate their picks for the currently chosen match (whether simply picking who they think will win or the final score), with this data then being saved in the database)</t>
  </si>
  <si>
    <t xml:space="preserve">Frontend/Angular design &amp; alteration</t>
  </si>
  <si>
    <t xml:space="preserve">Displaying of required picks for user</t>
  </si>
  <si>
    <t xml:space="preserve">Gather data from form submission</t>
  </si>
  <si>
    <t xml:space="preserve">Frontend  user interface that allows interactive movements (to select their picks)</t>
  </si>
  <si>
    <t xml:space="preserve">UI to select picks</t>
  </si>
  <si>
    <t xml:space="preserve">Write to DB</t>
  </si>
  <si>
    <t xml:space="preserve">Frontend design/angular template alteration (altering existing match display template to add UI elements allowing user to select their picks)</t>
  </si>
  <si>
    <t xml:space="preserve">Angular typescript</t>
  </si>
  <si>
    <t xml:space="preserve">Storing of picks via API</t>
  </si>
  <si>
    <t xml:space="preserve">Backend code using Nodejs  (store data entered to keep track of picks)</t>
  </si>
  <si>
    <t xml:space="preserve">Fetching required picks from API</t>
  </si>
  <si>
    <t xml:space="preserve">Creating model hooks</t>
  </si>
  <si>
    <t xml:space="preserve">5. Display results/user record</t>
  </si>
  <si>
    <t xml:space="preserve">Authentication and authorisation of picks</t>
  </si>
  <si>
    <t xml:space="preserve">(Our system should display to users the actual results for games that have concluded where that user had a pick, as well as data about their overall picking record)</t>
  </si>
  <si>
    <t xml:space="preserve">User leaderboard screen</t>
  </si>
  <si>
    <t xml:space="preserve">Bootstrap Design of view (incl responsiveness)</t>
  </si>
  <si>
    <t xml:space="preserve">Frontend design (Allowing for match results to be seen by users)</t>
  </si>
  <si>
    <t xml:space="preserve">User results screen</t>
  </si>
  <si>
    <t xml:space="preserve">Adapt design to component template</t>
  </si>
  <si>
    <t xml:space="preserve">Pull data from API</t>
  </si>
  <si>
    <t xml:space="preserve">Implement controller/services for display (incl. authentication)</t>
  </si>
  <si>
    <t xml:space="preserve">E1. Source data from APIs</t>
  </si>
  <si>
    <t xml:space="preserve">Backend code Nodejs/express</t>
  </si>
  <si>
    <t xml:space="preserve">Testinng</t>
  </si>
  <si>
    <t xml:space="preserve">(Our system should source tournament and game data in real-time from APIs for tournaments where an API is available)</t>
  </si>
  <si>
    <t xml:space="preserve">Develop backend component to retrieve data from APIs and insert/update match results in mongoDB</t>
  </si>
  <si>
    <t xml:space="preserve">Develop backend component to retrieve tournament data from APIs and insert into mongoDB</t>
  </si>
  <si>
    <t xml:space="preserve">Perform required backend/hosting environment configuration to ensure backend component is executed on a regular schedule</t>
  </si>
  <si>
    <t xml:space="preserve">Testing and debugging</t>
  </si>
  <si>
    <t xml:space="preserve">Research (Find APIs, investigate hosting environment options)</t>
  </si>
  <si>
    <t xml:space="preserve">Research (Find APIs and hosting environment options)</t>
  </si>
  <si>
    <t xml:space="preserve">Find compatible APIs</t>
  </si>
  <si>
    <t xml:space="preserve">Research available API's</t>
  </si>
  <si>
    <t xml:space="preserve">Develop backend component to allow data from APIs to be viewd and insert/update match results in mongoDB</t>
  </si>
  <si>
    <t xml:space="preserve">Create API services</t>
  </si>
  <si>
    <t xml:space="preserve">Register with API services (register key etc.)</t>
  </si>
  <si>
    <t xml:space="preserve">Develop backend to retrieve tournament data and insert into product</t>
  </si>
  <si>
    <t xml:space="preserve">Create microservice to pull score data from APIs</t>
  </si>
  <si>
    <t xml:space="preserve">Implement backend retrievel of API data</t>
  </si>
  <si>
    <t xml:space="preserve">E2. Allow result crowd-sourcing</t>
  </si>
  <si>
    <t xml:space="preserve">Storing scores back via API</t>
  </si>
  <si>
    <t xml:space="preserve">Implement parser to parse data into relevant models in DB</t>
  </si>
  <si>
    <t xml:space="preserve">(The system should have the ability to 'crowd-source' result information. i.e. Users can enter the score for a game and once a threshold of submitted results have been submitted, the results for the game will be updated and players scored on their picks)</t>
  </si>
  <si>
    <t xml:space="preserve">Create microservice instance on Heroku for all environments</t>
  </si>
  <si>
    <t xml:space="preserve">Develop backend component to determine if threshold has been reached and update match results accordingly</t>
  </si>
  <si>
    <t xml:space="preserve">Frontend design/angular template alteration (altering existing match display template to add UI elements allowing user to report the match score)</t>
  </si>
  <si>
    <t xml:space="preserve">Research &amp; learning</t>
  </si>
  <si>
    <t xml:space="preserve">Create server-side model hook to determine if threshold met</t>
  </si>
  <si>
    <t xml:space="preserve">Research algorithmic approach to data collection</t>
  </si>
  <si>
    <t xml:space="preserve">Develop backend to allow results to be updated</t>
  </si>
  <si>
    <t xml:space="preserve">Front end score selection modal</t>
  </si>
  <si>
    <t xml:space="preserve">Develop system to parse exsiting data to validate</t>
  </si>
  <si>
    <t xml:space="preserve">Frontend design/angular template alteration (Allow users to update results)</t>
  </si>
  <si>
    <t xml:space="preserve">Store crowd scores via API</t>
  </si>
  <si>
    <t xml:space="preserve">Develop controller to display sourced data in view</t>
  </si>
  <si>
    <t xml:space="preserve">Modify template to allow display of information</t>
  </si>
  <si>
    <t xml:space="preserve">E3. Automatic backups</t>
  </si>
  <si>
    <t xml:space="preserve">Backend code</t>
  </si>
  <si>
    <t xml:space="preserve">(Our system should have a suitable schedule and process for automatic backups of the database. This can be integrated as part of the Heroku platform we plan to deploy on)</t>
  </si>
  <si>
    <t xml:space="preserve">Configure Mlab to backup the data</t>
  </si>
  <si>
    <t xml:space="preserve">Research in-system backup options</t>
  </si>
  <si>
    <t xml:space="preserve">Provision and configuration of relevant storage</t>
  </si>
  <si>
    <t xml:space="preserve">Configuration of relevant storage</t>
  </si>
  <si>
    <t xml:space="preserve">Implement backup schedule</t>
  </si>
  <si>
    <t xml:space="preserve">Develop backend component to backup data from database to storage</t>
  </si>
  <si>
    <t xml:space="preserve">Develop backend  to backup data from database to storage</t>
  </si>
  <si>
    <t xml:space="preserve">Testing (incl. sample DR event)</t>
  </si>
</sst>
</file>

<file path=xl/styles.xml><?xml version="1.0" encoding="utf-8"?>
<styleSheet xmlns="http://schemas.openxmlformats.org/spreadsheetml/2006/main">
  <numFmts count="2">
    <numFmt numFmtId="164" formatCode="General"/>
    <numFmt numFmtId="165" formatCode="0"/>
  </numFmts>
  <fonts count="10">
    <font>
      <sz val="10"/>
      <color rgb="FF000000"/>
      <name val="Arial"/>
      <family val="2"/>
      <charset val="1"/>
    </font>
    <font>
      <sz val="10"/>
      <name val="Arial"/>
      <family val="0"/>
    </font>
    <font>
      <sz val="10"/>
      <name val="Arial"/>
      <family val="0"/>
    </font>
    <font>
      <sz val="10"/>
      <name val="Arial"/>
      <family val="0"/>
    </font>
    <font>
      <sz val="10"/>
      <name val="Arial"/>
      <family val="2"/>
      <charset val="1"/>
    </font>
    <font>
      <b val="true"/>
      <sz val="10"/>
      <name val="Arial"/>
      <family val="2"/>
      <charset val="1"/>
    </font>
    <font>
      <b val="true"/>
      <sz val="10"/>
      <color rgb="FF000000"/>
      <name val="Arial"/>
      <family val="2"/>
      <charset val="1"/>
    </font>
    <font>
      <sz val="11"/>
      <name val="Cambria"/>
      <family val="1"/>
      <charset val="1"/>
    </font>
    <font>
      <sz val="11"/>
      <color rgb="FF000000"/>
      <name val="Cambria"/>
      <family val="1"/>
      <charset val="1"/>
    </font>
    <font>
      <b val="true"/>
      <sz val="11"/>
      <name val="Cambria"/>
      <family val="1"/>
      <charset val="1"/>
    </font>
  </fonts>
  <fills count="12">
    <fill>
      <patternFill patternType="none"/>
    </fill>
    <fill>
      <patternFill patternType="gray125"/>
    </fill>
    <fill>
      <patternFill patternType="solid">
        <fgColor rgb="FF000000"/>
        <bgColor rgb="FF003300"/>
      </patternFill>
    </fill>
    <fill>
      <patternFill patternType="solid">
        <fgColor rgb="FFD9EAD3"/>
        <bgColor rgb="FFD0E0E3"/>
      </patternFill>
    </fill>
    <fill>
      <patternFill patternType="solid">
        <fgColor rgb="FFE6B8AF"/>
        <bgColor rgb="FFEAD1DC"/>
      </patternFill>
    </fill>
    <fill>
      <patternFill patternType="solid">
        <fgColor rgb="FFD9D2E9"/>
        <bgColor rgb="FFEAD1DC"/>
      </patternFill>
    </fill>
    <fill>
      <patternFill patternType="solid">
        <fgColor rgb="FFFFF2CC"/>
        <bgColor rgb="FFFCE5CD"/>
      </patternFill>
    </fill>
    <fill>
      <patternFill patternType="solid">
        <fgColor rgb="FFD0E0E3"/>
        <bgColor rgb="FFD9EAD3"/>
      </patternFill>
    </fill>
    <fill>
      <patternFill patternType="solid">
        <fgColor rgb="FFEAD1DC"/>
        <bgColor rgb="FFD9D2E9"/>
      </patternFill>
    </fill>
    <fill>
      <patternFill patternType="solid">
        <fgColor rgb="FFFCE5CD"/>
        <bgColor rgb="FFFFF2CC"/>
      </patternFill>
    </fill>
    <fill>
      <patternFill patternType="solid">
        <fgColor rgb="FFFF9900"/>
        <bgColor rgb="FFFFCC00"/>
      </patternFill>
    </fill>
    <fill>
      <patternFill patternType="solid">
        <fgColor rgb="FFCCCCFF"/>
        <bgColor rgb="FFD9D2E9"/>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style="thin"/>
      <top/>
      <bottom/>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5" fillId="5" borderId="1" xfId="0" applyFont="true" applyBorder="true" applyAlignment="true" applyProtection="false">
      <alignment horizontal="center" vertical="bottom" textRotation="0" wrapText="false" indent="0" shrinkToFit="false"/>
      <protection locked="true" hidden="false"/>
    </xf>
    <xf numFmtId="164" fontId="5" fillId="6" borderId="1" xfId="0" applyFont="true" applyBorder="true" applyAlignment="true" applyProtection="false">
      <alignment horizontal="center" vertical="bottom" textRotation="0" wrapText="false" indent="0" shrinkToFit="false"/>
      <protection locked="true" hidden="false"/>
    </xf>
    <xf numFmtId="164" fontId="5" fillId="7" borderId="1" xfId="0" applyFont="true" applyBorder="true" applyAlignment="true" applyProtection="false">
      <alignment horizontal="center" vertical="bottom" textRotation="0" wrapText="false" indent="0" shrinkToFit="false"/>
      <protection locked="true" hidden="false"/>
    </xf>
    <xf numFmtId="164" fontId="5" fillId="8" borderId="1" xfId="0" applyFont="true" applyBorder="true" applyAlignment="true" applyProtection="false">
      <alignment horizontal="center" vertical="bottom" textRotation="0" wrapText="false" indent="0" shrinkToFit="false"/>
      <protection locked="true" hidden="false"/>
    </xf>
    <xf numFmtId="164" fontId="4" fillId="5" borderId="1" xfId="0" applyFont="true" applyBorder="true" applyAlignment="tru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bottom" textRotation="0" wrapText="false" indent="0" shrinkToFit="false"/>
      <protection locked="true" hidden="false"/>
    </xf>
    <xf numFmtId="165" fontId="4" fillId="8" borderId="1"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bottom" textRotation="0" wrapText="false" indent="0" shrinkToFit="false"/>
      <protection locked="true" hidden="false"/>
    </xf>
    <xf numFmtId="164" fontId="4" fillId="7" borderId="1" xfId="0" applyFont="true" applyBorder="true" applyAlignment="true" applyProtection="false">
      <alignment horizontal="general" vertical="bottom" textRotation="0" wrapText="false" indent="0" shrinkToFit="false"/>
      <protection locked="true" hidden="false"/>
    </xf>
    <xf numFmtId="165" fontId="4" fillId="7" borderId="1" xfId="0" applyFont="true" applyBorder="true" applyAlignment="true" applyProtection="false">
      <alignment horizontal="general" vertical="bottom" textRotation="0" wrapText="fals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10" borderId="1" xfId="0" applyFont="true" applyBorder="true" applyAlignment="true" applyProtection="false">
      <alignment horizontal="center" vertical="center" textRotation="0" wrapText="true" indent="0" shrinkToFit="false"/>
      <protection locked="true" hidden="false"/>
    </xf>
    <xf numFmtId="164" fontId="0" fillId="10" borderId="2"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general" vertical="bottom" textRotation="0" wrapText="true" indent="0" shrinkToFit="false"/>
      <protection locked="true" hidden="false"/>
    </xf>
    <xf numFmtId="164" fontId="0" fillId="11" borderId="3" xfId="0" applyFont="false" applyBorder="true" applyAlignment="true" applyProtection="false">
      <alignment horizontal="general" vertical="bottom" textRotation="0" wrapText="true" indent="0" shrinkToFit="false"/>
      <protection locked="true" hidden="false"/>
    </xf>
    <xf numFmtId="164" fontId="0" fillId="11" borderId="3" xfId="0" applyFont="fals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left" vertical="bottom" textRotation="0" wrapText="false" indent="0" shrinkToFit="false"/>
      <protection locked="true" hidden="false"/>
    </xf>
    <xf numFmtId="164" fontId="7" fillId="11" borderId="0" xfId="0" applyFont="true" applyBorder="fals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left" vertical="bottom" textRotation="0" wrapText="false" indent="0" shrinkToFit="false"/>
      <protection locked="true" hidden="false"/>
    </xf>
    <xf numFmtId="164" fontId="4" fillId="11" borderId="0" xfId="0" applyFont="true" applyBorder="false" applyAlignment="fals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left" vertical="bottom" textRotation="0" wrapText="false" indent="0" shrinkToFit="false"/>
      <protection locked="true" hidden="false"/>
    </xf>
    <xf numFmtId="164" fontId="7" fillId="11"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left" vertical="bottom" textRotation="0" wrapText="false" indent="0" shrinkToFit="false"/>
      <protection locked="true" hidden="false"/>
    </xf>
    <xf numFmtId="164" fontId="4" fillId="11" borderId="0" xfId="0" applyFont="true" applyBorder="false" applyAlignment="tru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left" vertical="bottom" textRotation="0" wrapText="true" indent="1" shrinkToFit="false"/>
      <protection locked="true" hidden="false"/>
    </xf>
    <xf numFmtId="164" fontId="7" fillId="5" borderId="0" xfId="0" applyFont="true" applyBorder="false" applyAlignment="true" applyProtection="false">
      <alignment horizontal="left" vertical="bottom" textRotation="0" wrapText="false" indent="0" shrinkToFit="false"/>
      <protection locked="true" hidden="false"/>
    </xf>
    <xf numFmtId="164" fontId="4" fillId="5" borderId="0" xfId="0" applyFont="true" applyBorder="false" applyAlignment="true" applyProtection="false">
      <alignment horizontal="left" vertical="bottom" textRotation="0" wrapText="false" indent="0" shrinkToFit="false"/>
      <protection locked="true" hidden="false"/>
    </xf>
    <xf numFmtId="164" fontId="5" fillId="5" borderId="1" xfId="0" applyFont="true" applyBorder="true" applyAlignment="true" applyProtection="false">
      <alignment horizontal="left" vertical="bottom" textRotation="0" wrapText="true" indent="1" shrinkToFit="false"/>
      <protection locked="true" hidden="false"/>
    </xf>
    <xf numFmtId="164" fontId="6" fillId="11" borderId="3" xfId="0" applyFont="true" applyBorder="true" applyAlignment="false" applyProtection="false">
      <alignment horizontal="general" vertical="bottom" textRotation="0" wrapText="false" indent="0" shrinkToFit="false"/>
      <protection locked="true" hidden="false"/>
    </xf>
    <xf numFmtId="164" fontId="6" fillId="11" borderId="3" xfId="0" applyFont="true" applyBorder="true" applyAlignment="true" applyProtection="false">
      <alignment horizontal="general" vertical="bottom" textRotation="0" wrapText="tru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4" fontId="9" fillId="11" borderId="0" xfId="0" applyFont="true" applyBorder="false" applyAlignment="true" applyProtection="false">
      <alignment horizontal="left"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5" fillId="11" borderId="0" xfId="0" applyFont="true" applyBorder="false" applyAlignment="true" applyProtection="false">
      <alignment horizontal="left" vertical="bottom" textRotation="0" wrapText="false" indent="0" shrinkToFit="false"/>
      <protection locked="tru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left" vertical="bottom" textRotation="0" wrapText="true" indent="0" shrinkToFit="false"/>
      <protection locked="true" hidden="false"/>
    </xf>
    <xf numFmtId="164" fontId="9" fillId="11" borderId="0" xfId="0" applyFont="true" applyBorder="false" applyAlignment="false" applyProtection="false">
      <alignment horizontal="general" vertical="bottom" textRotation="0" wrapText="false" indent="0" shrinkToFit="false"/>
      <protection locked="true" hidden="false"/>
    </xf>
    <xf numFmtId="164" fontId="4" fillId="11" borderId="3" xfId="0" applyFont="true" applyBorder="true" applyAlignment="true" applyProtection="false">
      <alignment horizontal="general" vertical="bottom" textRotation="0" wrapText="true" indent="0" shrinkToFit="false"/>
      <protection locked="true" hidden="false"/>
    </xf>
    <xf numFmtId="164" fontId="4" fillId="11" borderId="3"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CE5CD"/>
      <rgbColor rgb="FFFF0000"/>
      <rgbColor rgb="FF00FF00"/>
      <rgbColor rgb="FF0000FF"/>
      <rgbColor rgb="FFFFFF00"/>
      <rgbColor rgb="FFFF00FF"/>
      <rgbColor rgb="FF00FFFF"/>
      <rgbColor rgb="FF800000"/>
      <rgbColor rgb="FF008000"/>
      <rgbColor rgb="FF000080"/>
      <rgbColor rgb="FF808000"/>
      <rgbColor rgb="FF800080"/>
      <rgbColor rgb="FF008080"/>
      <rgbColor rgb="FFD9D2E9"/>
      <rgbColor rgb="FF808080"/>
      <rgbColor rgb="FF9999FF"/>
      <rgbColor rgb="FF993366"/>
      <rgbColor rgb="FFFFF2CC"/>
      <rgbColor rgb="FFD0E0E3"/>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AD1DC"/>
      <rgbColor rgb="FFD9EAD3"/>
      <rgbColor rgb="FFFFFF99"/>
      <rgbColor rgb="FF99CCFF"/>
      <rgbColor rgb="FFFF99CC"/>
      <rgbColor rgb="FFCC99FF"/>
      <rgbColor rgb="FFE6B8A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3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8" activeCellId="0" sqref="A1:H12"/>
    </sheetView>
  </sheetViews>
  <sheetFormatPr defaultRowHeight="13"/>
  <cols>
    <col collapsed="false" hidden="false" max="1" min="1" style="0" width="29.0663265306122"/>
    <col collapsed="false" hidden="false" max="8" min="2" style="0" width="8.71938775510204"/>
    <col collapsed="false" hidden="false" max="9" min="9" style="0" width="139.418367346939"/>
    <col collapsed="false" hidden="false" max="1025" min="10" style="0" width="8.71938775510204"/>
  </cols>
  <sheetData>
    <row r="1" customFormat="false" ht="15.75" hidden="false" customHeight="true" outlineLevel="0" collapsed="false">
      <c r="A1" s="1"/>
      <c r="B1" s="2" t="s">
        <v>0</v>
      </c>
      <c r="C1" s="2"/>
      <c r="D1" s="2"/>
      <c r="E1" s="2"/>
      <c r="F1" s="2"/>
      <c r="G1" s="2"/>
      <c r="H1" s="3"/>
    </row>
    <row r="2" customFormat="false" ht="15.75" hidden="false" customHeight="true" outlineLevel="0" collapsed="false">
      <c r="A2" s="1"/>
      <c r="B2" s="4" t="s">
        <v>1</v>
      </c>
      <c r="C2" s="4"/>
      <c r="D2" s="4"/>
      <c r="E2" s="4"/>
      <c r="F2" s="4"/>
      <c r="G2" s="4"/>
      <c r="H2" s="3"/>
    </row>
    <row r="3" customFormat="false" ht="15.75" hidden="false" customHeight="true" outlineLevel="0" collapsed="false">
      <c r="A3" s="5" t="s">
        <v>2</v>
      </c>
      <c r="B3" s="6" t="s">
        <v>3</v>
      </c>
      <c r="C3" s="7" t="s">
        <v>4</v>
      </c>
      <c r="D3" s="7" t="s">
        <v>5</v>
      </c>
      <c r="E3" s="7" t="s">
        <v>6</v>
      </c>
      <c r="F3" s="7" t="s">
        <v>7</v>
      </c>
      <c r="G3" s="7" t="s">
        <v>8</v>
      </c>
      <c r="H3" s="8" t="s">
        <v>9</v>
      </c>
    </row>
    <row r="4" customFormat="false" ht="15.75" hidden="false" customHeight="true" outlineLevel="0" collapsed="false">
      <c r="A4" s="9" t="s">
        <v>10</v>
      </c>
      <c r="B4" s="10" t="n">
        <v>18</v>
      </c>
      <c r="C4" s="10" t="n">
        <v>24</v>
      </c>
      <c r="D4" s="10" t="n">
        <v>30</v>
      </c>
      <c r="E4" s="10" t="n">
        <v>30</v>
      </c>
      <c r="F4" s="10" t="n">
        <v>43</v>
      </c>
      <c r="G4" s="10" t="n">
        <v>30</v>
      </c>
      <c r="H4" s="11" t="n">
        <f aca="false">AVERAGEIF(B4:G4,"&gt;0")</f>
        <v>29.1666666666667</v>
      </c>
    </row>
    <row r="5" customFormat="false" ht="15.75" hidden="false" customHeight="true" outlineLevel="0" collapsed="false">
      <c r="A5" s="9" t="s">
        <v>11</v>
      </c>
      <c r="B5" s="10" t="n">
        <v>8</v>
      </c>
      <c r="C5" s="10" t="n">
        <v>10</v>
      </c>
      <c r="D5" s="10" t="n">
        <v>15</v>
      </c>
      <c r="E5" s="10" t="n">
        <v>12</v>
      </c>
      <c r="F5" s="10" t="n">
        <v>7</v>
      </c>
      <c r="G5" s="10" t="n">
        <v>10</v>
      </c>
      <c r="H5" s="11" t="n">
        <f aca="false">AVERAGEIF(B5:G5,"&gt;0")</f>
        <v>10.3333333333333</v>
      </c>
    </row>
    <row r="6" customFormat="false" ht="15.75" hidden="false" customHeight="true" outlineLevel="0" collapsed="false">
      <c r="A6" s="9" t="s">
        <v>12</v>
      </c>
      <c r="B6" s="12" t="n">
        <v>45</v>
      </c>
      <c r="C6" s="13" t="n">
        <v>40</v>
      </c>
      <c r="D6" s="13" t="n">
        <v>40</v>
      </c>
      <c r="E6" s="13" t="n">
        <v>40</v>
      </c>
      <c r="F6" s="13" t="n">
        <v>49</v>
      </c>
      <c r="G6" s="14" t="n">
        <v>35</v>
      </c>
      <c r="H6" s="11" t="n">
        <f aca="false">AVERAGEIF(B6:G6,"&gt;0")</f>
        <v>41.5</v>
      </c>
    </row>
    <row r="7" customFormat="false" ht="15.75" hidden="false" customHeight="true" outlineLevel="0" collapsed="false">
      <c r="A7" s="9" t="s">
        <v>13</v>
      </c>
      <c r="B7" s="12" t="n">
        <v>15</v>
      </c>
      <c r="C7" s="13" t="n">
        <v>16</v>
      </c>
      <c r="D7" s="13" t="n">
        <v>10</v>
      </c>
      <c r="E7" s="13" t="n">
        <v>12</v>
      </c>
      <c r="F7" s="13" t="n">
        <v>32</v>
      </c>
      <c r="G7" s="13" t="n">
        <v>15</v>
      </c>
      <c r="H7" s="11" t="n">
        <f aca="false">AVERAGEIF(B7:G7,"&gt;0")</f>
        <v>16.6666666666667</v>
      </c>
    </row>
    <row r="8" customFormat="false" ht="15.75" hidden="false" customHeight="true" outlineLevel="0" collapsed="false">
      <c r="A8" s="9" t="s">
        <v>14</v>
      </c>
      <c r="B8" s="12" t="n">
        <v>25</v>
      </c>
      <c r="C8" s="13" t="n">
        <v>30</v>
      </c>
      <c r="D8" s="13" t="n">
        <v>30</v>
      </c>
      <c r="E8" s="13" t="n">
        <v>32</v>
      </c>
      <c r="F8" s="13" t="n">
        <v>32</v>
      </c>
      <c r="G8" s="13" t="n">
        <v>35</v>
      </c>
      <c r="H8" s="11" t="n">
        <f aca="false">AVERAGEIF(B8:G8,"&gt;0")</f>
        <v>30.6666666666667</v>
      </c>
    </row>
    <row r="9" customFormat="false" ht="15.75" hidden="false" customHeight="true" outlineLevel="0" collapsed="false">
      <c r="A9" s="9" t="s">
        <v>15</v>
      </c>
      <c r="B9" s="12" t="n">
        <v>32</v>
      </c>
      <c r="C9" s="13" t="n">
        <v>25</v>
      </c>
      <c r="D9" s="13" t="n">
        <v>30</v>
      </c>
      <c r="E9" s="13" t="n">
        <v>30</v>
      </c>
      <c r="F9" s="13" t="n">
        <v>40</v>
      </c>
      <c r="G9" s="13" t="n">
        <v>31</v>
      </c>
      <c r="H9" s="11" t="n">
        <f aca="false">AVERAGEIF(B9:G9,"&gt;0")</f>
        <v>31.3333333333333</v>
      </c>
    </row>
    <row r="10" customFormat="false" ht="15.75" hidden="false" customHeight="true" outlineLevel="0" collapsed="false">
      <c r="A10" s="9" t="s">
        <v>16</v>
      </c>
      <c r="B10" s="12" t="n">
        <v>28</v>
      </c>
      <c r="C10" s="13" t="n">
        <v>24</v>
      </c>
      <c r="D10" s="13" t="n">
        <v>25</v>
      </c>
      <c r="E10" s="13" t="n">
        <v>24</v>
      </c>
      <c r="F10" s="13" t="n">
        <v>39</v>
      </c>
      <c r="G10" s="13" t="n">
        <v>30</v>
      </c>
      <c r="H10" s="11" t="n">
        <f aca="false">AVERAGEIF(B10:G10,"&gt;0")</f>
        <v>28.3333333333333</v>
      </c>
    </row>
    <row r="11" customFormat="false" ht="15.75" hidden="false" customHeight="true" outlineLevel="0" collapsed="false">
      <c r="A11" s="9" t="s">
        <v>17</v>
      </c>
      <c r="B11" s="12" t="n">
        <v>5</v>
      </c>
      <c r="C11" s="13" t="n">
        <v>1</v>
      </c>
      <c r="D11" s="13" t="n">
        <v>10</v>
      </c>
      <c r="E11" s="13" t="n">
        <v>1</v>
      </c>
      <c r="F11" s="13" t="n">
        <v>11</v>
      </c>
      <c r="G11" s="13" t="n">
        <v>5</v>
      </c>
      <c r="H11" s="11" t="n">
        <f aca="false">AVERAGEIF(B11:G11,"&gt;0")</f>
        <v>5.5</v>
      </c>
    </row>
    <row r="12" customFormat="false" ht="15.75" hidden="false" customHeight="true" outlineLevel="0" collapsed="false">
      <c r="H12" s="15" t="n">
        <f aca="false">SUM(H4:H11)</f>
        <v>193.5</v>
      </c>
    </row>
    <row r="21" customFormat="false" ht="13" hidden="false" customHeight="false" outlineLevel="0" collapsed="false">
      <c r="A21" s="0" t="s">
        <v>18</v>
      </c>
    </row>
    <row r="23" customFormat="false" ht="13" hidden="false" customHeight="false" outlineLevel="0" collapsed="false">
      <c r="A23" s="9" t="s">
        <v>10</v>
      </c>
      <c r="B23" s="9" t="s">
        <v>19</v>
      </c>
      <c r="C23" s="9"/>
      <c r="D23" s="9"/>
      <c r="E23" s="9"/>
      <c r="F23" s="9"/>
      <c r="G23" s="9"/>
      <c r="H23" s="9"/>
      <c r="I23" s="9"/>
    </row>
    <row r="24" customFormat="false" ht="13" hidden="false" customHeight="false" outlineLevel="0" collapsed="false">
      <c r="A24" s="9" t="s">
        <v>11</v>
      </c>
      <c r="B24" s="9" t="s">
        <v>20</v>
      </c>
      <c r="C24" s="9"/>
      <c r="D24" s="9"/>
      <c r="E24" s="9"/>
      <c r="F24" s="9"/>
      <c r="G24" s="9"/>
      <c r="H24" s="9"/>
      <c r="I24" s="9"/>
    </row>
    <row r="25" customFormat="false" ht="13" hidden="false" customHeight="false" outlineLevel="0" collapsed="false">
      <c r="A25" s="9" t="s">
        <v>12</v>
      </c>
      <c r="B25" s="9" t="s">
        <v>21</v>
      </c>
      <c r="C25" s="9"/>
      <c r="D25" s="9"/>
      <c r="E25" s="9"/>
      <c r="F25" s="9"/>
      <c r="G25" s="9"/>
      <c r="H25" s="9"/>
      <c r="I25" s="9"/>
    </row>
    <row r="26" customFormat="false" ht="13" hidden="false" customHeight="false" outlineLevel="0" collapsed="false">
      <c r="A26" s="9" t="s">
        <v>13</v>
      </c>
      <c r="B26" s="9" t="s">
        <v>22</v>
      </c>
      <c r="C26" s="9"/>
      <c r="D26" s="9"/>
      <c r="E26" s="9"/>
      <c r="F26" s="9"/>
      <c r="G26" s="9"/>
      <c r="H26" s="9"/>
      <c r="I26" s="9"/>
    </row>
    <row r="27" customFormat="false" ht="13" hidden="false" customHeight="false" outlineLevel="0" collapsed="false">
      <c r="A27" s="9" t="s">
        <v>14</v>
      </c>
      <c r="B27" s="9" t="s">
        <v>23</v>
      </c>
      <c r="C27" s="9"/>
      <c r="D27" s="9"/>
      <c r="E27" s="9"/>
      <c r="F27" s="9"/>
      <c r="G27" s="9"/>
      <c r="H27" s="9"/>
      <c r="I27" s="9"/>
    </row>
    <row r="28" customFormat="false" ht="13" hidden="false" customHeight="false" outlineLevel="0" collapsed="false">
      <c r="A28" s="9" t="s">
        <v>15</v>
      </c>
      <c r="B28" s="9" t="s">
        <v>24</v>
      </c>
      <c r="C28" s="9"/>
      <c r="D28" s="9"/>
      <c r="E28" s="9"/>
      <c r="F28" s="9"/>
      <c r="G28" s="9"/>
      <c r="H28" s="9"/>
      <c r="I28" s="9"/>
    </row>
    <row r="29" customFormat="false" ht="13" hidden="false" customHeight="false" outlineLevel="0" collapsed="false">
      <c r="A29" s="9" t="s">
        <v>16</v>
      </c>
      <c r="B29" s="9" t="s">
        <v>25</v>
      </c>
      <c r="C29" s="9"/>
      <c r="D29" s="9"/>
      <c r="E29" s="9"/>
      <c r="F29" s="9"/>
      <c r="G29" s="9"/>
      <c r="H29" s="9"/>
      <c r="I29" s="9"/>
    </row>
    <row r="30" customFormat="false" ht="13" hidden="false" customHeight="false" outlineLevel="0" collapsed="false">
      <c r="A30" s="9" t="s">
        <v>17</v>
      </c>
      <c r="B30" s="9" t="s">
        <v>26</v>
      </c>
      <c r="C30" s="9"/>
      <c r="D30" s="9"/>
      <c r="E30" s="9"/>
      <c r="F30" s="9"/>
      <c r="G30" s="9"/>
      <c r="H30" s="9"/>
      <c r="I30" s="9"/>
    </row>
  </sheetData>
  <mergeCells count="10">
    <mergeCell ref="B1:G1"/>
    <mergeCell ref="B2:G2"/>
    <mergeCell ref="B23:I23"/>
    <mergeCell ref="B24:I24"/>
    <mergeCell ref="B25:I25"/>
    <mergeCell ref="B26:I26"/>
    <mergeCell ref="B27:I27"/>
    <mergeCell ref="B28:I28"/>
    <mergeCell ref="B29:I29"/>
    <mergeCell ref="B30:I30"/>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7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1" sqref="A1:H12 A57"/>
    </sheetView>
  </sheetViews>
  <sheetFormatPr defaultRowHeight="12.8"/>
  <cols>
    <col collapsed="false" hidden="false" max="1" min="1" style="16" width="96.2755102040816"/>
    <col collapsed="false" hidden="false" max="2" min="2" style="0" width="5.65816326530612"/>
    <col collapsed="false" hidden="false" max="3" min="3" style="0" width="96.2755102040816"/>
    <col collapsed="false" hidden="false" max="4" min="4" style="0" width="5.65816326530612"/>
    <col collapsed="false" hidden="false" max="5" min="5" style="0" width="96.2755102040816"/>
    <col collapsed="false" hidden="false" max="6" min="6" style="0" width="5.65816326530612"/>
    <col collapsed="false" hidden="false" max="7" min="7" style="0" width="96.2755102040816"/>
    <col collapsed="false" hidden="false" max="8" min="8" style="0" width="5.65816326530612"/>
    <col collapsed="false" hidden="false" max="9" min="9" style="0" width="96.2755102040816"/>
    <col collapsed="false" hidden="false" max="10" min="10" style="0" width="5.65816326530612"/>
    <col collapsed="false" hidden="false" max="1025" min="11" style="0" width="8.71938775510204"/>
  </cols>
  <sheetData>
    <row r="1" customFormat="false" ht="12.8" hidden="false" customHeight="true" outlineLevel="0" collapsed="false">
      <c r="A1" s="17" t="s">
        <v>7</v>
      </c>
      <c r="B1" s="17"/>
      <c r="C1" s="17" t="s">
        <v>8</v>
      </c>
      <c r="D1" s="17"/>
      <c r="E1" s="17" t="s">
        <v>4</v>
      </c>
      <c r="F1" s="17"/>
      <c r="G1" s="17" t="s">
        <v>27</v>
      </c>
      <c r="H1" s="17"/>
      <c r="I1" s="17" t="s">
        <v>6</v>
      </c>
      <c r="J1" s="17"/>
    </row>
    <row r="2" customFormat="false" ht="34.65" hidden="false" customHeight="true" outlineLevel="0" collapsed="false">
      <c r="A2" s="18" t="s">
        <v>28</v>
      </c>
      <c r="B2" s="18"/>
      <c r="C2" s="18" t="s">
        <v>28</v>
      </c>
      <c r="D2" s="18"/>
      <c r="E2" s="19"/>
      <c r="F2" s="20"/>
      <c r="G2" s="17"/>
      <c r="H2" s="17"/>
      <c r="I2" s="18" t="s">
        <v>28</v>
      </c>
      <c r="J2" s="18"/>
    </row>
    <row r="3" customFormat="false" ht="13.8" hidden="false" customHeight="false" outlineLevel="0" collapsed="false">
      <c r="A3" s="21" t="s">
        <v>29</v>
      </c>
      <c r="B3" s="22"/>
      <c r="C3" s="21" t="s">
        <v>29</v>
      </c>
      <c r="D3" s="23"/>
      <c r="E3" s="24" t="s">
        <v>29</v>
      </c>
      <c r="F3" s="25"/>
      <c r="G3" s="26" t="s">
        <v>29</v>
      </c>
      <c r="H3" s="27"/>
      <c r="I3" s="21" t="s">
        <v>29</v>
      </c>
      <c r="J3" s="23"/>
    </row>
    <row r="4" customFormat="false" ht="23.55" hidden="false" customHeight="false" outlineLevel="0" collapsed="false">
      <c r="A4" s="21" t="s">
        <v>30</v>
      </c>
      <c r="B4" s="22"/>
      <c r="C4" s="21" t="s">
        <v>30</v>
      </c>
      <c r="D4" s="23"/>
      <c r="E4" s="28" t="s">
        <v>31</v>
      </c>
      <c r="F4" s="29" t="n">
        <v>8</v>
      </c>
      <c r="G4" s="30" t="s">
        <v>32</v>
      </c>
      <c r="H4" s="31" t="n">
        <v>10</v>
      </c>
      <c r="I4" s="21" t="s">
        <v>30</v>
      </c>
      <c r="J4" s="23"/>
    </row>
    <row r="5" customFormat="false" ht="13.8" hidden="false" customHeight="false" outlineLevel="0" collapsed="false">
      <c r="A5" s="32" t="s">
        <v>33</v>
      </c>
      <c r="B5" s="22" t="n">
        <v>12</v>
      </c>
      <c r="C5" s="32" t="s">
        <v>34</v>
      </c>
      <c r="D5" s="23" t="n">
        <v>8</v>
      </c>
      <c r="E5" s="28" t="s">
        <v>35</v>
      </c>
      <c r="F5" s="29" t="n">
        <v>2</v>
      </c>
      <c r="G5" s="30" t="s">
        <v>36</v>
      </c>
      <c r="H5" s="31" t="n">
        <v>5</v>
      </c>
      <c r="I5" s="32" t="s">
        <v>37</v>
      </c>
      <c r="J5" s="23" t="n">
        <v>10</v>
      </c>
    </row>
    <row r="6" customFormat="false" ht="13.8" hidden="false" customHeight="false" outlineLevel="0" collapsed="false">
      <c r="A6" s="32" t="s">
        <v>38</v>
      </c>
      <c r="B6" s="22" t="n">
        <v>4</v>
      </c>
      <c r="C6" s="32" t="s">
        <v>39</v>
      </c>
      <c r="D6" s="23" t="n">
        <v>3</v>
      </c>
      <c r="E6" s="28" t="s">
        <v>40</v>
      </c>
      <c r="F6" s="29" t="n">
        <v>6</v>
      </c>
      <c r="G6" s="30" t="s">
        <v>41</v>
      </c>
      <c r="H6" s="31" t="n">
        <v>5</v>
      </c>
      <c r="I6" s="32" t="s">
        <v>42</v>
      </c>
      <c r="J6" s="23" t="n">
        <v>5</v>
      </c>
    </row>
    <row r="7" customFormat="false" ht="13.8" hidden="false" customHeight="false" outlineLevel="0" collapsed="false">
      <c r="A7" s="32" t="s">
        <v>43</v>
      </c>
      <c r="B7" s="22" t="n">
        <v>7</v>
      </c>
      <c r="C7" s="32" t="s">
        <v>44</v>
      </c>
      <c r="D7" s="23" t="n">
        <v>6</v>
      </c>
      <c r="E7" s="28" t="s">
        <v>45</v>
      </c>
      <c r="F7" s="29" t="n">
        <v>8</v>
      </c>
      <c r="G7" s="30" t="s">
        <v>46</v>
      </c>
      <c r="H7" s="31" t="n">
        <v>5</v>
      </c>
      <c r="I7" s="32" t="s">
        <v>47</v>
      </c>
      <c r="J7" s="23" t="n">
        <v>5</v>
      </c>
    </row>
    <row r="8" customFormat="false" ht="13.8" hidden="false" customHeight="false" outlineLevel="0" collapsed="false">
      <c r="A8" s="32" t="s">
        <v>47</v>
      </c>
      <c r="B8" s="22" t="n">
        <v>7</v>
      </c>
      <c r="C8" s="32" t="s">
        <v>48</v>
      </c>
      <c r="D8" s="23" t="n">
        <v>3</v>
      </c>
      <c r="E8" s="33"/>
      <c r="F8" s="25"/>
      <c r="G8" s="30" t="s">
        <v>49</v>
      </c>
      <c r="H8" s="31" t="n">
        <v>5</v>
      </c>
      <c r="I8" s="32" t="s">
        <v>50</v>
      </c>
      <c r="J8" s="23" t="n">
        <v>6</v>
      </c>
    </row>
    <row r="9" customFormat="false" ht="13.8" hidden="false" customHeight="false" outlineLevel="0" collapsed="false">
      <c r="A9" s="32" t="s">
        <v>51</v>
      </c>
      <c r="B9" s="22" t="n">
        <v>8</v>
      </c>
      <c r="C9" s="32" t="s">
        <v>50</v>
      </c>
      <c r="D9" s="23" t="n">
        <v>5</v>
      </c>
      <c r="E9" s="33"/>
      <c r="F9" s="25"/>
      <c r="G9" s="30"/>
      <c r="H9" s="31"/>
      <c r="I9" s="32" t="s">
        <v>52</v>
      </c>
      <c r="J9" s="23" t="n">
        <v>4</v>
      </c>
    </row>
    <row r="10" customFormat="false" ht="13.8" hidden="false" customHeight="false" outlineLevel="0" collapsed="false">
      <c r="A10" s="32" t="s">
        <v>53</v>
      </c>
      <c r="B10" s="22" t="n">
        <v>5</v>
      </c>
      <c r="C10" s="32" t="s">
        <v>54</v>
      </c>
      <c r="D10" s="23" t="n">
        <v>5</v>
      </c>
      <c r="E10" s="33"/>
      <c r="F10" s="25"/>
      <c r="G10" s="34"/>
      <c r="H10" s="27"/>
      <c r="I10" s="35" t="s">
        <v>55</v>
      </c>
      <c r="J10" s="36" t="n">
        <v>30</v>
      </c>
    </row>
    <row r="11" customFormat="false" ht="13.8" hidden="false" customHeight="false" outlineLevel="0" collapsed="false">
      <c r="A11" s="35" t="s">
        <v>55</v>
      </c>
      <c r="B11" s="37" t="n">
        <f aca="false">SUM(B5:B10)</f>
        <v>43</v>
      </c>
      <c r="C11" s="35" t="s">
        <v>55</v>
      </c>
      <c r="D11" s="36" t="n">
        <f aca="false">SUM(D5:D10)</f>
        <v>30</v>
      </c>
      <c r="E11" s="38"/>
      <c r="F11" s="39" t="n">
        <f aca="false">SUM(F4:F10)</f>
        <v>24</v>
      </c>
      <c r="G11" s="40"/>
      <c r="H11" s="41" t="n">
        <v>30</v>
      </c>
      <c r="I11" s="32"/>
      <c r="J11" s="23"/>
    </row>
    <row r="12" customFormat="false" ht="13.8" hidden="false" customHeight="false" outlineLevel="0" collapsed="false">
      <c r="A12" s="32"/>
      <c r="B12" s="22"/>
      <c r="C12" s="32"/>
      <c r="D12" s="23"/>
      <c r="E12" s="33"/>
      <c r="F12" s="25"/>
      <c r="G12" s="34"/>
      <c r="H12" s="27"/>
      <c r="I12" s="21" t="s">
        <v>56</v>
      </c>
      <c r="J12" s="23"/>
    </row>
    <row r="13" customFormat="false" ht="13.8" hidden="false" customHeight="false" outlineLevel="0" collapsed="false">
      <c r="A13" s="21" t="s">
        <v>56</v>
      </c>
      <c r="B13" s="22"/>
      <c r="C13" s="21" t="s">
        <v>56</v>
      </c>
      <c r="D13" s="23"/>
      <c r="E13" s="24" t="s">
        <v>56</v>
      </c>
      <c r="F13" s="25"/>
      <c r="G13" s="26" t="s">
        <v>56</v>
      </c>
      <c r="H13" s="27"/>
      <c r="I13" s="21" t="s">
        <v>57</v>
      </c>
      <c r="J13" s="23"/>
    </row>
    <row r="14" customFormat="false" ht="13.8" hidden="false" customHeight="false" outlineLevel="0" collapsed="false">
      <c r="A14" s="21" t="s">
        <v>57</v>
      </c>
      <c r="B14" s="22"/>
      <c r="C14" s="21" t="s">
        <v>57</v>
      </c>
      <c r="D14" s="23"/>
      <c r="E14" s="33"/>
      <c r="F14" s="25"/>
      <c r="G14" s="34"/>
      <c r="H14" s="27"/>
      <c r="I14" s="32" t="s">
        <v>37</v>
      </c>
      <c r="J14" s="23" t="n">
        <v>6</v>
      </c>
    </row>
    <row r="15" customFormat="false" ht="13.8" hidden="false" customHeight="false" outlineLevel="0" collapsed="false">
      <c r="A15" s="32" t="s">
        <v>33</v>
      </c>
      <c r="B15" s="22" t="n">
        <v>3</v>
      </c>
      <c r="C15" s="32" t="s">
        <v>33</v>
      </c>
      <c r="D15" s="23" t="n">
        <v>5</v>
      </c>
      <c r="E15" s="28" t="s">
        <v>58</v>
      </c>
      <c r="F15" s="29" t="n">
        <v>5</v>
      </c>
      <c r="G15" s="30" t="s">
        <v>59</v>
      </c>
      <c r="H15" s="31" t="n">
        <v>5</v>
      </c>
      <c r="I15" s="32" t="s">
        <v>38</v>
      </c>
      <c r="J15" s="23" t="n">
        <v>6</v>
      </c>
    </row>
    <row r="16" customFormat="false" ht="13.8" hidden="false" customHeight="false" outlineLevel="0" collapsed="false">
      <c r="A16" s="32" t="s">
        <v>38</v>
      </c>
      <c r="B16" s="22" t="n">
        <v>4</v>
      </c>
      <c r="C16" s="32" t="s">
        <v>38</v>
      </c>
      <c r="D16" s="23" t="n">
        <v>5</v>
      </c>
      <c r="E16" s="28" t="s">
        <v>60</v>
      </c>
      <c r="F16" s="29" t="n">
        <v>5</v>
      </c>
      <c r="G16" s="30" t="s">
        <v>61</v>
      </c>
      <c r="H16" s="31" t="n">
        <v>5</v>
      </c>
      <c r="I16" s="35" t="s">
        <v>55</v>
      </c>
      <c r="J16" s="36" t="n">
        <v>12</v>
      </c>
    </row>
    <row r="17" customFormat="false" ht="13.8" hidden="false" customHeight="false" outlineLevel="0" collapsed="false">
      <c r="A17" s="35" t="s">
        <v>55</v>
      </c>
      <c r="B17" s="37" t="n">
        <f aca="false">SUM(B15:B16)</f>
        <v>7</v>
      </c>
      <c r="C17" s="35" t="s">
        <v>55</v>
      </c>
      <c r="D17" s="36" t="n">
        <f aca="false">SUM(D15:D16)</f>
        <v>10</v>
      </c>
      <c r="E17" s="33"/>
      <c r="F17" s="25"/>
      <c r="G17" s="34" t="s">
        <v>49</v>
      </c>
      <c r="H17" s="27" t="n">
        <v>5</v>
      </c>
      <c r="I17" s="32"/>
      <c r="J17" s="23"/>
    </row>
    <row r="18" customFormat="false" ht="13.8" hidden="false" customHeight="false" outlineLevel="0" collapsed="false">
      <c r="A18" s="32"/>
      <c r="B18" s="22"/>
      <c r="C18" s="32"/>
      <c r="D18" s="23"/>
      <c r="E18" s="33"/>
      <c r="F18" s="25" t="n">
        <f aca="false">SUM(F14:F17)</f>
        <v>10</v>
      </c>
      <c r="G18" s="34"/>
      <c r="H18" s="42" t="n">
        <v>15</v>
      </c>
      <c r="I18" s="43" t="s">
        <v>62</v>
      </c>
      <c r="J18" s="23"/>
    </row>
    <row r="19" customFormat="false" ht="13.8" hidden="false" customHeight="false" outlineLevel="0" collapsed="false">
      <c r="A19" s="43" t="s">
        <v>62</v>
      </c>
      <c r="B19" s="22"/>
      <c r="C19" s="43" t="s">
        <v>62</v>
      </c>
      <c r="D19" s="23"/>
      <c r="E19" s="24" t="s">
        <v>62</v>
      </c>
      <c r="F19" s="25"/>
      <c r="G19" s="26" t="s">
        <v>62</v>
      </c>
      <c r="H19" s="27"/>
      <c r="I19" s="43" t="s">
        <v>63</v>
      </c>
      <c r="J19" s="23"/>
    </row>
    <row r="20" customFormat="false" ht="13.8" hidden="false" customHeight="false" outlineLevel="0" collapsed="false">
      <c r="A20" s="43" t="s">
        <v>63</v>
      </c>
      <c r="B20" s="22"/>
      <c r="C20" s="43" t="s">
        <v>63</v>
      </c>
      <c r="D20" s="23"/>
      <c r="E20" s="33"/>
      <c r="F20" s="25"/>
      <c r="G20" s="34"/>
      <c r="H20" s="27"/>
      <c r="I20" s="32" t="s">
        <v>37</v>
      </c>
      <c r="J20" s="23" t="n">
        <v>10</v>
      </c>
    </row>
    <row r="21" customFormat="false" ht="13.8" hidden="false" customHeight="false" outlineLevel="0" collapsed="false">
      <c r="A21" s="32" t="s">
        <v>33</v>
      </c>
      <c r="B21" s="22" t="n">
        <v>12</v>
      </c>
      <c r="C21" s="32" t="s">
        <v>33</v>
      </c>
      <c r="D21" s="23" t="n">
        <v>8</v>
      </c>
      <c r="E21" s="28" t="s">
        <v>64</v>
      </c>
      <c r="F21" s="29" t="n">
        <v>16</v>
      </c>
      <c r="G21" s="30" t="s">
        <v>65</v>
      </c>
      <c r="H21" s="31" t="n">
        <v>20</v>
      </c>
      <c r="I21" s="32" t="s">
        <v>42</v>
      </c>
      <c r="J21" s="23" t="n">
        <v>16</v>
      </c>
    </row>
    <row r="22" customFormat="false" ht="13.8" hidden="false" customHeight="false" outlineLevel="0" collapsed="false">
      <c r="A22" s="32" t="s">
        <v>43</v>
      </c>
      <c r="B22" s="22" t="n">
        <v>10</v>
      </c>
      <c r="C22" s="32" t="s">
        <v>39</v>
      </c>
      <c r="D22" s="23" t="n">
        <v>5</v>
      </c>
      <c r="E22" s="28" t="s">
        <v>66</v>
      </c>
      <c r="F22" s="29" t="n">
        <v>8</v>
      </c>
      <c r="G22" s="30" t="s">
        <v>67</v>
      </c>
      <c r="H22" s="31" t="n">
        <v>5</v>
      </c>
      <c r="I22" s="32" t="s">
        <v>50</v>
      </c>
      <c r="J22" s="23" t="n">
        <v>6</v>
      </c>
    </row>
    <row r="23" customFormat="false" ht="13.8" hidden="false" customHeight="false" outlineLevel="0" collapsed="false">
      <c r="A23" s="32" t="s">
        <v>47</v>
      </c>
      <c r="B23" s="22" t="n">
        <v>10</v>
      </c>
      <c r="C23" s="32" t="s">
        <v>68</v>
      </c>
      <c r="D23" s="23" t="n">
        <v>8</v>
      </c>
      <c r="E23" s="28" t="s">
        <v>69</v>
      </c>
      <c r="F23" s="29" t="n">
        <v>8</v>
      </c>
      <c r="G23" s="30" t="s">
        <v>70</v>
      </c>
      <c r="H23" s="31" t="n">
        <v>5</v>
      </c>
      <c r="I23" s="32" t="s">
        <v>52</v>
      </c>
      <c r="J23" s="23" t="n">
        <v>8</v>
      </c>
    </row>
    <row r="24" customFormat="false" ht="13.8" hidden="false" customHeight="false" outlineLevel="0" collapsed="false">
      <c r="A24" s="32" t="s">
        <v>51</v>
      </c>
      <c r="B24" s="22" t="n">
        <v>9</v>
      </c>
      <c r="C24" s="32" t="s">
        <v>71</v>
      </c>
      <c r="D24" s="23" t="n">
        <v>7</v>
      </c>
      <c r="E24" s="28" t="s">
        <v>72</v>
      </c>
      <c r="F24" s="29" t="n">
        <v>8</v>
      </c>
      <c r="G24" s="30" t="s">
        <v>73</v>
      </c>
      <c r="H24" s="31" t="n">
        <v>5</v>
      </c>
      <c r="I24" s="35" t="s">
        <v>55</v>
      </c>
      <c r="J24" s="36" t="n">
        <v>40</v>
      </c>
    </row>
    <row r="25" customFormat="false" ht="13.8" hidden="false" customHeight="false" outlineLevel="0" collapsed="false">
      <c r="A25" s="32" t="s">
        <v>53</v>
      </c>
      <c r="B25" s="22" t="n">
        <v>8</v>
      </c>
      <c r="C25" s="32" t="s">
        <v>54</v>
      </c>
      <c r="D25" s="23" t="n">
        <v>7</v>
      </c>
      <c r="E25" s="33"/>
      <c r="F25" s="25"/>
      <c r="G25" s="30" t="s">
        <v>49</v>
      </c>
      <c r="H25" s="27" t="n">
        <v>5</v>
      </c>
      <c r="I25" s="21"/>
      <c r="J25" s="23"/>
    </row>
    <row r="26" customFormat="false" ht="13.8" hidden="false" customHeight="false" outlineLevel="0" collapsed="false">
      <c r="A26" s="35" t="s">
        <v>55</v>
      </c>
      <c r="B26" s="37" t="n">
        <f aca="false">SUM(B21:B25)</f>
        <v>49</v>
      </c>
      <c r="C26" s="35" t="s">
        <v>55</v>
      </c>
      <c r="D26" s="36" t="n">
        <f aca="false">SUM(D21:D25)</f>
        <v>35</v>
      </c>
      <c r="E26" s="33"/>
      <c r="F26" s="44" t="n">
        <f aca="false">SUM(F21:F25)</f>
        <v>40</v>
      </c>
      <c r="G26" s="34"/>
      <c r="H26" s="42" t="n">
        <f aca="false">SUM(H21:H25)</f>
        <v>40</v>
      </c>
      <c r="I26" s="21" t="s">
        <v>74</v>
      </c>
      <c r="J26" s="23"/>
    </row>
    <row r="27" customFormat="false" ht="23.55" hidden="false" customHeight="false" outlineLevel="0" collapsed="false">
      <c r="A27" s="21"/>
      <c r="B27" s="22"/>
      <c r="C27" s="21"/>
      <c r="D27" s="23"/>
      <c r="E27" s="33"/>
      <c r="F27" s="25"/>
      <c r="G27" s="34"/>
      <c r="H27" s="27"/>
      <c r="I27" s="21" t="s">
        <v>75</v>
      </c>
      <c r="J27" s="23"/>
    </row>
    <row r="28" customFormat="false" ht="13.8" hidden="false" customHeight="false" outlineLevel="0" collapsed="false">
      <c r="A28" s="21" t="s">
        <v>74</v>
      </c>
      <c r="B28" s="22"/>
      <c r="C28" s="21" t="s">
        <v>74</v>
      </c>
      <c r="D28" s="23"/>
      <c r="E28" s="24" t="s">
        <v>74</v>
      </c>
      <c r="F28" s="25"/>
      <c r="G28" s="26" t="s">
        <v>74</v>
      </c>
      <c r="H28" s="27"/>
      <c r="I28" s="32" t="s">
        <v>37</v>
      </c>
      <c r="J28" s="23" t="n">
        <v>6</v>
      </c>
    </row>
    <row r="29" customFormat="false" ht="23.55" hidden="false" customHeight="false" outlineLevel="0" collapsed="false">
      <c r="A29" s="21" t="s">
        <v>75</v>
      </c>
      <c r="B29" s="22"/>
      <c r="C29" s="21" t="s">
        <v>75</v>
      </c>
      <c r="D29" s="23"/>
      <c r="E29" s="33"/>
      <c r="F29" s="25"/>
      <c r="G29" s="34"/>
      <c r="H29" s="27"/>
      <c r="I29" s="32" t="s">
        <v>76</v>
      </c>
      <c r="J29" s="23" t="n">
        <v>2</v>
      </c>
    </row>
    <row r="30" customFormat="false" ht="13.8" hidden="false" customHeight="false" outlineLevel="0" collapsed="false">
      <c r="A30" s="32" t="s">
        <v>33</v>
      </c>
      <c r="B30" s="22" t="n">
        <v>12</v>
      </c>
      <c r="C30" s="32" t="s">
        <v>33</v>
      </c>
      <c r="D30" s="23" t="n">
        <v>3</v>
      </c>
      <c r="E30" s="28" t="s">
        <v>77</v>
      </c>
      <c r="F30" s="29" t="n">
        <v>8</v>
      </c>
      <c r="G30" s="30" t="s">
        <v>78</v>
      </c>
      <c r="H30" s="31" t="n">
        <v>4</v>
      </c>
      <c r="I30" s="32" t="s">
        <v>50</v>
      </c>
      <c r="J30" s="23" t="n">
        <v>2</v>
      </c>
    </row>
    <row r="31" customFormat="false" ht="13.8" hidden="false" customHeight="false" outlineLevel="0" collapsed="false">
      <c r="A31" s="32" t="s">
        <v>38</v>
      </c>
      <c r="B31" s="22" t="n">
        <v>5</v>
      </c>
      <c r="C31" s="32" t="s">
        <v>79</v>
      </c>
      <c r="D31" s="23" t="n">
        <v>3</v>
      </c>
      <c r="E31" s="28" t="s">
        <v>80</v>
      </c>
      <c r="F31" s="29" t="n">
        <v>8</v>
      </c>
      <c r="G31" s="30" t="s">
        <v>81</v>
      </c>
      <c r="H31" s="31" t="n">
        <v>4</v>
      </c>
      <c r="I31" s="32" t="s">
        <v>52</v>
      </c>
      <c r="J31" s="23" t="n">
        <v>2</v>
      </c>
    </row>
    <row r="32" customFormat="false" ht="23.55" hidden="false" customHeight="false" outlineLevel="0" collapsed="false">
      <c r="A32" s="32" t="s">
        <v>82</v>
      </c>
      <c r="B32" s="22" t="n">
        <v>4</v>
      </c>
      <c r="C32" s="32" t="s">
        <v>83</v>
      </c>
      <c r="D32" s="23" t="n">
        <v>3</v>
      </c>
      <c r="E32" s="28" t="s">
        <v>84</v>
      </c>
      <c r="F32" s="29" t="n">
        <v>5</v>
      </c>
      <c r="G32" s="30" t="s">
        <v>49</v>
      </c>
      <c r="H32" s="31" t="n">
        <v>2</v>
      </c>
      <c r="I32" s="35" t="s">
        <v>55</v>
      </c>
      <c r="J32" s="36" t="n">
        <v>12</v>
      </c>
    </row>
    <row r="33" customFormat="false" ht="13.8" hidden="false" customHeight="false" outlineLevel="0" collapsed="false">
      <c r="A33" s="32" t="s">
        <v>47</v>
      </c>
      <c r="B33" s="22" t="n">
        <v>3</v>
      </c>
      <c r="C33" s="32" t="s">
        <v>85</v>
      </c>
      <c r="D33" s="23" t="n">
        <v>3</v>
      </c>
      <c r="E33" s="33" t="s">
        <v>86</v>
      </c>
      <c r="F33" s="29" t="n">
        <v>8</v>
      </c>
      <c r="G33" s="34"/>
      <c r="H33" s="31"/>
      <c r="I33" s="21"/>
      <c r="J33" s="23"/>
    </row>
    <row r="34" customFormat="false" ht="13.8" hidden="false" customHeight="false" outlineLevel="0" collapsed="false">
      <c r="A34" s="32" t="s">
        <v>51</v>
      </c>
      <c r="B34" s="22" t="n">
        <v>4</v>
      </c>
      <c r="C34" s="32" t="s">
        <v>54</v>
      </c>
      <c r="D34" s="23" t="n">
        <v>3</v>
      </c>
      <c r="E34" s="33" t="s">
        <v>87</v>
      </c>
      <c r="F34" s="29" t="n">
        <v>5</v>
      </c>
      <c r="G34" s="34"/>
      <c r="H34" s="31"/>
      <c r="I34" s="43" t="s">
        <v>88</v>
      </c>
      <c r="J34" s="23"/>
    </row>
    <row r="35" customFormat="false" ht="23.55" hidden="false" customHeight="false" outlineLevel="0" collapsed="false">
      <c r="A35" s="32" t="s">
        <v>53</v>
      </c>
      <c r="B35" s="22" t="n">
        <v>4</v>
      </c>
      <c r="C35" s="32"/>
      <c r="D35" s="23"/>
      <c r="E35" s="33" t="s">
        <v>89</v>
      </c>
      <c r="F35" s="29" t="n">
        <v>6</v>
      </c>
      <c r="G35" s="34"/>
      <c r="H35" s="31"/>
      <c r="I35" s="21" t="s">
        <v>90</v>
      </c>
      <c r="J35" s="23"/>
    </row>
    <row r="36" customFormat="false" ht="13.8" hidden="false" customHeight="false" outlineLevel="0" collapsed="false">
      <c r="A36" s="35" t="s">
        <v>55</v>
      </c>
      <c r="B36" s="37" t="n">
        <f aca="false">SUM(B30:B35)</f>
        <v>32</v>
      </c>
      <c r="C36" s="35" t="s">
        <v>55</v>
      </c>
      <c r="D36" s="36" t="n">
        <f aca="false">SUM(D30:D35)</f>
        <v>15</v>
      </c>
      <c r="E36" s="33"/>
      <c r="F36" s="44" t="n">
        <f aca="false">SUM(F30:F35)</f>
        <v>40</v>
      </c>
      <c r="G36" s="34"/>
      <c r="H36" s="42" t="n">
        <v>10</v>
      </c>
      <c r="I36" s="32" t="s">
        <v>37</v>
      </c>
      <c r="J36" s="23" t="n">
        <v>12</v>
      </c>
    </row>
    <row r="37" customFormat="false" ht="13.8" hidden="false" customHeight="false" outlineLevel="0" collapsed="false">
      <c r="A37" s="21"/>
      <c r="B37" s="22"/>
      <c r="C37" s="21"/>
      <c r="D37" s="23"/>
      <c r="E37" s="33"/>
      <c r="F37" s="25"/>
      <c r="G37" s="34"/>
      <c r="H37" s="27"/>
      <c r="I37" s="32" t="s">
        <v>42</v>
      </c>
      <c r="J37" s="23" t="n">
        <v>8</v>
      </c>
    </row>
    <row r="38" customFormat="false" ht="13.8" hidden="false" customHeight="false" outlineLevel="0" collapsed="false">
      <c r="A38" s="43" t="s">
        <v>88</v>
      </c>
      <c r="B38" s="22"/>
      <c r="C38" s="43" t="s">
        <v>88</v>
      </c>
      <c r="D38" s="23"/>
      <c r="E38" s="24" t="s">
        <v>88</v>
      </c>
      <c r="F38" s="25"/>
      <c r="G38" s="26" t="s">
        <v>88</v>
      </c>
      <c r="H38" s="27"/>
      <c r="I38" s="32" t="s">
        <v>50</v>
      </c>
      <c r="J38" s="23" t="n">
        <v>6</v>
      </c>
    </row>
    <row r="39" customFormat="false" ht="23.55" hidden="false" customHeight="false" outlineLevel="0" collapsed="false">
      <c r="A39" s="21" t="s">
        <v>90</v>
      </c>
      <c r="B39" s="22"/>
      <c r="C39" s="21" t="s">
        <v>90</v>
      </c>
      <c r="D39" s="23"/>
      <c r="E39" s="33"/>
      <c r="F39" s="25"/>
      <c r="G39" s="34"/>
      <c r="H39" s="27"/>
      <c r="I39" s="32" t="s">
        <v>52</v>
      </c>
      <c r="J39" s="23" t="n">
        <v>6</v>
      </c>
    </row>
    <row r="40" customFormat="false" ht="13.8" hidden="false" customHeight="false" outlineLevel="0" collapsed="false">
      <c r="A40" s="32" t="s">
        <v>33</v>
      </c>
      <c r="B40" s="22" t="n">
        <v>9</v>
      </c>
      <c r="C40" s="32" t="s">
        <v>33</v>
      </c>
      <c r="D40" s="23" t="n">
        <v>9</v>
      </c>
      <c r="E40" s="28" t="s">
        <v>91</v>
      </c>
      <c r="F40" s="29" t="n">
        <v>10</v>
      </c>
      <c r="G40" s="30" t="s">
        <v>92</v>
      </c>
      <c r="H40" s="31" t="n">
        <v>10</v>
      </c>
      <c r="I40" s="35" t="s">
        <v>55</v>
      </c>
      <c r="J40" s="36" t="n">
        <v>32</v>
      </c>
    </row>
    <row r="41" customFormat="false" ht="13.8" hidden="false" customHeight="false" outlineLevel="0" collapsed="false">
      <c r="A41" s="32" t="s">
        <v>43</v>
      </c>
      <c r="B41" s="22" t="n">
        <v>7</v>
      </c>
      <c r="C41" s="32" t="s">
        <v>93</v>
      </c>
      <c r="D41" s="23" t="n">
        <v>9</v>
      </c>
      <c r="E41" s="28" t="s">
        <v>94</v>
      </c>
      <c r="F41" s="29" t="n">
        <v>15</v>
      </c>
      <c r="G41" s="30" t="s">
        <v>95</v>
      </c>
      <c r="H41" s="31" t="n">
        <v>5</v>
      </c>
      <c r="I41" s="21"/>
      <c r="J41" s="23"/>
    </row>
    <row r="42" customFormat="false" ht="13.8" hidden="false" customHeight="false" outlineLevel="0" collapsed="false">
      <c r="A42" s="32" t="s">
        <v>47</v>
      </c>
      <c r="B42" s="22" t="n">
        <v>5</v>
      </c>
      <c r="C42" s="32" t="s">
        <v>47</v>
      </c>
      <c r="D42" s="23" t="n">
        <v>6</v>
      </c>
      <c r="E42" s="28" t="s">
        <v>96</v>
      </c>
      <c r="F42" s="29" t="n">
        <v>5</v>
      </c>
      <c r="G42" s="30" t="s">
        <v>97</v>
      </c>
      <c r="H42" s="31" t="n">
        <v>10</v>
      </c>
      <c r="I42" s="21" t="s">
        <v>98</v>
      </c>
      <c r="J42" s="23"/>
    </row>
    <row r="43" customFormat="false" ht="13.8" hidden="false" customHeight="false" outlineLevel="0" collapsed="false">
      <c r="A43" s="32" t="s">
        <v>51</v>
      </c>
      <c r="B43" s="22" t="n">
        <v>6</v>
      </c>
      <c r="C43" s="32" t="s">
        <v>99</v>
      </c>
      <c r="D43" s="23" t="n">
        <v>5</v>
      </c>
      <c r="E43" s="33"/>
      <c r="F43" s="25"/>
      <c r="G43" s="34" t="s">
        <v>100</v>
      </c>
      <c r="H43" s="27" t="n">
        <v>5</v>
      </c>
      <c r="I43" s="21" t="s">
        <v>101</v>
      </c>
      <c r="J43" s="23"/>
    </row>
    <row r="44" customFormat="false" ht="13.8" hidden="false" customHeight="false" outlineLevel="0" collapsed="false">
      <c r="A44" s="32" t="s">
        <v>53</v>
      </c>
      <c r="B44" s="22" t="n">
        <v>5</v>
      </c>
      <c r="C44" s="32" t="s">
        <v>54</v>
      </c>
      <c r="D44" s="23" t="n">
        <v>6</v>
      </c>
      <c r="E44" s="33"/>
      <c r="F44" s="25"/>
      <c r="G44" s="34"/>
      <c r="H44" s="27"/>
      <c r="I44" s="32" t="s">
        <v>37</v>
      </c>
      <c r="J44" s="23" t="n">
        <v>5</v>
      </c>
    </row>
    <row r="45" customFormat="false" ht="13.8" hidden="false" customHeight="false" outlineLevel="0" collapsed="false">
      <c r="A45" s="35" t="s">
        <v>55</v>
      </c>
      <c r="B45" s="37" t="n">
        <f aca="false">SUM(B40:B44)</f>
        <v>32</v>
      </c>
      <c r="C45" s="35" t="s">
        <v>55</v>
      </c>
      <c r="D45" s="36" t="n">
        <f aca="false">SUM(D40:D44)</f>
        <v>35</v>
      </c>
      <c r="E45" s="33"/>
      <c r="F45" s="44" t="n">
        <f aca="false">SUM(F40:F43)</f>
        <v>30</v>
      </c>
      <c r="G45" s="34"/>
      <c r="H45" s="42" t="n">
        <f aca="false">SUM(H40:H43)</f>
        <v>30</v>
      </c>
      <c r="I45" s="32" t="s">
        <v>102</v>
      </c>
      <c r="J45" s="23" t="n">
        <v>9</v>
      </c>
    </row>
    <row r="46" customFormat="false" ht="13.8" hidden="false" customHeight="false" outlineLevel="0" collapsed="false">
      <c r="A46" s="21"/>
      <c r="B46" s="22"/>
      <c r="C46" s="21"/>
      <c r="D46" s="23"/>
      <c r="E46" s="33"/>
      <c r="F46" s="25"/>
      <c r="G46" s="34"/>
      <c r="H46" s="27"/>
      <c r="I46" s="32" t="s">
        <v>103</v>
      </c>
      <c r="J46" s="23" t="n">
        <v>9</v>
      </c>
    </row>
    <row r="47" customFormat="false" ht="23.55" hidden="false" customHeight="false" outlineLevel="0" collapsed="false">
      <c r="A47" s="21" t="s">
        <v>98</v>
      </c>
      <c r="B47" s="22"/>
      <c r="C47" s="21" t="s">
        <v>98</v>
      </c>
      <c r="D47" s="23"/>
      <c r="E47" s="24" t="s">
        <v>98</v>
      </c>
      <c r="F47" s="25"/>
      <c r="G47" s="26" t="s">
        <v>98</v>
      </c>
      <c r="H47" s="27"/>
      <c r="I47" s="32" t="s">
        <v>104</v>
      </c>
      <c r="J47" s="23" t="n">
        <v>2</v>
      </c>
    </row>
    <row r="48" customFormat="false" ht="13.8" hidden="false" customHeight="false" outlineLevel="0" collapsed="false">
      <c r="A48" s="21" t="s">
        <v>101</v>
      </c>
      <c r="B48" s="22"/>
      <c r="C48" s="21" t="s">
        <v>101</v>
      </c>
      <c r="D48" s="23"/>
      <c r="E48" s="33"/>
      <c r="F48" s="25"/>
      <c r="G48" s="34"/>
      <c r="H48" s="27"/>
      <c r="I48" s="32" t="s">
        <v>105</v>
      </c>
      <c r="J48" s="23" t="n">
        <v>5</v>
      </c>
    </row>
    <row r="49" customFormat="false" ht="13.8" hidden="false" customHeight="false" outlineLevel="0" collapsed="false">
      <c r="A49" s="32" t="s">
        <v>106</v>
      </c>
      <c r="B49" s="22" t="n">
        <v>6</v>
      </c>
      <c r="C49" s="32" t="s">
        <v>107</v>
      </c>
      <c r="D49" s="23" t="n">
        <v>6</v>
      </c>
      <c r="E49" s="33" t="s">
        <v>108</v>
      </c>
      <c r="F49" s="29" t="n">
        <v>6</v>
      </c>
      <c r="G49" s="34" t="s">
        <v>109</v>
      </c>
      <c r="H49" s="31" t="n">
        <v>5</v>
      </c>
      <c r="I49" s="35" t="s">
        <v>55</v>
      </c>
      <c r="J49" s="36" t="n">
        <v>30</v>
      </c>
    </row>
    <row r="50" customFormat="false" ht="13.8" hidden="false" customHeight="false" outlineLevel="0" collapsed="false">
      <c r="A50" s="32" t="s">
        <v>102</v>
      </c>
      <c r="B50" s="22" t="n">
        <v>12</v>
      </c>
      <c r="C50" s="32" t="s">
        <v>110</v>
      </c>
      <c r="D50" s="23" t="n">
        <v>8</v>
      </c>
      <c r="E50" s="33" t="s">
        <v>111</v>
      </c>
      <c r="F50" s="29" t="n">
        <v>6</v>
      </c>
      <c r="G50" s="34" t="s">
        <v>112</v>
      </c>
      <c r="H50" s="31" t="n">
        <v>2</v>
      </c>
      <c r="I50" s="21"/>
      <c r="J50" s="23"/>
    </row>
    <row r="51" customFormat="false" ht="13.8" hidden="false" customHeight="false" outlineLevel="0" collapsed="false">
      <c r="A51" s="32" t="s">
        <v>103</v>
      </c>
      <c r="B51" s="22" t="n">
        <v>12</v>
      </c>
      <c r="C51" s="32" t="s">
        <v>113</v>
      </c>
      <c r="D51" s="23" t="n">
        <v>8</v>
      </c>
      <c r="E51" s="33" t="s">
        <v>114</v>
      </c>
      <c r="F51" s="29" t="n">
        <v>16</v>
      </c>
      <c r="G51" s="34" t="s">
        <v>115</v>
      </c>
      <c r="H51" s="31" t="n">
        <v>10</v>
      </c>
      <c r="I51" s="21" t="s">
        <v>116</v>
      </c>
      <c r="J51" s="23"/>
    </row>
    <row r="52" customFormat="false" ht="34.65" hidden="false" customHeight="false" outlineLevel="0" collapsed="false">
      <c r="A52" s="32" t="s">
        <v>104</v>
      </c>
      <c r="B52" s="22" t="n">
        <v>2</v>
      </c>
      <c r="C52" s="32" t="s">
        <v>104</v>
      </c>
      <c r="D52" s="23" t="n">
        <v>2</v>
      </c>
      <c r="E52" s="33" t="s">
        <v>117</v>
      </c>
      <c r="F52" s="29" t="n">
        <v>4</v>
      </c>
      <c r="G52" s="34" t="s">
        <v>118</v>
      </c>
      <c r="H52" s="31" t="n">
        <v>10</v>
      </c>
      <c r="I52" s="21" t="s">
        <v>119</v>
      </c>
      <c r="J52" s="23"/>
    </row>
    <row r="53" customFormat="false" ht="13.8" hidden="false" customHeight="false" outlineLevel="0" collapsed="false">
      <c r="A53" s="32" t="s">
        <v>105</v>
      </c>
      <c r="B53" s="22" t="n">
        <v>8</v>
      </c>
      <c r="C53" s="32" t="s">
        <v>105</v>
      </c>
      <c r="D53" s="23" t="n">
        <v>7</v>
      </c>
      <c r="E53" s="33" t="s">
        <v>120</v>
      </c>
      <c r="F53" s="29" t="n">
        <v>8</v>
      </c>
      <c r="G53" s="34" t="s">
        <v>49</v>
      </c>
      <c r="H53" s="31" t="n">
        <v>3</v>
      </c>
      <c r="I53" s="32" t="s">
        <v>37</v>
      </c>
      <c r="J53" s="23" t="n">
        <v>8</v>
      </c>
    </row>
    <row r="54" customFormat="false" ht="13.8" hidden="false" customHeight="false" outlineLevel="0" collapsed="false">
      <c r="A54" s="35" t="s">
        <v>55</v>
      </c>
      <c r="B54" s="37" t="n">
        <f aca="false">SUM(B49:B53)</f>
        <v>40</v>
      </c>
      <c r="C54" s="35" t="s">
        <v>55</v>
      </c>
      <c r="D54" s="36" t="n">
        <f aca="false">SUM(D49:D53)</f>
        <v>31</v>
      </c>
      <c r="E54" s="33"/>
      <c r="F54" s="44" t="n">
        <f aca="false">SUM(F48:F53)</f>
        <v>40</v>
      </c>
      <c r="G54" s="34"/>
      <c r="H54" s="42" t="n">
        <f aca="false">SUM(H48:H53)</f>
        <v>30</v>
      </c>
      <c r="I54" s="32" t="s">
        <v>121</v>
      </c>
      <c r="J54" s="23" t="n">
        <v>6</v>
      </c>
    </row>
    <row r="55" customFormat="false" ht="23.55" hidden="false" customHeight="false" outlineLevel="0" collapsed="false">
      <c r="A55" s="21"/>
      <c r="B55" s="22"/>
      <c r="C55" s="21"/>
      <c r="D55" s="23"/>
      <c r="E55" s="33"/>
      <c r="F55" s="25"/>
      <c r="G55" s="34"/>
      <c r="H55" s="27"/>
      <c r="I55" s="32" t="s">
        <v>122</v>
      </c>
      <c r="J55" s="23" t="n">
        <v>4</v>
      </c>
    </row>
    <row r="56" customFormat="false" ht="13.8" hidden="false" customHeight="false" outlineLevel="0" collapsed="false">
      <c r="A56" s="21" t="s">
        <v>116</v>
      </c>
      <c r="B56" s="22"/>
      <c r="C56" s="21" t="s">
        <v>116</v>
      </c>
      <c r="D56" s="23"/>
      <c r="E56" s="24" t="s">
        <v>116</v>
      </c>
      <c r="F56" s="25"/>
      <c r="G56" s="26" t="s">
        <v>116</v>
      </c>
      <c r="H56" s="27"/>
      <c r="I56" s="32" t="s">
        <v>47</v>
      </c>
      <c r="J56" s="23" t="n">
        <v>2</v>
      </c>
    </row>
    <row r="57" customFormat="false" ht="34.65" hidden="false" customHeight="false" outlineLevel="0" collapsed="false">
      <c r="A57" s="21" t="s">
        <v>119</v>
      </c>
      <c r="B57" s="22"/>
      <c r="C57" s="21" t="s">
        <v>119</v>
      </c>
      <c r="D57" s="23"/>
      <c r="E57" s="33"/>
      <c r="F57" s="25"/>
      <c r="G57" s="34"/>
      <c r="H57" s="27"/>
      <c r="I57" s="32" t="s">
        <v>51</v>
      </c>
      <c r="J57" s="23" t="n">
        <v>2</v>
      </c>
    </row>
    <row r="58" customFormat="false" ht="13.8" hidden="false" customHeight="false" outlineLevel="0" collapsed="false">
      <c r="A58" s="32" t="s">
        <v>33</v>
      </c>
      <c r="B58" s="22" t="n">
        <v>15</v>
      </c>
      <c r="C58" s="32" t="s">
        <v>123</v>
      </c>
      <c r="D58" s="23" t="n">
        <v>10</v>
      </c>
      <c r="E58" s="28" t="s">
        <v>124</v>
      </c>
      <c r="F58" s="29" t="n">
        <v>8</v>
      </c>
      <c r="G58" s="30" t="s">
        <v>125</v>
      </c>
      <c r="H58" s="31" t="n">
        <v>5</v>
      </c>
      <c r="I58" s="32" t="s">
        <v>53</v>
      </c>
      <c r="J58" s="23" t="n">
        <v>2</v>
      </c>
    </row>
    <row r="59" customFormat="false" ht="13.8" hidden="false" customHeight="false" outlineLevel="0" collapsed="false">
      <c r="A59" s="32" t="s">
        <v>121</v>
      </c>
      <c r="B59" s="22" t="n">
        <v>7</v>
      </c>
      <c r="C59" s="32" t="s">
        <v>126</v>
      </c>
      <c r="D59" s="23" t="n">
        <v>5</v>
      </c>
      <c r="E59" s="28" t="s">
        <v>127</v>
      </c>
      <c r="F59" s="29" t="n">
        <v>8</v>
      </c>
      <c r="G59" s="30" t="s">
        <v>128</v>
      </c>
      <c r="H59" s="31" t="n">
        <v>10</v>
      </c>
      <c r="I59" s="35" t="s">
        <v>55</v>
      </c>
      <c r="J59" s="36" t="n">
        <v>24</v>
      </c>
    </row>
    <row r="60" customFormat="false" ht="23.55" hidden="false" customHeight="false" outlineLevel="0" collapsed="false">
      <c r="A60" s="32" t="s">
        <v>122</v>
      </c>
      <c r="B60" s="22" t="n">
        <v>5</v>
      </c>
      <c r="C60" s="32" t="s">
        <v>129</v>
      </c>
      <c r="D60" s="23" t="n">
        <v>5</v>
      </c>
      <c r="E60" s="33" t="s">
        <v>130</v>
      </c>
      <c r="F60" s="29" t="n">
        <v>8</v>
      </c>
      <c r="G60" s="34" t="s">
        <v>131</v>
      </c>
      <c r="H60" s="31" t="n">
        <v>3</v>
      </c>
      <c r="I60" s="21"/>
      <c r="J60" s="23"/>
    </row>
    <row r="61" customFormat="false" ht="13.8" hidden="false" customHeight="false" outlineLevel="0" collapsed="false">
      <c r="A61" s="32" t="s">
        <v>47</v>
      </c>
      <c r="B61" s="22" t="n">
        <v>3</v>
      </c>
      <c r="C61" s="32" t="s">
        <v>47</v>
      </c>
      <c r="D61" s="23" t="n">
        <v>3</v>
      </c>
      <c r="E61" s="33"/>
      <c r="F61" s="25"/>
      <c r="G61" s="34" t="s">
        <v>132</v>
      </c>
      <c r="H61" s="27" t="n">
        <v>2</v>
      </c>
      <c r="I61" s="21" t="s">
        <v>133</v>
      </c>
      <c r="J61" s="23"/>
    </row>
    <row r="62" customFormat="false" ht="23.55" hidden="false" customHeight="false" outlineLevel="0" collapsed="false">
      <c r="A62" s="32" t="s">
        <v>51</v>
      </c>
      <c r="B62" s="22" t="n">
        <v>3</v>
      </c>
      <c r="C62" s="32" t="s">
        <v>134</v>
      </c>
      <c r="D62" s="23" t="n">
        <v>3</v>
      </c>
      <c r="E62" s="33"/>
      <c r="F62" s="25"/>
      <c r="G62" s="34" t="s">
        <v>49</v>
      </c>
      <c r="H62" s="27" t="n">
        <v>5</v>
      </c>
      <c r="I62" s="21" t="s">
        <v>135</v>
      </c>
      <c r="J62" s="23"/>
    </row>
    <row r="63" customFormat="false" ht="13.8" hidden="false" customHeight="false" outlineLevel="0" collapsed="false">
      <c r="A63" s="32" t="s">
        <v>53</v>
      </c>
      <c r="B63" s="22" t="n">
        <v>6</v>
      </c>
      <c r="C63" s="32" t="s">
        <v>53</v>
      </c>
      <c r="D63" s="23" t="n">
        <v>4</v>
      </c>
      <c r="E63" s="33"/>
      <c r="F63" s="25"/>
      <c r="G63" s="34"/>
      <c r="H63" s="27"/>
      <c r="I63" s="32" t="s">
        <v>136</v>
      </c>
      <c r="J63" s="23" t="n">
        <v>1</v>
      </c>
    </row>
    <row r="64" customFormat="false" ht="13.8" hidden="false" customHeight="false" outlineLevel="0" collapsed="false">
      <c r="A64" s="35" t="s">
        <v>55</v>
      </c>
      <c r="B64" s="37" t="n">
        <f aca="false">SUM(B58:B63)</f>
        <v>39</v>
      </c>
      <c r="C64" s="35" t="s">
        <v>55</v>
      </c>
      <c r="D64" s="36" t="n">
        <f aca="false">SUM(D58:D63)</f>
        <v>30</v>
      </c>
      <c r="E64" s="33"/>
      <c r="F64" s="44" t="n">
        <f aca="false">SUM(F58:F63)</f>
        <v>24</v>
      </c>
      <c r="G64" s="34"/>
      <c r="H64" s="42" t="n">
        <f aca="false">SUM(H58:H63)</f>
        <v>25</v>
      </c>
      <c r="I64" s="35" t="s">
        <v>55</v>
      </c>
      <c r="J64" s="36" t="n">
        <v>1</v>
      </c>
    </row>
    <row r="65" customFormat="false" ht="13.8" hidden="false" customHeight="false" outlineLevel="0" collapsed="false">
      <c r="A65" s="21"/>
      <c r="B65" s="22"/>
      <c r="C65" s="21"/>
      <c r="D65" s="23"/>
      <c r="E65" s="33"/>
      <c r="F65" s="25"/>
      <c r="G65" s="34"/>
      <c r="H65" s="27"/>
    </row>
    <row r="66" customFormat="false" ht="13.8" hidden="false" customHeight="false" outlineLevel="0" collapsed="false">
      <c r="A66" s="21" t="s">
        <v>133</v>
      </c>
      <c r="B66" s="22"/>
      <c r="C66" s="21" t="s">
        <v>133</v>
      </c>
      <c r="D66" s="23"/>
      <c r="E66" s="24" t="s">
        <v>133</v>
      </c>
      <c r="F66" s="25"/>
      <c r="G66" s="26" t="s">
        <v>133</v>
      </c>
      <c r="H66" s="27"/>
    </row>
    <row r="67" customFormat="false" ht="23.55" hidden="false" customHeight="false" outlineLevel="0" collapsed="false">
      <c r="A67" s="21" t="s">
        <v>135</v>
      </c>
      <c r="B67" s="22"/>
      <c r="C67" s="21" t="s">
        <v>135</v>
      </c>
      <c r="D67" s="23"/>
      <c r="E67" s="33"/>
      <c r="F67" s="25"/>
      <c r="G67" s="34"/>
      <c r="H67" s="27"/>
    </row>
    <row r="68" customFormat="false" ht="13.8" hidden="false" customHeight="false" outlineLevel="0" collapsed="false">
      <c r="A68" s="32" t="s">
        <v>33</v>
      </c>
      <c r="B68" s="22" t="n">
        <v>4</v>
      </c>
      <c r="C68" s="32" t="s">
        <v>37</v>
      </c>
      <c r="D68" s="23" t="n">
        <v>1</v>
      </c>
      <c r="E68" s="28" t="s">
        <v>136</v>
      </c>
      <c r="F68" s="29" t="n">
        <v>1</v>
      </c>
      <c r="G68" s="30" t="s">
        <v>137</v>
      </c>
      <c r="H68" s="31" t="n">
        <v>3</v>
      </c>
    </row>
    <row r="69" customFormat="false" ht="13.8" hidden="false" customHeight="false" outlineLevel="0" collapsed="false">
      <c r="A69" s="32" t="s">
        <v>138</v>
      </c>
      <c r="B69" s="22" t="n">
        <v>1</v>
      </c>
      <c r="C69" s="32" t="s">
        <v>139</v>
      </c>
      <c r="D69" s="23" t="n">
        <v>1</v>
      </c>
      <c r="E69" s="33"/>
      <c r="F69" s="25"/>
      <c r="G69" s="34" t="s">
        <v>140</v>
      </c>
      <c r="H69" s="27" t="n">
        <v>3</v>
      </c>
    </row>
    <row r="70" customFormat="false" ht="13.8" hidden="false" customHeight="false" outlineLevel="0" collapsed="false">
      <c r="A70" s="32" t="s">
        <v>141</v>
      </c>
      <c r="B70" s="22" t="n">
        <v>3</v>
      </c>
      <c r="C70" s="32" t="s">
        <v>142</v>
      </c>
      <c r="D70" s="23" t="n">
        <v>2</v>
      </c>
      <c r="E70" s="33"/>
      <c r="F70" s="25"/>
      <c r="G70" s="34" t="s">
        <v>143</v>
      </c>
      <c r="H70" s="27" t="n">
        <v>4</v>
      </c>
    </row>
    <row r="71" customFormat="false" ht="23.55" hidden="false" customHeight="false" outlineLevel="0" collapsed="false">
      <c r="A71" s="32" t="s">
        <v>104</v>
      </c>
      <c r="B71" s="45" t="n">
        <v>1</v>
      </c>
      <c r="C71" s="32" t="s">
        <v>105</v>
      </c>
      <c r="D71" s="46" t="n">
        <v>1</v>
      </c>
      <c r="E71" s="33"/>
      <c r="F71" s="25"/>
      <c r="G71" s="34"/>
      <c r="H71" s="27"/>
    </row>
    <row r="72" customFormat="false" ht="13.8" hidden="false" customHeight="false" outlineLevel="0" collapsed="false">
      <c r="A72" s="32" t="s">
        <v>105</v>
      </c>
      <c r="B72" s="45" t="n">
        <v>2</v>
      </c>
      <c r="C72" s="32"/>
      <c r="D72" s="46"/>
      <c r="E72" s="33"/>
      <c r="F72" s="25"/>
      <c r="G72" s="34"/>
      <c r="H72" s="27"/>
    </row>
    <row r="73" customFormat="false" ht="13.8" hidden="false" customHeight="false" outlineLevel="0" collapsed="false">
      <c r="A73" s="35" t="s">
        <v>55</v>
      </c>
      <c r="B73" s="37" t="n">
        <f aca="false">SUM(B68:B72)</f>
        <v>11</v>
      </c>
      <c r="C73" s="35" t="s">
        <v>55</v>
      </c>
      <c r="D73" s="36" t="n">
        <f aca="false">SUM(D68:D72)</f>
        <v>5</v>
      </c>
      <c r="E73" s="33"/>
      <c r="F73" s="44" t="n">
        <f aca="false">SUM(F68:F72)</f>
        <v>1</v>
      </c>
      <c r="G73" s="34"/>
      <c r="H73" s="42" t="n">
        <f aca="false">SUM(H68:H72)</f>
        <v>10</v>
      </c>
    </row>
  </sheetData>
  <mergeCells count="9">
    <mergeCell ref="A1:B1"/>
    <mergeCell ref="C1:D1"/>
    <mergeCell ref="E1:F1"/>
    <mergeCell ref="G1:H1"/>
    <mergeCell ref="I1:J1"/>
    <mergeCell ref="A2:B2"/>
    <mergeCell ref="C2:D2"/>
    <mergeCell ref="G2:H2"/>
    <mergeCell ref="I2:J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en-ZA</dc:language>
  <cp:lastModifiedBy/>
  <dcterms:modified xsi:type="dcterms:W3CDTF">2018-07-22T22:09:55Z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