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g/Dropbox/Study/CPT_111/latejoiners/docs/assignment-3/"/>
    </mc:Choice>
  </mc:AlternateContent>
  <xr:revisionPtr revIDLastSave="0" documentId="13_ncr:1_{A0068269-AE42-B64F-9D5E-74E56FB3B4EA}" xr6:coauthVersionLast="36" xr6:coauthVersionMax="36" xr10:uidLastSave="{00000000-0000-0000-0000-000000000000}"/>
  <bookViews>
    <workbookView xWindow="2200" yWindow="1020" windowWidth="22360" windowHeight="16280" tabRatio="991" xr2:uid="{00000000-000D-0000-FFFF-FFFF00000000}"/>
  </bookViews>
  <sheets>
    <sheet name="Student 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07" i="1" l="1"/>
  <c r="D106" i="1"/>
  <c r="D96" i="1"/>
  <c r="D86" i="1"/>
  <c r="D76" i="1"/>
  <c r="D66" i="1"/>
  <c r="D56" i="1"/>
  <c r="D46" i="1"/>
  <c r="D36" i="1"/>
  <c r="D26" i="1"/>
  <c r="D16" i="1"/>
  <c r="B107" i="1"/>
  <c r="D108" i="1"/>
</calcChain>
</file>

<file path=xl/sharedStrings.xml><?xml version="1.0" encoding="utf-8"?>
<sst xmlns="http://schemas.openxmlformats.org/spreadsheetml/2006/main" count="220" uniqueCount="101">
  <si>
    <t>LateJoiners</t>
  </si>
  <si>
    <t>Code Repository: https://github.com/LateJoiners/code</t>
  </si>
  <si>
    <t>Documents Repository: https://github.com/LateJoiners/docs</t>
  </si>
  <si>
    <t>Frontend Hosting: https://dev-late-joiners.netlify.com/</t>
  </si>
  <si>
    <t>Student Number</t>
  </si>
  <si>
    <t>Full Enrolled Name</t>
  </si>
  <si>
    <t>s3439728</t>
  </si>
  <si>
    <t>Matt Greig</t>
  </si>
  <si>
    <r>
      <rPr>
        <b/>
        <sz val="10"/>
        <color rgb="FFEFEFEF"/>
        <rFont val="Arial"/>
        <family val="2"/>
        <charset val="1"/>
      </rPr>
      <t>Week 1-4 (28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May 2018 - 24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June 2018)</t>
    </r>
  </si>
  <si>
    <t>Task</t>
  </si>
  <si>
    <t>Type (Project or Coursework)</t>
  </si>
  <si>
    <t>Supporting Documentation</t>
  </si>
  <si>
    <t>Hours spent</t>
  </si>
  <si>
    <t>Watch video chats, make relevant notes</t>
  </si>
  <si>
    <t>Coursework</t>
  </si>
  <si>
    <t>Mentor meeting</t>
  </si>
  <si>
    <t>Group Meeting</t>
  </si>
  <si>
    <t>Assignment 1  Bio section</t>
  </si>
  <si>
    <t>https://github.com/LateJoiners/docs/commit/835481a3749d3c8ef67fa1360b509ed5b876760a</t>
  </si>
  <si>
    <t>Assignment 1 Communications section</t>
  </si>
  <si>
    <t>https://github.com/LateJoiners/docs/commit/a3e7ccc24e4023b167cc00e5e068695a0fd7d600</t>
  </si>
  <si>
    <t>Create tasks and associated trello cards</t>
  </si>
  <si>
    <t>Finalize assignment 1</t>
  </si>
  <si>
    <t xml:space="preserve">https://github.com/LateJoiners/docs/commit/616bd50fedc6d1540916e104b01d861148d26311
https://trello.com/c/KzSC4xPz/16-assignment-1-submission
</t>
  </si>
  <si>
    <t>Total Hours:</t>
  </si>
  <si>
    <r>
      <rPr>
        <b/>
        <sz val="10"/>
        <color rgb="FFEFEFEF"/>
        <rFont val="Arial"/>
        <family val="2"/>
        <charset val="1"/>
      </rPr>
      <t>Week 5 (25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June 2018 – 1</t>
    </r>
    <r>
      <rPr>
        <b/>
        <vertAlign val="superscript"/>
        <sz val="10"/>
        <color rgb="FFEFEFEF"/>
        <rFont val="Arial"/>
        <family val="2"/>
        <charset val="1"/>
      </rPr>
      <t>st</t>
    </r>
    <r>
      <rPr>
        <b/>
        <sz val="10"/>
        <color rgb="FFEFEFEF"/>
        <rFont val="Arial"/>
        <family val="2"/>
        <charset val="1"/>
      </rPr>
      <t xml:space="preserve"> July 2018)</t>
    </r>
  </si>
  <si>
    <t>Watch video chat, make relevant notes</t>
  </si>
  <si>
    <t>https://github.com/LateJoiners/docs/commit/123938f313cf8564976d62395f023e37f6b1d653</t>
  </si>
  <si>
    <r>
      <rPr>
        <b/>
        <sz val="10"/>
        <color rgb="FFEFEFEF"/>
        <rFont val="Arial"/>
        <family val="2"/>
        <charset val="1"/>
      </rPr>
      <t>Week 6 (2</t>
    </r>
    <r>
      <rPr>
        <b/>
        <vertAlign val="superscript"/>
        <sz val="10"/>
        <color rgb="FFEFEFEF"/>
        <rFont val="Arial"/>
        <family val="2"/>
        <charset val="1"/>
      </rPr>
      <t>nd</t>
    </r>
    <r>
      <rPr>
        <b/>
        <sz val="10"/>
        <color rgb="FFEFEFEF"/>
        <rFont val="Arial"/>
        <family val="2"/>
        <charset val="1"/>
      </rPr>
      <t xml:space="preserve"> July 2018 - 8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July 2018)</t>
    </r>
  </si>
  <si>
    <t>https://github.com/LateJoiners/docs/commit/3e64eda3bcaa910c14499f02bd820fe27e6cec0d</t>
  </si>
  <si>
    <r>
      <rPr>
        <b/>
        <sz val="10"/>
        <color rgb="FFEFEFEF"/>
        <rFont val="Arial"/>
        <family val="2"/>
        <charset val="1"/>
      </rPr>
      <t>Week 7 (9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July 2018 - 15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July 2018)</t>
    </r>
  </si>
  <si>
    <r>
      <rPr>
        <b/>
        <sz val="10"/>
        <color rgb="FFEFEFEF"/>
        <rFont val="Arial"/>
        <family val="2"/>
        <charset val="1"/>
      </rPr>
      <t>Week 8 (16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July 2018 - 22</t>
    </r>
    <r>
      <rPr>
        <b/>
        <vertAlign val="superscript"/>
        <sz val="10"/>
        <color rgb="FFEFEFEF"/>
        <rFont val="Arial"/>
        <family val="2"/>
        <charset val="1"/>
      </rPr>
      <t>nd</t>
    </r>
    <r>
      <rPr>
        <b/>
        <sz val="10"/>
        <color rgb="FFEFEFEF"/>
        <rFont val="Arial"/>
        <family val="2"/>
        <charset val="1"/>
      </rPr>
      <t xml:space="preserve"> July 2018)</t>
    </r>
  </si>
  <si>
    <t>Second Group Meeting</t>
  </si>
  <si>
    <t>Estimations and Justifications for Assignment 2</t>
  </si>
  <si>
    <t>https://github.com/LateJoiners/docs/commit/48720fc94c20a33ef0cd24225ec677fe83fa7543</t>
  </si>
  <si>
    <t>Mockups for Assignment 2</t>
  </si>
  <si>
    <t>Project</t>
  </si>
  <si>
    <t>https://github.com/LateJoiners/docs/commit/72a20f640bec4365818f616ddf87835463f2bc58</t>
  </si>
  <si>
    <r>
      <rPr>
        <b/>
        <sz val="10"/>
        <color rgb="FFEFEFEF"/>
        <rFont val="Arial"/>
        <family val="2"/>
        <charset val="1"/>
      </rPr>
      <t>Week 9 (23</t>
    </r>
    <r>
      <rPr>
        <b/>
        <vertAlign val="superscript"/>
        <sz val="10"/>
        <color rgb="FFEFEFEF"/>
        <rFont val="Arial"/>
        <family val="2"/>
        <charset val="1"/>
      </rPr>
      <t>rd</t>
    </r>
    <r>
      <rPr>
        <b/>
        <sz val="10"/>
        <color rgb="FFEFEFEF"/>
        <rFont val="Arial"/>
        <family val="2"/>
        <charset val="1"/>
      </rPr>
      <t xml:space="preserve"> July 2018 - 29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July 2018)</t>
    </r>
  </si>
  <si>
    <t>Team Evaluation 1</t>
  </si>
  <si>
    <r>
      <rPr>
        <b/>
        <sz val="10"/>
        <color rgb="FFEFEFEF"/>
        <rFont val="Arial"/>
        <family val="2"/>
        <charset val="1"/>
      </rPr>
      <t>Week 10 (30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July 2018 - 5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August 2018)</t>
    </r>
  </si>
  <si>
    <r>
      <rPr>
        <b/>
        <sz val="10"/>
        <color rgb="FFEFEFEF"/>
        <rFont val="Arial"/>
        <family val="2"/>
        <charset val="1"/>
      </rPr>
      <t>Week 11 (6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August 2018 – 12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August 2018)</t>
    </r>
  </si>
  <si>
    <r>
      <rPr>
        <b/>
        <sz val="10"/>
        <color rgb="FFEFEFEF"/>
        <rFont val="Arial"/>
        <family val="2"/>
        <charset val="1"/>
      </rPr>
      <t>Week 12 (13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August 2018 - 19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August 2018)</t>
    </r>
  </si>
  <si>
    <t>Assignment 3 Part 1</t>
  </si>
  <si>
    <t>https://github.com/LateJoiners/docs/commit/4daff0d19dc6b735c3e7a5404ac083ff7a1d41d1
https://trello.com/c/3wLyrDyV/20-assignment-3-submission</t>
  </si>
  <si>
    <r>
      <rPr>
        <b/>
        <sz val="10"/>
        <color rgb="FFEFEFEF"/>
        <rFont val="Arial"/>
        <family val="2"/>
        <charset val="1"/>
      </rPr>
      <t>Week 13 (20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August 2018 - 26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August 2018)</t>
    </r>
  </si>
  <si>
    <t>Support Documentation</t>
  </si>
  <si>
    <t>Complete this document</t>
  </si>
  <si>
    <t>You’re looking at it</t>
  </si>
  <si>
    <t>Ladder component</t>
  </si>
  <si>
    <t>https://github.com/LateJoiners/code/commit/be383ccc253f0b526dbc28dc85c13a5b593fd013</t>
  </si>
  <si>
    <t>Round/tip entering component</t>
  </si>
  <si>
    <t>https://github.com/LateJoiners/code/commit/6362a48efa0dede961cb7536706bb195afa58660</t>
  </si>
  <si>
    <t>League Component</t>
  </si>
  <si>
    <t>https://github.com/LateJoiners/code/commit/b083a29692874e02748f8bb898cf426ad0bf3160</t>
  </si>
  <si>
    <t>Total Study Period Coursework Hours:</t>
  </si>
  <si>
    <t>Total Study Period Project Hours:</t>
  </si>
  <si>
    <t>Total Study Period Hours:</t>
  </si>
  <si>
    <t>https://trello.com/c/mcKUmMWh</t>
  </si>
  <si>
    <t>Angular CLI Tutorials</t>
  </si>
  <si>
    <t>Assignment 2 commencement</t>
  </si>
  <si>
    <t>https://trello.com/c/v4crUofR</t>
  </si>
  <si>
    <t>API Research</t>
  </si>
  <si>
    <t>https://trello.com/c/sE7T0qWs</t>
  </si>
  <si>
    <t>A2 continuation</t>
  </si>
  <si>
    <t>https://trello.com/c/8IExsoHR</t>
  </si>
  <si>
    <t>Design Prototyping Research</t>
  </si>
  <si>
    <t>https://trello.com/c/OXwAuVyB</t>
  </si>
  <si>
    <t>Github Commits</t>
  </si>
  <si>
    <t>https://github.com/LateJoiners/docs/commits?author=matty-g&amp;since=2018-07-03T14:00:00Z&amp;until=2018-07-04T14:00:00Z</t>
  </si>
  <si>
    <t>Github Commits for week</t>
  </si>
  <si>
    <t>Github commits for Week</t>
  </si>
  <si>
    <t>https://github.com/LateJoiners/docs/commits?author=matty-g&amp;since=2018-06-28T14:00:00Z&amp;until=2018-06-29T14:00:00Z</t>
  </si>
  <si>
    <t>A2 Prototyping</t>
  </si>
  <si>
    <t>https://trello.com/c/uYFiC4PN</t>
  </si>
  <si>
    <t>Bootstrap Tutorials</t>
  </si>
  <si>
    <t>https://trello.com/c/8Nv1ypBL</t>
  </si>
  <si>
    <t>https://github.com/LateJoiners/docs/commits?author=matty-g&amp;since=2018-07-19T14:00:00Z&amp;until=2018-07-21T14:00:00Z</t>
  </si>
  <si>
    <t>https://trello.com/c/z8YJGKwT</t>
  </si>
  <si>
    <t>https://trello.com/c/j7RVoRqX</t>
  </si>
  <si>
    <t>A3 commencement</t>
  </si>
  <si>
    <t>https://trello.com/c/XtpJX4m2</t>
  </si>
  <si>
    <t>https://github.com/LateJoiners/docs/commits?author=matty-g&amp;since=2018-08-04T14:00:00Z&amp;until=2018-08-05T14:00:00Z</t>
  </si>
  <si>
    <t>A3 progression</t>
  </si>
  <si>
    <t>https://trello.com/c/dLZT6YCH</t>
  </si>
  <si>
    <t>https://github.com/LateJoiners/docs/commits?author=matty-g&amp;since=2018-08-12T14:00:00Z&amp;until=2018-08-18T14:00:00Z</t>
  </si>
  <si>
    <t>Mock Data creation</t>
  </si>
  <si>
    <t>https://github.com/LateJoiners/code/commit/8319fa91dc8ae5dbb94f0d0905764cc8cc9345d7#diff-e8e998d8520f7dca190948da806175c5</t>
  </si>
  <si>
    <t>Additional Bootstrap dev</t>
  </si>
  <si>
    <t>https://trello.com/c/OdUYQdQG</t>
  </si>
  <si>
    <t>https://trello.com/c/qI56jS2b</t>
  </si>
  <si>
    <t>https://trello.com/c/zFQ5vYRf</t>
  </si>
  <si>
    <t>https://trello.com/c/RQYXKaMy</t>
  </si>
  <si>
    <t>Group Catchup</t>
  </si>
  <si>
    <t>https://rmitlatejoiners.slack.com/archives/CB1L87SRG/p1534327299000100</t>
  </si>
  <si>
    <t>https://rmitlatejoiners.slack.com/archives/CB1L87SRG/p1534242781000100</t>
  </si>
  <si>
    <t>https://rmitlatejoiners.slack.com/archives/CB1L87SRG/p1533722504000013</t>
  </si>
  <si>
    <t>https://rmitlatejoiners.slack.com/archives/CB1L87SRG/p1533117622000218</t>
  </si>
  <si>
    <t>https://rmitlatejoiners.slack.com/archives/CBEERJYPR/p1531218783000009</t>
  </si>
  <si>
    <t>https://trello.com/c/TrvxvxBO</t>
  </si>
  <si>
    <t>A3 Pt. 2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</si>
</sst>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family val="2"/>
      <charset val="1"/>
    </font>
    <font>
      <sz val="10"/>
      <name val="Arial"/>
    </font>
    <font>
      <sz val="12"/>
      <color rgb="FFEFEFEF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b/>
      <sz val="10"/>
      <color rgb="FFEFEFEF"/>
      <name val="Arial"/>
      <family val="2"/>
      <charset val="1"/>
    </font>
    <font>
      <b/>
      <vertAlign val="superscript"/>
      <sz val="10"/>
      <color rgb="FFEFEFEF"/>
      <name val="Arial"/>
      <family val="2"/>
      <charset val="1"/>
    </font>
    <font>
      <u/>
      <sz val="10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Arial"/>
      <family val="2"/>
      <charset val="1"/>
    </font>
    <font>
      <u/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C4587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E06666"/>
        <bgColor rgb="FFFF6600"/>
      </patternFill>
    </fill>
    <fill>
      <patternFill patternType="solid">
        <fgColor rgb="FF1155CC"/>
        <bgColor rgb="FF1C4587"/>
      </patternFill>
    </fill>
    <fill>
      <patternFill patternType="solid">
        <fgColor rgb="FFF3F3F3"/>
        <bgColor rgb="FFEFEFEF"/>
      </patternFill>
    </fill>
    <fill>
      <patternFill patternType="solid">
        <fgColor rgb="FFD9D9D9"/>
        <bgColor rgb="FFEFEFEF"/>
      </patternFill>
    </fill>
  </fills>
  <borders count="7">
    <border>
      <left/>
      <right/>
      <top/>
      <bottom/>
      <diagonal/>
    </border>
    <border>
      <left style="thin">
        <color rgb="FF1C4587"/>
      </left>
      <right style="thin">
        <color rgb="FF1C4587"/>
      </right>
      <top style="thin">
        <color rgb="FF1C4587"/>
      </top>
      <bottom style="thin">
        <color rgb="FF1C458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C4587"/>
      </left>
      <right/>
      <top style="thin">
        <color auto="1"/>
      </top>
      <bottom style="thin">
        <color rgb="FF1C4587"/>
      </bottom>
      <diagonal/>
    </border>
    <border>
      <left/>
      <right/>
      <top/>
      <bottom style="thin">
        <color rgb="FF1C4587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0">
    <xf numFmtId="0" fontId="0" fillId="0" borderId="0" xfId="0"/>
    <xf numFmtId="0" fontId="10" fillId="7" borderId="0" xfId="0" applyFont="1" applyFill="1" applyBorder="1" applyAlignment="1">
      <alignment horizontal="right"/>
    </xf>
    <xf numFmtId="0" fontId="12" fillId="0" borderId="0" xfId="0" applyFont="1" applyAlignment="1">
      <alignment horizontal="right"/>
    </xf>
    <xf numFmtId="0" fontId="10" fillId="6" borderId="0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0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5" fillId="6" borderId="0" xfId="0" applyFont="1" applyFill="1" applyAlignment="1">
      <alignment horizontal="left"/>
    </xf>
    <xf numFmtId="0" fontId="11" fillId="0" borderId="0" xfId="0" applyFont="1" applyAlignment="1"/>
    <xf numFmtId="0" fontId="0" fillId="0" borderId="0" xfId="0" applyFont="1" applyAlignment="1">
      <alignment horizontal="left"/>
    </xf>
    <xf numFmtId="0" fontId="13" fillId="0" borderId="0" xfId="0" applyFont="1" applyAlignment="1">
      <alignment wrapText="1"/>
    </xf>
    <xf numFmtId="0" fontId="10" fillId="7" borderId="0" xfId="0" applyFont="1" applyFill="1" applyAlignment="1">
      <alignment horizontal="right"/>
    </xf>
    <xf numFmtId="0" fontId="14" fillId="7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4" fillId="0" borderId="0" xfId="0" applyFont="1" applyFill="1" applyAlignment="1">
      <alignment horizontal="left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left"/>
    </xf>
    <xf numFmtId="0" fontId="16" fillId="0" borderId="0" xfId="0" applyFont="1"/>
    <xf numFmtId="0" fontId="1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E06666"/>
      <rgbColor rgb="FF1155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C458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-late-joiners.netlify.com/" TargetMode="External"/><Relationship Id="rId7" Type="http://schemas.openxmlformats.org/officeDocument/2006/relationships/hyperlink" Target="https://rmitlatejoiners.slack.com/archives/CB1L87SRG/p1534327299000100" TargetMode="External"/><Relationship Id="rId2" Type="http://schemas.openxmlformats.org/officeDocument/2006/relationships/hyperlink" Target="https://github.com/LateJoiners/docs" TargetMode="External"/><Relationship Id="rId1" Type="http://schemas.openxmlformats.org/officeDocument/2006/relationships/hyperlink" Target="https://github.com/LateJoiners/code" TargetMode="External"/><Relationship Id="rId6" Type="http://schemas.openxmlformats.org/officeDocument/2006/relationships/hyperlink" Target="https://github.com/LateJoiners/code/commit/8319fa91dc8ae5dbb94f0d0905764cc8cc9345d7" TargetMode="External"/><Relationship Id="rId5" Type="http://schemas.openxmlformats.org/officeDocument/2006/relationships/hyperlink" Target="https://github.com/LateJoiners/docs/commit/72a20f640bec4365818f616ddf87835463f2bc58" TargetMode="External"/><Relationship Id="rId4" Type="http://schemas.openxmlformats.org/officeDocument/2006/relationships/hyperlink" Target="https://github.com/LateJoi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topLeftCell="A80" zoomScaleNormal="100" workbookViewId="0">
      <selection activeCell="D108" sqref="D108"/>
    </sheetView>
  </sheetViews>
  <sheetFormatPr baseColWidth="10" defaultColWidth="8.83203125" defaultRowHeight="13" x14ac:dyDescent="0.15"/>
  <cols>
    <col min="1" max="4" width="40.1640625"/>
  </cols>
  <sheetData>
    <row r="1" spans="1:4" ht="16" x14ac:dyDescent="0.2">
      <c r="A1" s="9" t="s">
        <v>0</v>
      </c>
      <c r="B1" s="9"/>
      <c r="C1" s="9"/>
      <c r="D1" s="9"/>
    </row>
    <row r="2" spans="1:4" ht="16" x14ac:dyDescent="0.2">
      <c r="A2" s="9" t="s">
        <v>1</v>
      </c>
      <c r="B2" s="9"/>
      <c r="C2" s="9"/>
      <c r="D2" s="9"/>
    </row>
    <row r="3" spans="1:4" ht="16" x14ac:dyDescent="0.2">
      <c r="A3" s="9" t="s">
        <v>2</v>
      </c>
      <c r="B3" s="9"/>
      <c r="C3" s="9"/>
      <c r="D3" s="9"/>
    </row>
    <row r="4" spans="1:4" ht="16" x14ac:dyDescent="0.2">
      <c r="A4" s="9" t="s">
        <v>3</v>
      </c>
      <c r="B4" s="9"/>
      <c r="C4" s="9"/>
      <c r="D4" s="9"/>
    </row>
    <row r="5" spans="1:4" ht="15.75" customHeight="1" x14ac:dyDescent="0.15">
      <c r="A5" s="8" t="s">
        <v>4</v>
      </c>
      <c r="B5" s="8"/>
      <c r="C5" s="7" t="s">
        <v>5</v>
      </c>
      <c r="D5" s="7"/>
    </row>
    <row r="6" spans="1:4" ht="15.75" customHeight="1" x14ac:dyDescent="0.15">
      <c r="A6" s="6" t="s">
        <v>6</v>
      </c>
      <c r="B6" s="6"/>
      <c r="C6" s="5" t="s">
        <v>7</v>
      </c>
      <c r="D6" s="5"/>
    </row>
    <row r="7" spans="1:4" ht="15.75" customHeight="1" x14ac:dyDescent="0.15">
      <c r="A7" s="4" t="s">
        <v>8</v>
      </c>
      <c r="B7" s="4"/>
      <c r="C7" s="4"/>
      <c r="D7" s="4"/>
    </row>
    <row r="8" spans="1:4" ht="15.75" customHeight="1" x14ac:dyDescent="0.15">
      <c r="A8" s="10" t="s">
        <v>9</v>
      </c>
      <c r="B8" s="10" t="s">
        <v>10</v>
      </c>
      <c r="C8" s="10" t="s">
        <v>11</v>
      </c>
      <c r="D8" s="10" t="s">
        <v>12</v>
      </c>
    </row>
    <row r="9" spans="1:4" ht="15.75" customHeight="1" x14ac:dyDescent="0.15">
      <c r="A9" s="11" t="s">
        <v>13</v>
      </c>
      <c r="B9" s="11" t="s">
        <v>14</v>
      </c>
      <c r="C9" s="12"/>
      <c r="D9" s="13"/>
    </row>
    <row r="10" spans="1:4" ht="15.75" customHeight="1" x14ac:dyDescent="0.15">
      <c r="A10" s="14" t="s">
        <v>15</v>
      </c>
      <c r="B10" s="14" t="s">
        <v>14</v>
      </c>
      <c r="C10" s="14"/>
      <c r="D10" s="15">
        <v>0.5</v>
      </c>
    </row>
    <row r="11" spans="1:4" ht="24.25" customHeight="1" x14ac:dyDescent="0.15">
      <c r="A11" s="14" t="s">
        <v>16</v>
      </c>
      <c r="B11" s="14" t="s">
        <v>14</v>
      </c>
      <c r="C11" s="14"/>
      <c r="D11" s="15">
        <v>0.5</v>
      </c>
    </row>
    <row r="12" spans="1:4" ht="25.5" customHeight="1" x14ac:dyDescent="0.15">
      <c r="A12" t="s">
        <v>17</v>
      </c>
      <c r="B12" t="s">
        <v>14</v>
      </c>
      <c r="C12" s="16" t="s">
        <v>18</v>
      </c>
      <c r="D12" s="15"/>
    </row>
    <row r="13" spans="1:4" ht="33.25" customHeight="1" x14ac:dyDescent="0.15">
      <c r="A13" t="s">
        <v>19</v>
      </c>
      <c r="B13" t="s">
        <v>14</v>
      </c>
      <c r="C13" s="16" t="s">
        <v>20</v>
      </c>
      <c r="D13" s="15"/>
    </row>
    <row r="14" spans="1:4" ht="15.75" customHeight="1" x14ac:dyDescent="0.15">
      <c r="A14" t="s">
        <v>21</v>
      </c>
      <c r="B14" t="s">
        <v>14</v>
      </c>
      <c r="D14" s="15"/>
    </row>
    <row r="15" spans="1:4" ht="35.25" customHeight="1" x14ac:dyDescent="0.15">
      <c r="A15" t="s">
        <v>22</v>
      </c>
      <c r="B15" t="s">
        <v>14</v>
      </c>
      <c r="C15" s="16" t="s">
        <v>23</v>
      </c>
      <c r="D15" s="15"/>
    </row>
    <row r="16" spans="1:4" ht="15.75" customHeight="1" x14ac:dyDescent="0.15">
      <c r="A16" s="3" t="s">
        <v>24</v>
      </c>
      <c r="B16" s="3"/>
      <c r="C16" s="3"/>
      <c r="D16" s="17">
        <f>SUM(D9:D15)</f>
        <v>1</v>
      </c>
    </row>
    <row r="17" spans="1:4" s="11" customFormat="1" ht="15.75" customHeight="1" x14ac:dyDescent="0.15">
      <c r="A17" s="4" t="s">
        <v>25</v>
      </c>
      <c r="B17" s="4"/>
      <c r="C17" s="4"/>
      <c r="D17" s="4"/>
    </row>
    <row r="18" spans="1:4" ht="15.75" customHeight="1" x14ac:dyDescent="0.15">
      <c r="A18" s="10" t="s">
        <v>9</v>
      </c>
      <c r="B18" s="10" t="s">
        <v>10</v>
      </c>
      <c r="C18" s="10" t="s">
        <v>11</v>
      </c>
      <c r="D18" s="10" t="s">
        <v>12</v>
      </c>
    </row>
    <row r="19" spans="1:4" ht="15.75" customHeight="1" x14ac:dyDescent="0.15">
      <c r="A19" s="11" t="s">
        <v>26</v>
      </c>
      <c r="B19" s="11" t="s">
        <v>14</v>
      </c>
      <c r="C19" s="18"/>
      <c r="D19" s="19">
        <v>1</v>
      </c>
    </row>
    <row r="20" spans="1:4" ht="15.75" customHeight="1" x14ac:dyDescent="0.15">
      <c r="A20" s="16" t="s">
        <v>15</v>
      </c>
      <c r="B20" s="16" t="s">
        <v>14</v>
      </c>
      <c r="C20" s="16"/>
      <c r="D20" s="19">
        <v>0.5</v>
      </c>
    </row>
    <row r="21" spans="1:4" ht="26.75" customHeight="1" x14ac:dyDescent="0.15">
      <c r="A21" s="16" t="s">
        <v>16</v>
      </c>
      <c r="B21" s="16" t="s">
        <v>14</v>
      </c>
      <c r="C21" s="14" t="s">
        <v>27</v>
      </c>
      <c r="D21" s="19">
        <v>0.5</v>
      </c>
    </row>
    <row r="22" spans="1:4" ht="15.75" customHeight="1" x14ac:dyDescent="0.15">
      <c r="A22" s="25" t="s">
        <v>59</v>
      </c>
      <c r="B22" s="11" t="s">
        <v>36</v>
      </c>
      <c r="C22" s="11" t="s">
        <v>58</v>
      </c>
      <c r="D22" s="24">
        <v>2</v>
      </c>
    </row>
    <row r="23" spans="1:4" ht="15.75" customHeight="1" x14ac:dyDescent="0.15">
      <c r="A23" t="s">
        <v>60</v>
      </c>
      <c r="B23" s="16" t="s">
        <v>14</v>
      </c>
      <c r="C23" s="11" t="s">
        <v>61</v>
      </c>
      <c r="D23" s="15">
        <v>1</v>
      </c>
    </row>
    <row r="24" spans="1:4" ht="15.75" customHeight="1" x14ac:dyDescent="0.15">
      <c r="A24" t="s">
        <v>71</v>
      </c>
      <c r="B24" s="16" t="s">
        <v>36</v>
      </c>
      <c r="C24" s="28" t="s">
        <v>72</v>
      </c>
      <c r="D24" s="15"/>
    </row>
    <row r="25" spans="1:4" ht="15.75" customHeight="1" x14ac:dyDescent="0.15">
      <c r="D25" s="15"/>
    </row>
    <row r="26" spans="1:4" ht="15.75" customHeight="1" x14ac:dyDescent="0.15">
      <c r="A26" s="2" t="s">
        <v>24</v>
      </c>
      <c r="B26" s="2"/>
      <c r="C26" s="2"/>
      <c r="D26" s="17">
        <f>SUM(D19:D25)</f>
        <v>5</v>
      </c>
    </row>
    <row r="27" spans="1:4" ht="15.75" customHeight="1" x14ac:dyDescent="0.15">
      <c r="A27" s="4" t="s">
        <v>28</v>
      </c>
      <c r="B27" s="4"/>
      <c r="C27" s="4"/>
      <c r="D27" s="4"/>
    </row>
    <row r="28" spans="1:4" ht="15.75" customHeight="1" x14ac:dyDescent="0.15">
      <c r="A28" s="10" t="s">
        <v>9</v>
      </c>
      <c r="B28" s="10" t="s">
        <v>10</v>
      </c>
      <c r="C28" s="10" t="s">
        <v>11</v>
      </c>
      <c r="D28" s="10" t="s">
        <v>12</v>
      </c>
    </row>
    <row r="29" spans="1:4" ht="15.75" customHeight="1" x14ac:dyDescent="0.15">
      <c r="A29" s="11" t="s">
        <v>26</v>
      </c>
      <c r="B29" s="11" t="s">
        <v>14</v>
      </c>
      <c r="C29" s="18"/>
      <c r="D29" s="19">
        <v>1</v>
      </c>
    </row>
    <row r="30" spans="1:4" ht="15.75" customHeight="1" x14ac:dyDescent="0.15">
      <c r="A30" s="14" t="s">
        <v>15</v>
      </c>
      <c r="B30" s="14" t="s">
        <v>14</v>
      </c>
      <c r="C30" s="14"/>
      <c r="D30" s="15">
        <v>0.5</v>
      </c>
    </row>
    <row r="31" spans="1:4" ht="24.25" customHeight="1" x14ac:dyDescent="0.15">
      <c r="A31" s="16" t="s">
        <v>16</v>
      </c>
      <c r="B31" s="16" t="s">
        <v>14</v>
      </c>
      <c r="C31" s="16" t="s">
        <v>29</v>
      </c>
      <c r="D31" s="19">
        <v>0.75</v>
      </c>
    </row>
    <row r="32" spans="1:4" ht="15.75" customHeight="1" x14ac:dyDescent="0.15">
      <c r="A32" s="26" t="s">
        <v>62</v>
      </c>
      <c r="B32" s="26" t="s">
        <v>36</v>
      </c>
      <c r="C32" s="26" t="s">
        <v>63</v>
      </c>
      <c r="D32" s="27">
        <v>1</v>
      </c>
    </row>
    <row r="33" spans="1:4" ht="15.75" customHeight="1" x14ac:dyDescent="0.15">
      <c r="A33" s="26" t="s">
        <v>64</v>
      </c>
      <c r="B33" s="16" t="s">
        <v>14</v>
      </c>
      <c r="C33" s="26" t="s">
        <v>65</v>
      </c>
      <c r="D33" s="27">
        <v>1</v>
      </c>
    </row>
    <row r="34" spans="1:4" ht="15.75" customHeight="1" x14ac:dyDescent="0.15">
      <c r="A34" s="26" t="s">
        <v>66</v>
      </c>
      <c r="B34" s="26" t="s">
        <v>36</v>
      </c>
      <c r="C34" s="26" t="s">
        <v>67</v>
      </c>
      <c r="D34" s="27">
        <v>1</v>
      </c>
    </row>
    <row r="35" spans="1:4" ht="15.75" customHeight="1" x14ac:dyDescent="0.15">
      <c r="A35" s="26" t="s">
        <v>70</v>
      </c>
      <c r="B35" s="26" t="s">
        <v>36</v>
      </c>
      <c r="C35" s="26" t="s">
        <v>69</v>
      </c>
      <c r="D35" s="27"/>
    </row>
    <row r="36" spans="1:4" ht="15.75" customHeight="1" x14ac:dyDescent="0.15">
      <c r="A36" s="3" t="s">
        <v>24</v>
      </c>
      <c r="B36" s="3"/>
      <c r="C36" s="3"/>
      <c r="D36" s="17">
        <f>SUM(D29:D35)</f>
        <v>5.25</v>
      </c>
    </row>
    <row r="37" spans="1:4" ht="15.75" customHeight="1" x14ac:dyDescent="0.15">
      <c r="A37" s="4" t="s">
        <v>30</v>
      </c>
      <c r="B37" s="4"/>
      <c r="C37" s="4"/>
      <c r="D37" s="4"/>
    </row>
    <row r="38" spans="1:4" ht="15.75" customHeight="1" x14ac:dyDescent="0.15">
      <c r="A38" s="10" t="s">
        <v>9</v>
      </c>
      <c r="B38" s="10" t="s">
        <v>10</v>
      </c>
      <c r="C38" s="10" t="s">
        <v>11</v>
      </c>
      <c r="D38" s="10" t="s">
        <v>12</v>
      </c>
    </row>
    <row r="39" spans="1:4" ht="15.75" customHeight="1" x14ac:dyDescent="0.15">
      <c r="A39" s="11" t="s">
        <v>26</v>
      </c>
      <c r="B39" s="11" t="s">
        <v>14</v>
      </c>
      <c r="C39" s="18"/>
      <c r="D39" s="19">
        <v>1</v>
      </c>
    </row>
    <row r="40" spans="1:4" ht="15.75" customHeight="1" x14ac:dyDescent="0.15">
      <c r="A40" s="14" t="s">
        <v>15</v>
      </c>
      <c r="B40" s="14" t="s">
        <v>14</v>
      </c>
      <c r="C40" s="14" t="s">
        <v>98</v>
      </c>
      <c r="D40" s="15">
        <v>0.5</v>
      </c>
    </row>
    <row r="41" spans="1:4" ht="15.75" customHeight="1" x14ac:dyDescent="0.15">
      <c r="A41" s="14" t="s">
        <v>16</v>
      </c>
      <c r="B41" s="14" t="s">
        <v>14</v>
      </c>
      <c r="C41" s="14" t="s">
        <v>99</v>
      </c>
      <c r="D41" s="15">
        <v>0.5</v>
      </c>
    </row>
    <row r="42" spans="1:4" ht="15.75" customHeight="1" x14ac:dyDescent="0.15">
      <c r="A42" s="26" t="s">
        <v>73</v>
      </c>
      <c r="B42" s="14" t="s">
        <v>14</v>
      </c>
      <c r="C42" s="26" t="s">
        <v>74</v>
      </c>
      <c r="D42" s="15">
        <v>1.5</v>
      </c>
    </row>
    <row r="43" spans="1:4" ht="15.75" customHeight="1" x14ac:dyDescent="0.15">
      <c r="A43" s="26" t="s">
        <v>75</v>
      </c>
      <c r="B43" s="26" t="s">
        <v>36</v>
      </c>
      <c r="C43" s="26" t="s">
        <v>76</v>
      </c>
      <c r="D43" s="15">
        <v>2</v>
      </c>
    </row>
    <row r="44" spans="1:4" ht="15.75" customHeight="1" x14ac:dyDescent="0.15">
      <c r="A44" s="26" t="s">
        <v>68</v>
      </c>
      <c r="B44" s="26" t="s">
        <v>36</v>
      </c>
      <c r="C44" s="26" t="s">
        <v>77</v>
      </c>
      <c r="D44" s="15"/>
    </row>
    <row r="45" spans="1:4" ht="15.75" customHeight="1" x14ac:dyDescent="0.15">
      <c r="A45" s="14"/>
      <c r="B45" s="14"/>
      <c r="C45" s="14"/>
      <c r="D45" s="15"/>
    </row>
    <row r="46" spans="1:4" ht="15.75" customHeight="1" x14ac:dyDescent="0.15">
      <c r="A46" s="3" t="s">
        <v>24</v>
      </c>
      <c r="B46" s="3"/>
      <c r="C46" s="3"/>
      <c r="D46" s="17">
        <f>SUM(D39:D45)</f>
        <v>5.5</v>
      </c>
    </row>
    <row r="47" spans="1:4" ht="15.75" customHeight="1" x14ac:dyDescent="0.15">
      <c r="A47" s="4" t="s">
        <v>31</v>
      </c>
      <c r="B47" s="4"/>
      <c r="C47" s="4"/>
      <c r="D47" s="4"/>
    </row>
    <row r="48" spans="1:4" ht="15.75" customHeight="1" x14ac:dyDescent="0.15">
      <c r="A48" s="10" t="s">
        <v>9</v>
      </c>
      <c r="B48" s="10" t="s">
        <v>10</v>
      </c>
      <c r="C48" s="10" t="s">
        <v>11</v>
      </c>
      <c r="D48" s="10" t="s">
        <v>12</v>
      </c>
    </row>
    <row r="49" spans="1:4" ht="15.75" customHeight="1" x14ac:dyDescent="0.15">
      <c r="A49" s="11" t="s">
        <v>26</v>
      </c>
      <c r="B49" s="11" t="s">
        <v>14</v>
      </c>
      <c r="C49" s="18"/>
      <c r="D49" s="19">
        <v>1</v>
      </c>
    </row>
    <row r="50" spans="1:4" ht="15.75" customHeight="1" x14ac:dyDescent="0.15">
      <c r="A50" s="11" t="s">
        <v>16</v>
      </c>
      <c r="B50" s="11" t="s">
        <v>14</v>
      </c>
      <c r="C50" s="26" t="s">
        <v>79</v>
      </c>
      <c r="D50" s="19">
        <v>1</v>
      </c>
    </row>
    <row r="51" spans="1:4" ht="15.75" customHeight="1" x14ac:dyDescent="0.15">
      <c r="A51" s="11" t="s">
        <v>32</v>
      </c>
      <c r="B51" s="11" t="s">
        <v>14</v>
      </c>
      <c r="C51" s="26" t="s">
        <v>78</v>
      </c>
      <c r="D51" s="19">
        <v>1</v>
      </c>
    </row>
    <row r="52" spans="1:4" ht="26.25" customHeight="1" x14ac:dyDescent="0.15">
      <c r="A52" s="14" t="s">
        <v>33</v>
      </c>
      <c r="B52" s="14" t="s">
        <v>14</v>
      </c>
      <c r="C52" s="14" t="s">
        <v>34</v>
      </c>
      <c r="D52" s="15">
        <v>0.5</v>
      </c>
    </row>
    <row r="53" spans="1:4" ht="25.5" customHeight="1" x14ac:dyDescent="0.15">
      <c r="A53" s="14" t="s">
        <v>35</v>
      </c>
      <c r="B53" s="14" t="s">
        <v>36</v>
      </c>
      <c r="C53" s="20" t="s">
        <v>37</v>
      </c>
      <c r="D53" s="15">
        <v>4</v>
      </c>
    </row>
    <row r="54" spans="1:4" ht="15.75" customHeight="1" x14ac:dyDescent="0.15">
      <c r="A54" s="14"/>
      <c r="B54" s="14"/>
      <c r="C54" s="14"/>
      <c r="D54" s="15"/>
    </row>
    <row r="55" spans="1:4" ht="15.75" customHeight="1" x14ac:dyDescent="0.15">
      <c r="A55" s="14"/>
      <c r="B55" s="14"/>
      <c r="C55" s="14"/>
      <c r="D55" s="15"/>
    </row>
    <row r="56" spans="1:4" ht="15.75" customHeight="1" x14ac:dyDescent="0.15">
      <c r="A56" s="3" t="s">
        <v>24</v>
      </c>
      <c r="B56" s="3"/>
      <c r="C56" s="3"/>
      <c r="D56" s="17">
        <f>SUM(D49:D55)</f>
        <v>7.5</v>
      </c>
    </row>
    <row r="57" spans="1:4" ht="15.75" customHeight="1" x14ac:dyDescent="0.15">
      <c r="A57" s="4" t="s">
        <v>38</v>
      </c>
      <c r="B57" s="4"/>
      <c r="C57" s="4"/>
      <c r="D57" s="4"/>
    </row>
    <row r="58" spans="1:4" ht="15.75" customHeight="1" x14ac:dyDescent="0.15">
      <c r="A58" s="10" t="s">
        <v>9</v>
      </c>
      <c r="B58" s="10" t="s">
        <v>10</v>
      </c>
      <c r="C58" s="10" t="s">
        <v>11</v>
      </c>
      <c r="D58" s="10" t="s">
        <v>12</v>
      </c>
    </row>
    <row r="59" spans="1:4" ht="15.75" customHeight="1" x14ac:dyDescent="0.15">
      <c r="A59" s="11" t="s">
        <v>26</v>
      </c>
      <c r="B59" s="11" t="s">
        <v>14</v>
      </c>
      <c r="C59" s="18"/>
      <c r="D59" s="19">
        <v>1</v>
      </c>
    </row>
    <row r="60" spans="1:4" ht="15.75" customHeight="1" x14ac:dyDescent="0.15">
      <c r="A60" s="14" t="s">
        <v>39</v>
      </c>
      <c r="B60" s="14" t="s">
        <v>14</v>
      </c>
      <c r="C60" s="14"/>
      <c r="D60" s="15"/>
    </row>
    <row r="61" spans="1:4" ht="15.75" customHeight="1" x14ac:dyDescent="0.15">
      <c r="A61" s="14" t="s">
        <v>16</v>
      </c>
      <c r="B61" s="14" t="s">
        <v>14</v>
      </c>
      <c r="C61" s="14" t="s">
        <v>90</v>
      </c>
      <c r="D61" s="15">
        <v>0.5</v>
      </c>
    </row>
    <row r="62" spans="1:4" ht="15.75" customHeight="1" x14ac:dyDescent="0.15">
      <c r="A62" s="14" t="s">
        <v>88</v>
      </c>
      <c r="B62" s="14" t="s">
        <v>36</v>
      </c>
      <c r="C62" s="26" t="s">
        <v>89</v>
      </c>
      <c r="D62" s="15">
        <v>1.5</v>
      </c>
    </row>
    <row r="63" spans="1:4" ht="15.75" customHeight="1" x14ac:dyDescent="0.15">
      <c r="A63" s="14"/>
      <c r="D63" s="15"/>
    </row>
    <row r="64" spans="1:4" ht="15.75" customHeight="1" x14ac:dyDescent="0.15">
      <c r="A64" s="14"/>
      <c r="B64" s="14"/>
      <c r="C64" s="14"/>
      <c r="D64" s="15"/>
    </row>
    <row r="65" spans="1:4" ht="15.75" customHeight="1" x14ac:dyDescent="0.15">
      <c r="A65" s="14"/>
      <c r="B65" s="14"/>
      <c r="C65" s="14"/>
      <c r="D65" s="15"/>
    </row>
    <row r="66" spans="1:4" ht="15.75" customHeight="1" x14ac:dyDescent="0.15">
      <c r="A66" s="3" t="s">
        <v>24</v>
      </c>
      <c r="B66" s="3"/>
      <c r="C66" s="3"/>
      <c r="D66" s="17">
        <f>SUM(D59:D65)</f>
        <v>3</v>
      </c>
    </row>
    <row r="67" spans="1:4" ht="15.75" customHeight="1" x14ac:dyDescent="0.15">
      <c r="A67" s="4" t="s">
        <v>40</v>
      </c>
      <c r="B67" s="4"/>
      <c r="C67" s="4"/>
      <c r="D67" s="4"/>
    </row>
    <row r="68" spans="1:4" ht="15.75" customHeight="1" x14ac:dyDescent="0.15">
      <c r="A68" s="10" t="s">
        <v>9</v>
      </c>
      <c r="B68" s="10" t="s">
        <v>10</v>
      </c>
      <c r="C68" s="10" t="s">
        <v>11</v>
      </c>
      <c r="D68" s="10" t="s">
        <v>12</v>
      </c>
    </row>
    <row r="69" spans="1:4" ht="15.75" customHeight="1" x14ac:dyDescent="0.15">
      <c r="A69" s="11" t="s">
        <v>26</v>
      </c>
      <c r="B69" s="11" t="s">
        <v>14</v>
      </c>
      <c r="C69" s="18"/>
      <c r="D69" s="19">
        <v>1</v>
      </c>
    </row>
    <row r="70" spans="1:4" ht="15.75" customHeight="1" x14ac:dyDescent="0.15">
      <c r="A70" s="14" t="s">
        <v>16</v>
      </c>
      <c r="B70" s="14" t="s">
        <v>14</v>
      </c>
      <c r="C70" s="14" t="s">
        <v>97</v>
      </c>
      <c r="D70" s="15">
        <v>1</v>
      </c>
    </row>
    <row r="71" spans="1:4" ht="15.75" customHeight="1" x14ac:dyDescent="0.15">
      <c r="A71" s="14" t="s">
        <v>15</v>
      </c>
      <c r="B71" s="14" t="s">
        <v>14</v>
      </c>
      <c r="C71" s="14" t="s">
        <v>91</v>
      </c>
      <c r="D71" s="15">
        <v>0.5</v>
      </c>
    </row>
    <row r="72" spans="1:4" ht="15.75" customHeight="1" x14ac:dyDescent="0.15">
      <c r="A72" s="26" t="s">
        <v>80</v>
      </c>
      <c r="B72" s="14" t="s">
        <v>14</v>
      </c>
      <c r="C72" s="26" t="s">
        <v>81</v>
      </c>
      <c r="D72" s="15">
        <v>1.5</v>
      </c>
    </row>
    <row r="73" spans="1:4" ht="15.75" customHeight="1" x14ac:dyDescent="0.15">
      <c r="A73" s="26" t="s">
        <v>70</v>
      </c>
      <c r="B73" s="26" t="s">
        <v>36</v>
      </c>
      <c r="C73" s="26" t="s">
        <v>82</v>
      </c>
      <c r="D73" s="15"/>
    </row>
    <row r="74" spans="1:4" ht="15.75" customHeight="1" x14ac:dyDescent="0.15">
      <c r="A74" s="14"/>
      <c r="B74" s="14"/>
      <c r="C74" s="14"/>
      <c r="D74" s="15"/>
    </row>
    <row r="75" spans="1:4" ht="15.75" customHeight="1" x14ac:dyDescent="0.15">
      <c r="A75" s="14"/>
      <c r="B75" s="14"/>
      <c r="C75" s="14"/>
      <c r="D75" s="15"/>
    </row>
    <row r="76" spans="1:4" ht="15.75" customHeight="1" x14ac:dyDescent="0.15">
      <c r="A76" s="3" t="s">
        <v>24</v>
      </c>
      <c r="B76" s="3"/>
      <c r="C76" s="3"/>
      <c r="D76" s="17">
        <f>SUM(D69:D75)</f>
        <v>4</v>
      </c>
    </row>
    <row r="77" spans="1:4" ht="15.75" customHeight="1" x14ac:dyDescent="0.15">
      <c r="A77" s="4" t="s">
        <v>41</v>
      </c>
      <c r="B77" s="4"/>
      <c r="C77" s="4"/>
      <c r="D77" s="4"/>
    </row>
    <row r="78" spans="1:4" ht="15.75" customHeight="1" x14ac:dyDescent="0.15">
      <c r="A78" s="10" t="s">
        <v>9</v>
      </c>
      <c r="B78" s="10" t="s">
        <v>10</v>
      </c>
      <c r="C78" s="10" t="s">
        <v>11</v>
      </c>
      <c r="D78" s="10" t="s">
        <v>12</v>
      </c>
    </row>
    <row r="79" spans="1:4" ht="15.75" customHeight="1" x14ac:dyDescent="0.15">
      <c r="A79" s="11" t="s">
        <v>26</v>
      </c>
      <c r="B79" s="11" t="s">
        <v>14</v>
      </c>
      <c r="C79" s="18"/>
      <c r="D79" s="19">
        <v>1</v>
      </c>
    </row>
    <row r="80" spans="1:4" ht="15.75" customHeight="1" x14ac:dyDescent="0.15">
      <c r="A80" s="14" t="s">
        <v>16</v>
      </c>
      <c r="B80" s="14" t="s">
        <v>14</v>
      </c>
      <c r="C80" s="14" t="s">
        <v>96</v>
      </c>
      <c r="D80" s="15">
        <v>1</v>
      </c>
    </row>
    <row r="81" spans="1:4" ht="15.75" customHeight="1" x14ac:dyDescent="0.15">
      <c r="A81" s="14" t="s">
        <v>15</v>
      </c>
      <c r="B81" s="14" t="s">
        <v>14</v>
      </c>
      <c r="C81" s="14" t="s">
        <v>92</v>
      </c>
      <c r="D81" s="15">
        <v>0.5</v>
      </c>
    </row>
    <row r="82" spans="1:4" ht="15.75" customHeight="1" x14ac:dyDescent="0.15">
      <c r="A82" s="26" t="s">
        <v>83</v>
      </c>
      <c r="B82" s="14" t="s">
        <v>14</v>
      </c>
      <c r="C82" s="26" t="s">
        <v>84</v>
      </c>
      <c r="D82" s="15">
        <v>3</v>
      </c>
    </row>
    <row r="83" spans="1:4" ht="15.75" customHeight="1" x14ac:dyDescent="0.15">
      <c r="A83" s="26" t="s">
        <v>70</v>
      </c>
      <c r="B83" s="26" t="s">
        <v>36</v>
      </c>
      <c r="C83" s="26" t="s">
        <v>85</v>
      </c>
      <c r="D83" s="15"/>
    </row>
    <row r="84" spans="1:4" ht="15.75" customHeight="1" x14ac:dyDescent="0.15">
      <c r="A84" s="14"/>
      <c r="B84" s="14"/>
      <c r="C84" s="14"/>
      <c r="D84" s="15"/>
    </row>
    <row r="85" spans="1:4" ht="15.75" customHeight="1" x14ac:dyDescent="0.15">
      <c r="A85" s="14"/>
      <c r="B85" s="14"/>
      <c r="C85" s="14"/>
      <c r="D85" s="15"/>
    </row>
    <row r="86" spans="1:4" ht="15.75" customHeight="1" x14ac:dyDescent="0.15">
      <c r="A86" s="3" t="s">
        <v>24</v>
      </c>
      <c r="B86" s="3"/>
      <c r="C86" s="3"/>
      <c r="D86" s="17">
        <f>SUM(D79:D85)</f>
        <v>5.5</v>
      </c>
    </row>
    <row r="87" spans="1:4" ht="15.75" customHeight="1" x14ac:dyDescent="0.15">
      <c r="A87" s="4" t="s">
        <v>42</v>
      </c>
      <c r="B87" s="4"/>
      <c r="C87" s="4"/>
      <c r="D87" s="4"/>
    </row>
    <row r="88" spans="1:4" ht="15.75" customHeight="1" x14ac:dyDescent="0.15">
      <c r="A88" s="10" t="s">
        <v>9</v>
      </c>
      <c r="B88" s="10" t="s">
        <v>10</v>
      </c>
      <c r="C88" s="10" t="s">
        <v>11</v>
      </c>
      <c r="D88" s="10" t="s">
        <v>12</v>
      </c>
    </row>
    <row r="89" spans="1:4" ht="15.75" customHeight="1" x14ac:dyDescent="0.15">
      <c r="A89" s="11" t="s">
        <v>26</v>
      </c>
      <c r="B89" s="11" t="s">
        <v>14</v>
      </c>
      <c r="C89" s="18"/>
      <c r="D89" s="19">
        <v>1</v>
      </c>
    </row>
    <row r="90" spans="1:4" ht="15.75" customHeight="1" x14ac:dyDescent="0.15">
      <c r="A90" s="14" t="s">
        <v>15</v>
      </c>
      <c r="B90" s="14" t="s">
        <v>14</v>
      </c>
      <c r="C90" s="14" t="s">
        <v>95</v>
      </c>
      <c r="D90" s="15">
        <v>0.5</v>
      </c>
    </row>
    <row r="91" spans="1:4" ht="26.75" customHeight="1" x14ac:dyDescent="0.15">
      <c r="A91" s="14" t="s">
        <v>43</v>
      </c>
      <c r="B91" s="14" t="s">
        <v>14</v>
      </c>
      <c r="C91" s="20" t="s">
        <v>44</v>
      </c>
      <c r="D91" s="15">
        <v>8</v>
      </c>
    </row>
    <row r="92" spans="1:4" ht="15.75" customHeight="1" x14ac:dyDescent="0.15">
      <c r="A92" s="14" t="s">
        <v>86</v>
      </c>
      <c r="B92" s="14" t="s">
        <v>36</v>
      </c>
      <c r="C92" s="29" t="s">
        <v>87</v>
      </c>
      <c r="D92" s="15">
        <v>2</v>
      </c>
    </row>
    <row r="93" spans="1:4" ht="15.75" customHeight="1" x14ac:dyDescent="0.15">
      <c r="A93" s="14" t="s">
        <v>93</v>
      </c>
      <c r="B93" s="14" t="s">
        <v>14</v>
      </c>
      <c r="C93" s="29" t="s">
        <v>94</v>
      </c>
      <c r="D93" s="15">
        <v>0.5</v>
      </c>
    </row>
    <row r="94" spans="1:4" ht="15.75" customHeight="1" x14ac:dyDescent="0.15">
      <c r="A94" s="14"/>
      <c r="B94" s="14"/>
      <c r="C94" s="14"/>
      <c r="D94" s="15"/>
    </row>
    <row r="95" spans="1:4" ht="15.75" customHeight="1" x14ac:dyDescent="0.15">
      <c r="A95" s="14"/>
      <c r="B95" s="14"/>
      <c r="C95" s="14"/>
      <c r="D95" s="15"/>
    </row>
    <row r="96" spans="1:4" ht="15.75" customHeight="1" x14ac:dyDescent="0.15">
      <c r="A96" s="3" t="s">
        <v>24</v>
      </c>
      <c r="B96" s="3"/>
      <c r="C96" s="3"/>
      <c r="D96" s="17">
        <f>SUM(D89:D95)</f>
        <v>12</v>
      </c>
    </row>
    <row r="97" spans="1:4" ht="15.75" customHeight="1" x14ac:dyDescent="0.15">
      <c r="A97" s="4" t="s">
        <v>45</v>
      </c>
      <c r="B97" s="4"/>
      <c r="C97" s="4"/>
      <c r="D97" s="4"/>
    </row>
    <row r="98" spans="1:4" ht="15.75" customHeight="1" x14ac:dyDescent="0.15">
      <c r="A98" s="10" t="s">
        <v>9</v>
      </c>
      <c r="B98" s="10" t="s">
        <v>10</v>
      </c>
      <c r="C98" s="10" t="s">
        <v>46</v>
      </c>
      <c r="D98" s="10" t="s">
        <v>12</v>
      </c>
    </row>
    <row r="99" spans="1:4" ht="15.75" customHeight="1" x14ac:dyDescent="0.15">
      <c r="A99" s="14" t="s">
        <v>47</v>
      </c>
      <c r="B99" s="14" t="s">
        <v>14</v>
      </c>
      <c r="C99" s="14" t="s">
        <v>48</v>
      </c>
      <c r="D99" s="15">
        <v>1</v>
      </c>
    </row>
    <row r="100" spans="1:4" ht="26.25" customHeight="1" x14ac:dyDescent="0.15">
      <c r="A100" s="14" t="s">
        <v>49</v>
      </c>
      <c r="B100" s="14" t="s">
        <v>36</v>
      </c>
      <c r="C100" s="14" t="s">
        <v>50</v>
      </c>
      <c r="D100" s="15">
        <v>3</v>
      </c>
    </row>
    <row r="101" spans="1:4" ht="23.5" customHeight="1" x14ac:dyDescent="0.15">
      <c r="A101" s="14" t="s">
        <v>51</v>
      </c>
      <c r="B101" s="14" t="s">
        <v>36</v>
      </c>
      <c r="C101" s="14" t="s">
        <v>52</v>
      </c>
      <c r="D101" s="15">
        <v>10</v>
      </c>
    </row>
    <row r="102" spans="1:4" ht="28" customHeight="1" x14ac:dyDescent="0.15">
      <c r="A102" s="14" t="s">
        <v>53</v>
      </c>
      <c r="B102" s="14" t="s">
        <v>36</v>
      </c>
      <c r="C102" s="14" t="s">
        <v>54</v>
      </c>
      <c r="D102" s="15">
        <v>4</v>
      </c>
    </row>
    <row r="103" spans="1:4" ht="15.75" customHeight="1" x14ac:dyDescent="0.15">
      <c r="A103" s="14" t="s">
        <v>100</v>
      </c>
      <c r="B103" s="14" t="s">
        <v>36</v>
      </c>
      <c r="C103" s="14"/>
      <c r="D103" s="15">
        <v>8</v>
      </c>
    </row>
    <row r="104" spans="1:4" ht="15.75" customHeight="1" x14ac:dyDescent="0.15">
      <c r="A104" s="14"/>
      <c r="B104" s="14"/>
      <c r="C104" s="14"/>
      <c r="D104" s="15"/>
    </row>
    <row r="105" spans="1:4" ht="15.75" customHeight="1" x14ac:dyDescent="0.15">
      <c r="A105" s="14"/>
      <c r="B105" s="14"/>
      <c r="C105" s="14"/>
      <c r="D105" s="15"/>
    </row>
    <row r="106" spans="1:4" ht="15.75" customHeight="1" x14ac:dyDescent="0.15">
      <c r="A106" s="3" t="s">
        <v>24</v>
      </c>
      <c r="B106" s="3"/>
      <c r="C106" s="3"/>
      <c r="D106" s="17">
        <f>SUM(D99:D105)</f>
        <v>26</v>
      </c>
    </row>
    <row r="107" spans="1:4" ht="15.75" customHeight="1" x14ac:dyDescent="0.15">
      <c r="A107" s="21" t="s">
        <v>55</v>
      </c>
      <c r="B107" s="22">
        <f ca="1">SUMIF(B2:B113,"=Coursework",D2:D113)</f>
        <v>18.25</v>
      </c>
      <c r="C107" s="21" t="s">
        <v>56</v>
      </c>
      <c r="D107" s="22">
        <f>SUM(D100:D103,D92,D83,D83,D83,D73,D62,D53,D44,D43,D35,D34,D32,D24,D22)</f>
        <v>38.5</v>
      </c>
    </row>
    <row r="108" spans="1:4" ht="15.75" customHeight="1" x14ac:dyDescent="0.15">
      <c r="A108" s="1" t="s">
        <v>57</v>
      </c>
      <c r="B108" s="1"/>
      <c r="C108" s="1"/>
      <c r="D108" s="23">
        <f ca="1">SUM(B107,D107)</f>
        <v>18.25</v>
      </c>
    </row>
  </sheetData>
  <mergeCells count="29">
    <mergeCell ref="A97:D97"/>
    <mergeCell ref="A106:C106"/>
    <mergeCell ref="A108:C108"/>
    <mergeCell ref="A76:C76"/>
    <mergeCell ref="A77:D77"/>
    <mergeCell ref="A86:C86"/>
    <mergeCell ref="A87:D87"/>
    <mergeCell ref="A96:C96"/>
    <mergeCell ref="A47:D47"/>
    <mergeCell ref="A56:C56"/>
    <mergeCell ref="A57:D57"/>
    <mergeCell ref="A66:C66"/>
    <mergeCell ref="A67:D67"/>
    <mergeCell ref="A26:C26"/>
    <mergeCell ref="A27:D27"/>
    <mergeCell ref="A36:C36"/>
    <mergeCell ref="A37:D37"/>
    <mergeCell ref="A46:C46"/>
    <mergeCell ref="A6:B6"/>
    <mergeCell ref="C6:D6"/>
    <mergeCell ref="A7:D7"/>
    <mergeCell ref="A16:C16"/>
    <mergeCell ref="A17:D17"/>
    <mergeCell ref="A1:D1"/>
    <mergeCell ref="A2:D2"/>
    <mergeCell ref="A3:D3"/>
    <mergeCell ref="A4:D4"/>
    <mergeCell ref="A5:B5"/>
    <mergeCell ref="C5:D5"/>
  </mergeCells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C13" r:id="rId4" display="https://github.com/LateJoiners" xr:uid="{00000000-0004-0000-0000-000003000000}"/>
    <hyperlink ref="C53" r:id="rId5" xr:uid="{00000000-0004-0000-0000-000004000000}"/>
    <hyperlink ref="C92" r:id="rId6" location="diff-e8e998d8520f7dca190948da806175c5" xr:uid="{EB976441-E4DD-F647-A894-7A57024FE0BD}"/>
    <hyperlink ref="C93" r:id="rId7" xr:uid="{58707C8B-B252-4443-AB18-930F6EEF7F84}"/>
  </hyperlink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Matt Greig</cp:lastModifiedBy>
  <cp:revision>2</cp:revision>
  <cp:lastPrinted>2018-03-18T02:00:04Z</cp:lastPrinted>
  <dcterms:modified xsi:type="dcterms:W3CDTF">2018-08-26T03:22:59Z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