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thams\Dropbox\Research\Current_projects\America's entering kindergarteners\"/>
    </mc:Choice>
  </mc:AlternateContent>
  <bookViews>
    <workbookView xWindow="0" yWindow="0" windowWidth="19605" windowHeight="7725" activeTab="1"/>
  </bookViews>
  <sheets>
    <sheet name="Table 1" sheetId="1" r:id="rId1"/>
    <sheet name="Table 2" sheetId="3" r:id="rId2"/>
    <sheet name="Table 3" sheetId="4" r:id="rId3"/>
    <sheet name="Table 4" sheetId="5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L10" i="3"/>
  <c r="H10" i="3"/>
  <c r="D10" i="3"/>
  <c r="H10" i="4"/>
  <c r="D10" i="4"/>
  <c r="H5" i="4"/>
  <c r="D5" i="4"/>
  <c r="H6" i="4"/>
  <c r="D6" i="4"/>
  <c r="H7" i="4"/>
  <c r="D7" i="4"/>
  <c r="H8" i="4"/>
  <c r="D8" i="4"/>
  <c r="D13" i="4"/>
  <c r="H13" i="4"/>
  <c r="D14" i="4"/>
  <c r="H14" i="4"/>
  <c r="D17" i="4"/>
  <c r="H17" i="4"/>
  <c r="D18" i="4"/>
  <c r="H18" i="4"/>
  <c r="D20" i="4"/>
  <c r="H20" i="4"/>
  <c r="D21" i="4"/>
  <c r="H21" i="4"/>
  <c r="D22" i="4"/>
  <c r="H22" i="4"/>
  <c r="D23" i="4"/>
  <c r="H23" i="4"/>
  <c r="D24" i="4"/>
  <c r="H24" i="4"/>
  <c r="D25" i="4"/>
  <c r="H25" i="4"/>
  <c r="L6" i="3"/>
  <c r="L7" i="3"/>
  <c r="L8" i="3"/>
  <c r="L5" i="3"/>
  <c r="H6" i="3"/>
  <c r="H7" i="3"/>
  <c r="H8" i="3"/>
  <c r="H5" i="3"/>
  <c r="D6" i="3"/>
  <c r="D7" i="3"/>
  <c r="D8" i="3"/>
  <c r="D5" i="3"/>
  <c r="L30" i="5"/>
  <c r="L29" i="5"/>
  <c r="L28" i="5"/>
  <c r="L27" i="5"/>
  <c r="L26" i="5"/>
  <c r="L25" i="5"/>
  <c r="L20" i="5"/>
  <c r="L19" i="5"/>
  <c r="L18" i="5"/>
  <c r="L15" i="5"/>
  <c r="L14" i="5"/>
  <c r="L13" i="5"/>
  <c r="E5" i="1"/>
  <c r="E6" i="1"/>
  <c r="E7" i="1"/>
  <c r="E12" i="1"/>
  <c r="E13" i="1"/>
  <c r="E16" i="1"/>
  <c r="E17" i="1"/>
  <c r="E19" i="1"/>
  <c r="E20" i="1"/>
  <c r="E21" i="1"/>
  <c r="E22" i="1"/>
  <c r="E23" i="1"/>
  <c r="E24" i="1"/>
  <c r="E4" i="1"/>
  <c r="L13" i="3"/>
  <c r="L14" i="3"/>
  <c r="L17" i="3"/>
  <c r="L18" i="3"/>
  <c r="L20" i="3"/>
  <c r="L21" i="3"/>
  <c r="L22" i="3"/>
  <c r="L23" i="3"/>
  <c r="L24" i="3"/>
  <c r="L25" i="3"/>
  <c r="H17" i="3"/>
  <c r="H18" i="3"/>
  <c r="H20" i="3"/>
  <c r="H21" i="3"/>
  <c r="H22" i="3"/>
  <c r="H23" i="3"/>
  <c r="H24" i="3"/>
  <c r="H25" i="3"/>
  <c r="H13" i="3"/>
  <c r="H14" i="3"/>
  <c r="D13" i="3"/>
  <c r="D14" i="3"/>
  <c r="D17" i="3"/>
  <c r="D18" i="3"/>
  <c r="D20" i="3"/>
  <c r="D21" i="3"/>
  <c r="D22" i="3"/>
  <c r="D23" i="3"/>
  <c r="D24" i="3"/>
  <c r="D25" i="3"/>
</calcChain>
</file>

<file path=xl/sharedStrings.xml><?xml version="1.0" encoding="utf-8"?>
<sst xmlns="http://schemas.openxmlformats.org/spreadsheetml/2006/main" count="307" uniqueCount="103">
  <si>
    <t>Domain</t>
  </si>
  <si>
    <t>Cognition &amp; general knowledge</t>
  </si>
  <si>
    <t>Language and literacy development</t>
  </si>
  <si>
    <t>Social and emotional development</t>
  </si>
  <si>
    <t>-</t>
  </si>
  <si>
    <t>Change</t>
  </si>
  <si>
    <t>90/10 income gap</t>
  </si>
  <si>
    <t>***</t>
  </si>
  <si>
    <t>Teacher-reported literacy skills</t>
  </si>
  <si>
    <t>*</t>
  </si>
  <si>
    <t>+</t>
  </si>
  <si>
    <t>N/A</t>
  </si>
  <si>
    <t>Table 1. Changes in school readiness at kindergarten entry, 1998-2010</t>
  </si>
  <si>
    <t/>
  </si>
  <si>
    <t>2.8</t>
  </si>
  <si>
    <t>2.9</t>
  </si>
  <si>
    <t>7.3</t>
  </si>
  <si>
    <t>6.0</t>
  </si>
  <si>
    <t>25.9</t>
  </si>
  <si>
    <t>27.9</t>
  </si>
  <si>
    <t>14.1</t>
  </si>
  <si>
    <t>16.2</t>
  </si>
  <si>
    <t>7.7</t>
  </si>
  <si>
    <t>9.3</t>
  </si>
  <si>
    <t>10.8</t>
  </si>
  <si>
    <t>14.4</t>
  </si>
  <si>
    <t>-3.1</t>
  </si>
  <si>
    <t>-2.4</t>
  </si>
  <si>
    <t>0.5</t>
  </si>
  <si>
    <t>-0.4</t>
  </si>
  <si>
    <t>-0.9</t>
  </si>
  <si>
    <t>-4.0</t>
  </si>
  <si>
    <t>-7.0</t>
  </si>
  <si>
    <t>-2.2</t>
  </si>
  <si>
    <t>-5.9</t>
  </si>
  <si>
    <t>-7.7</t>
  </si>
  <si>
    <t>-7.5</t>
  </si>
  <si>
    <t>-1.3</t>
  </si>
  <si>
    <t>-2.9</t>
  </si>
  <si>
    <t>-3.6</t>
  </si>
  <si>
    <t>2.4</t>
  </si>
  <si>
    <t>2.3</t>
  </si>
  <si>
    <t>-9.3</t>
  </si>
  <si>
    <t>**</t>
  </si>
  <si>
    <t>-6.1</t>
  </si>
  <si>
    <t>-1.4</t>
  </si>
  <si>
    <t>-1.0</t>
  </si>
  <si>
    <t>2.5</t>
  </si>
  <si>
    <t>3.2</t>
  </si>
  <si>
    <t>White-Hispanic gap</t>
  </si>
  <si>
    <t>White-black gap</t>
  </si>
  <si>
    <t>Language and literacy</t>
  </si>
  <si>
    <t>Teacher-reported math skills</t>
  </si>
  <si>
    <t>Physical well-being &amp; development</t>
  </si>
  <si>
    <t>10th income %ile</t>
  </si>
  <si>
    <t>90th income %ile</t>
  </si>
  <si>
    <t>Direct literacy assessments†</t>
  </si>
  <si>
    <t>Direct math assessments†</t>
  </si>
  <si>
    <t>White children</t>
  </si>
  <si>
    <t>Black children</t>
  </si>
  <si>
    <t>Hispanic children</t>
  </si>
  <si>
    <t>% poor self-control</t>
  </si>
  <si>
    <t>% poor interpersonal behavior</t>
  </si>
  <si>
    <t>% high externalizing behavior</t>
  </si>
  <si>
    <t>% high internalizing behavior</t>
  </si>
  <si>
    <t>% poor approaches toward learning</t>
  </si>
  <si>
    <t>% high proficiency</t>
  </si>
  <si>
    <t>% low proficiency</t>
  </si>
  <si>
    <t>% "fair or "poor" health</t>
  </si>
  <si>
    <t>% underweight (BMI &lt; 14)</t>
  </si>
  <si>
    <t>% overweight (BMI ≥ 17)</t>
  </si>
  <si>
    <t>% obese (BMI ≥ 18)</t>
  </si>
  <si>
    <t>% low birthweight (&lt; 2500g)</t>
  </si>
  <si>
    <t>% preterm birth (&lt; 37 weeks)</t>
  </si>
  <si>
    <t>Source. Bassok &amp; Latham (2017), Bassok, Finch, Latham, Reardon, &amp; Waldfogel (2017), and author's calculations from two cohorts of the ECLS-K.
Note. Estimates are weighted to be nationally representative. + p&lt;.10 * p&lt;.05 ** p&lt;.01 *** p&lt;.001</t>
  </si>
  <si>
    <t>Table 2. Changes in school readiness at kindergarten entry 1998-2010, by race/ethnicity</t>
  </si>
  <si>
    <t>Executive function</t>
  </si>
  <si>
    <t>Source. Reardon &amp; Portilla (2016), Bassok, Finch, Latham, Reardon, &amp; Waldfogel (2017). Executive function estimates are author's calculations from the 2010 ECLS-K cohort.
Note. Estimates are weighted to be nationally representative. White-black and white-Hispanic gaps are calculated by subtracting scores for black and Hispanic students, respectively, from scores for white students. 90/10 income gap is calculated by subtracting scores for children in the 10th income percentile from children in the 90th income percentile. 
† Denotes gaps that are reported in population standard deviation units.
+ p&lt;.10 * p&lt;.05 ** p&lt;.01 *** p&lt;.001</t>
  </si>
  <si>
    <t>Cognitive flexibility†</t>
  </si>
  <si>
    <t>Working memory†</t>
  </si>
  <si>
    <t>Approaches toward learning</t>
  </si>
  <si>
    <t>Table 4. Changes in school readiness gaps at kindergarten entry, 1998-2010</t>
  </si>
  <si>
    <t>Table 3. Changes in school readiness at kindergarten entry 1998-2010, by income</t>
  </si>
  <si>
    <t>Source. Bassok, Finch, Latham, Reardon, &amp; Waldfogel (2017) and author's calculations from two cohorts of the ECLS-K.
Note. Estimates are weighted to be nationally representative. 
+ p&lt;.10 * p&lt;.05 ** p&lt;.01 *** p&lt;.001</t>
  </si>
  <si>
    <t xml:space="preserve">Source. Bassok &amp; Latham (2017), Bassok, Finch, Latham, Reardon, &amp; Waldfogel (2017)
Note. Estimates are weighted to be nationally representative.
+ p&lt;.10 * p&lt;.05 ** p&lt;.01 *** p&lt;.001
</t>
  </si>
  <si>
    <t>27.7</t>
  </si>
  <si>
    <t>31.8</t>
  </si>
  <si>
    <t>47.1</t>
  </si>
  <si>
    <t>14.5</t>
  </si>
  <si>
    <t>22.3</t>
  </si>
  <si>
    <t>63.5</t>
  </si>
  <si>
    <t>12.2</t>
  </si>
  <si>
    <t>16.7</t>
  </si>
  <si>
    <t>70.7</t>
  </si>
  <si>
    <t>24.3</t>
  </si>
  <si>
    <t>31.4</t>
  </si>
  <si>
    <t>41.6</t>
  </si>
  <si>
    <t>13.2</t>
  </si>
  <si>
    <t>22.8</t>
  </si>
  <si>
    <t>67.5</t>
  </si>
  <si>
    <t>10.7</t>
  </si>
  <si>
    <t>17.8</t>
  </si>
  <si>
    <t>60.1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</si>
</sst>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</font>
    <font>
      <sz val="11"/>
      <name val="Cambria"/>
      <family val="1"/>
    </font>
    <font>
      <sz val="10"/>
      <color theme="1"/>
      <name val="Cambria"/>
      <family val="1"/>
    </font>
    <font>
      <sz val="9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ill="1"/>
    <xf numFmtId="164" fontId="0" fillId="0" borderId="0" xfId="0" applyNumberFormat="1" applyFill="1" applyAlignment="1">
      <alignment horizontal="center" vertical="top"/>
    </xf>
    <xf numFmtId="0" fontId="1" fillId="0" borderId="0" xfId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 applyBorder="1" applyAlignment="1">
      <alignment horizontal="center"/>
    </xf>
    <xf numFmtId="0" fontId="1" fillId="0" borderId="0" xfId="1" applyBorder="1"/>
    <xf numFmtId="0" fontId="1" fillId="2" borderId="0" xfId="1" applyFill="1" applyAlignment="1"/>
    <xf numFmtId="0" fontId="2" fillId="2" borderId="0" xfId="0" applyFont="1" applyFill="1"/>
    <xf numFmtId="0" fontId="2" fillId="2" borderId="0" xfId="0" applyFont="1" applyFill="1" applyAlignment="1">
      <alignment horizontal="right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right" vertical="top" indent="1"/>
    </xf>
    <xf numFmtId="0" fontId="3" fillId="2" borderId="0" xfId="1" applyFont="1" applyFill="1" applyAlignment="1">
      <alignment horizontal="left"/>
    </xf>
    <xf numFmtId="165" fontId="3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 indent="1"/>
    </xf>
    <xf numFmtId="165" fontId="3" fillId="2" borderId="0" xfId="1" applyNumberFormat="1" applyFont="1" applyFill="1" applyBorder="1" applyAlignment="1">
      <alignment horizontal="left"/>
    </xf>
    <xf numFmtId="0" fontId="0" fillId="0" borderId="0" xfId="0" applyAlignment="1">
      <alignment horizontal="right" vertical="top" indent="1"/>
    </xf>
    <xf numFmtId="0" fontId="2" fillId="2" borderId="0" xfId="0" applyFont="1" applyFill="1" applyAlignment="1">
      <alignment horizontal="left"/>
    </xf>
    <xf numFmtId="0" fontId="3" fillId="2" borderId="0" xfId="1" applyFont="1" applyFill="1" applyAlignment="1">
      <alignment horizontal="left" indent="2"/>
    </xf>
    <xf numFmtId="0" fontId="3" fillId="2" borderId="0" xfId="1" applyFont="1" applyFill="1" applyBorder="1"/>
    <xf numFmtId="165" fontId="3" fillId="2" borderId="0" xfId="1" applyNumberFormat="1" applyFont="1" applyFill="1" applyAlignment="1"/>
    <xf numFmtId="0" fontId="1" fillId="0" borderId="0" xfId="1" applyBorder="1" applyAlignment="1"/>
    <xf numFmtId="0" fontId="1" fillId="0" borderId="0" xfId="1" applyAlignment="1"/>
    <xf numFmtId="0" fontId="3" fillId="2" borderId="0" xfId="1" applyFont="1" applyFill="1" applyBorder="1" applyAlignment="1">
      <alignment horizontal="center"/>
    </xf>
    <xf numFmtId="2" fontId="0" fillId="0" borderId="0" xfId="0" applyNumberFormat="1" applyAlignment="1">
      <alignment horizontal="center" vertical="top"/>
    </xf>
    <xf numFmtId="165" fontId="2" fillId="2" borderId="0" xfId="0" applyNumberFormat="1" applyFont="1" applyFill="1" applyAlignment="1">
      <alignment horizontal="right" vertical="top"/>
    </xf>
    <xf numFmtId="165" fontId="3" fillId="2" borderId="0" xfId="1" applyNumberFormat="1" applyFont="1" applyFill="1" applyBorder="1" applyAlignment="1"/>
    <xf numFmtId="165" fontId="3" fillId="2" borderId="0" xfId="1" applyNumberFormat="1" applyFont="1" applyFill="1" applyBorder="1" applyAlignment="1">
      <alignment horizontal="right"/>
    </xf>
    <xf numFmtId="165" fontId="1" fillId="0" borderId="0" xfId="1" applyNumberFormat="1" applyAlignment="1"/>
    <xf numFmtId="0" fontId="0" fillId="0" borderId="0" xfId="0" applyAlignment="1"/>
    <xf numFmtId="0" fontId="5" fillId="2" borderId="0" xfId="0" applyFont="1" applyFill="1" applyBorder="1" applyAlignment="1"/>
    <xf numFmtId="0" fontId="5" fillId="2" borderId="0" xfId="0" applyFont="1" applyFill="1"/>
    <xf numFmtId="0" fontId="5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Alignment="1">
      <alignment horizontal="center" vertical="top"/>
    </xf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horizontal="left" indent="1"/>
    </xf>
    <xf numFmtId="2" fontId="5" fillId="2" borderId="0" xfId="0" applyNumberFormat="1" applyFont="1" applyFill="1" applyAlignment="1">
      <alignment horizontal="right" vertical="top"/>
    </xf>
    <xf numFmtId="2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right"/>
    </xf>
    <xf numFmtId="9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 indent="3"/>
    </xf>
    <xf numFmtId="165" fontId="5" fillId="2" borderId="0" xfId="0" applyNumberFormat="1" applyFont="1" applyFill="1" applyAlignment="1">
      <alignment horizontal="right" vertical="top"/>
    </xf>
    <xf numFmtId="165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/>
    </xf>
    <xf numFmtId="2" fontId="5" fillId="2" borderId="0" xfId="0" applyNumberFormat="1" applyFont="1" applyFill="1" applyAlignment="1">
      <alignment horizontal="left" vertical="top"/>
    </xf>
    <xf numFmtId="0" fontId="5" fillId="2" borderId="2" xfId="0" applyFont="1" applyFill="1" applyBorder="1" applyAlignment="1"/>
    <xf numFmtId="0" fontId="3" fillId="2" borderId="2" xfId="1" applyFont="1" applyFill="1" applyBorder="1"/>
    <xf numFmtId="0" fontId="3" fillId="2" borderId="2" xfId="1" applyFont="1" applyFill="1" applyBorder="1" applyAlignment="1"/>
    <xf numFmtId="165" fontId="2" fillId="2" borderId="0" xfId="0" applyNumberFormat="1" applyFont="1" applyFill="1" applyAlignment="1">
      <alignment horizontal="right"/>
    </xf>
    <xf numFmtId="165" fontId="5" fillId="2" borderId="0" xfId="0" applyNumberFormat="1" applyFont="1" applyFill="1" applyAlignment="1">
      <alignment horizontal="right"/>
    </xf>
    <xf numFmtId="165" fontId="5" fillId="2" borderId="0" xfId="0" applyNumberFormat="1" applyFont="1" applyFill="1" applyAlignment="1">
      <alignment horizontal="left"/>
    </xf>
    <xf numFmtId="0" fontId="3" fillId="2" borderId="0" xfId="1" applyFont="1" applyFill="1" applyBorder="1" applyAlignment="1"/>
    <xf numFmtId="0" fontId="3" fillId="2" borderId="0" xfId="1" applyFont="1" applyFill="1" applyBorder="1" applyAlignment="1">
      <alignment horizontal="left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 vertical="top"/>
    </xf>
    <xf numFmtId="2" fontId="0" fillId="2" borderId="0" xfId="0" applyNumberFormat="1" applyFill="1" applyAlignment="1">
      <alignment horizontal="center" vertical="top"/>
    </xf>
    <xf numFmtId="0" fontId="0" fillId="2" borderId="0" xfId="0" applyFill="1" applyAlignment="1">
      <alignment horizontal="right" vertical="top"/>
    </xf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right" vertical="top" indent="1"/>
    </xf>
    <xf numFmtId="0" fontId="2" fillId="2" borderId="0" xfId="0" applyFont="1" applyFill="1" applyBorder="1" applyAlignment="1">
      <alignment horizontal="right" vertical="top"/>
    </xf>
    <xf numFmtId="0" fontId="2" fillId="0" borderId="0" xfId="0" applyFont="1" applyBorder="1" applyAlignment="1">
      <alignment horizontal="left" vertical="top"/>
    </xf>
    <xf numFmtId="0" fontId="2" fillId="2" borderId="4" xfId="0" applyFont="1" applyFill="1" applyBorder="1"/>
    <xf numFmtId="0" fontId="3" fillId="2" borderId="3" xfId="1" applyFont="1" applyFill="1" applyBorder="1"/>
    <xf numFmtId="0" fontId="3" fillId="2" borderId="0" xfId="1" applyFont="1" applyFill="1"/>
    <xf numFmtId="165" fontId="3" fillId="2" borderId="0" xfId="1" applyNumberFormat="1" applyFont="1" applyFill="1" applyAlignment="1">
      <alignment horizontal="right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left" wrapText="1"/>
    </xf>
    <xf numFmtId="0" fontId="3" fillId="2" borderId="1" xfId="1" applyFont="1" applyFill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 indent="1"/>
    </xf>
    <xf numFmtId="0" fontId="5" fillId="2" borderId="2" xfId="0" applyFont="1" applyFill="1" applyBorder="1" applyAlignment="1">
      <alignment horizontal="right"/>
    </xf>
    <xf numFmtId="1" fontId="5" fillId="2" borderId="2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B2" sqref="B2:F25"/>
    </sheetView>
  </sheetViews>
  <sheetFormatPr defaultRowHeight="15" x14ac:dyDescent="0.25"/>
  <cols>
    <col min="2" max="2" width="37.28515625" customWidth="1"/>
    <col min="3" max="4" width="7.28515625" style="22" customWidth="1"/>
    <col min="5" max="5" width="7.7109375" style="3" customWidth="1"/>
    <col min="6" max="6" width="4" style="2" bestFit="1" customWidth="1"/>
    <col min="7" max="7" width="16.7109375" customWidth="1"/>
    <col min="8" max="8" width="19.7109375" customWidth="1"/>
  </cols>
  <sheetData>
    <row r="1" spans="2:8" ht="15.75" thickBot="1" x14ac:dyDescent="0.3">
      <c r="B1" s="64" t="s">
        <v>12</v>
      </c>
      <c r="C1" s="65"/>
      <c r="D1" s="65"/>
      <c r="E1" s="66"/>
      <c r="F1" s="67"/>
    </row>
    <row r="2" spans="2:8" ht="20.25" customHeight="1" thickTop="1" thickBot="1" x14ac:dyDescent="0.3">
      <c r="B2" s="68" t="s">
        <v>0</v>
      </c>
      <c r="C2" s="87">
        <v>1998</v>
      </c>
      <c r="D2" s="87">
        <v>2010</v>
      </c>
      <c r="E2" s="74" t="s">
        <v>5</v>
      </c>
      <c r="F2" s="74"/>
    </row>
    <row r="3" spans="2:8" ht="16.899999999999999" customHeight="1" thickTop="1" x14ac:dyDescent="0.25">
      <c r="B3" s="13" t="s">
        <v>3</v>
      </c>
      <c r="C3" s="17"/>
      <c r="D3" s="17"/>
      <c r="E3" s="14"/>
      <c r="F3" s="15"/>
      <c r="G3" s="4"/>
      <c r="H3" s="4"/>
    </row>
    <row r="4" spans="2:8" x14ac:dyDescent="0.25">
      <c r="B4" s="16" t="s">
        <v>61</v>
      </c>
      <c r="C4" s="31">
        <v>15.299999999999999</v>
      </c>
      <c r="D4" s="31">
        <v>16.7</v>
      </c>
      <c r="E4" s="31">
        <f>D4-C4</f>
        <v>1.4000000000000004</v>
      </c>
      <c r="F4" s="15" t="s">
        <v>7</v>
      </c>
      <c r="G4" s="5"/>
      <c r="H4" s="5"/>
    </row>
    <row r="5" spans="2:8" x14ac:dyDescent="0.25">
      <c r="B5" s="16" t="s">
        <v>62</v>
      </c>
      <c r="C5" s="31">
        <v>16.900000000000002</v>
      </c>
      <c r="D5" s="31">
        <v>16.100000000000001</v>
      </c>
      <c r="E5" s="31">
        <f t="shared" ref="E5:E24" si="0">D5-C5</f>
        <v>-0.80000000000000071</v>
      </c>
      <c r="F5" s="15"/>
      <c r="G5" s="5"/>
      <c r="H5" s="5"/>
    </row>
    <row r="6" spans="2:8" x14ac:dyDescent="0.25">
      <c r="B6" s="16" t="s">
        <v>63</v>
      </c>
      <c r="C6" s="31">
        <v>13.3</v>
      </c>
      <c r="D6" s="31">
        <v>12.8</v>
      </c>
      <c r="E6" s="31">
        <f t="shared" si="0"/>
        <v>-0.5</v>
      </c>
      <c r="F6" s="15"/>
      <c r="G6" s="5"/>
      <c r="H6" s="5"/>
    </row>
    <row r="7" spans="2:8" x14ac:dyDescent="0.25">
      <c r="B7" s="16" t="s">
        <v>64</v>
      </c>
      <c r="C7" s="31">
        <v>11.700000000000001</v>
      </c>
      <c r="D7" s="31">
        <v>9.1</v>
      </c>
      <c r="E7" s="31">
        <f t="shared" si="0"/>
        <v>-2.6000000000000014</v>
      </c>
      <c r="F7" s="15" t="s">
        <v>7</v>
      </c>
      <c r="G7" s="5"/>
      <c r="H7" s="5"/>
    </row>
    <row r="8" spans="2:8" ht="25.9" customHeight="1" x14ac:dyDescent="0.25">
      <c r="B8" s="13" t="s">
        <v>80</v>
      </c>
      <c r="C8" s="55"/>
      <c r="D8" s="55"/>
      <c r="E8" s="55"/>
      <c r="F8" s="23"/>
      <c r="G8" s="5"/>
      <c r="H8" s="5"/>
    </row>
    <row r="9" spans="2:8" ht="16.5" customHeight="1" x14ac:dyDescent="0.25">
      <c r="B9" s="16" t="s">
        <v>65</v>
      </c>
      <c r="C9" s="55">
        <v>17.399999999999999</v>
      </c>
      <c r="D9" s="55">
        <v>22.8</v>
      </c>
      <c r="E9" s="55">
        <f t="shared" ref="E9" si="1">D9-C9</f>
        <v>5.4000000000000021</v>
      </c>
      <c r="F9" s="23" t="s">
        <v>7</v>
      </c>
      <c r="G9" s="5"/>
      <c r="H9" s="5"/>
    </row>
    <row r="10" spans="2:8" ht="20.25" customHeight="1" x14ac:dyDescent="0.25">
      <c r="B10" s="18" t="s">
        <v>51</v>
      </c>
      <c r="C10" s="31"/>
      <c r="D10" s="31"/>
      <c r="E10" s="31"/>
      <c r="F10" s="15"/>
      <c r="G10" s="5"/>
      <c r="H10" s="5"/>
    </row>
    <row r="11" spans="2:8" x14ac:dyDescent="0.25">
      <c r="B11" s="20" t="s">
        <v>8</v>
      </c>
      <c r="C11" s="31"/>
      <c r="D11" s="31"/>
      <c r="E11" s="31"/>
      <c r="F11" s="15"/>
      <c r="G11" s="5"/>
      <c r="H11" s="5"/>
    </row>
    <row r="12" spans="2:8" x14ac:dyDescent="0.25">
      <c r="B12" s="24" t="s">
        <v>66</v>
      </c>
      <c r="C12" s="31">
        <v>21.4</v>
      </c>
      <c r="D12" s="31">
        <v>25.6</v>
      </c>
      <c r="E12" s="31">
        <f t="shared" si="0"/>
        <v>4.2000000000000028</v>
      </c>
      <c r="F12" s="15" t="s">
        <v>7</v>
      </c>
      <c r="G12" s="5"/>
      <c r="H12" s="5"/>
    </row>
    <row r="13" spans="2:8" x14ac:dyDescent="0.25">
      <c r="B13" s="24" t="s">
        <v>67</v>
      </c>
      <c r="C13" s="31">
        <v>57.2</v>
      </c>
      <c r="D13" s="31">
        <v>48.7</v>
      </c>
      <c r="E13" s="31">
        <f t="shared" si="0"/>
        <v>-8.5</v>
      </c>
      <c r="F13" s="15" t="s">
        <v>7</v>
      </c>
      <c r="G13" s="5"/>
      <c r="H13" s="5"/>
    </row>
    <row r="14" spans="2:8" ht="20.25" customHeight="1" x14ac:dyDescent="0.25">
      <c r="B14" s="13" t="s">
        <v>1</v>
      </c>
      <c r="C14" s="31"/>
      <c r="D14" s="31"/>
      <c r="E14" s="31"/>
      <c r="F14" s="15"/>
      <c r="G14" s="5"/>
      <c r="H14" s="5"/>
    </row>
    <row r="15" spans="2:8" ht="17.25" customHeight="1" x14ac:dyDescent="0.25">
      <c r="B15" s="16" t="s">
        <v>52</v>
      </c>
      <c r="C15" s="31"/>
      <c r="D15" s="31"/>
      <c r="E15" s="31"/>
      <c r="F15" s="15"/>
      <c r="G15" s="5"/>
      <c r="H15" s="5"/>
    </row>
    <row r="16" spans="2:8" x14ac:dyDescent="0.25">
      <c r="B16" s="24" t="s">
        <v>66</v>
      </c>
      <c r="C16" s="31">
        <v>19.100000000000001</v>
      </c>
      <c r="D16" s="31">
        <v>25.8</v>
      </c>
      <c r="E16" s="31">
        <f t="shared" si="0"/>
        <v>6.6999999999999993</v>
      </c>
      <c r="F16" s="15" t="s">
        <v>7</v>
      </c>
      <c r="G16" s="5"/>
      <c r="H16" s="5"/>
    </row>
    <row r="17" spans="2:8" x14ac:dyDescent="0.25">
      <c r="B17" s="24" t="s">
        <v>67</v>
      </c>
      <c r="C17" s="31">
        <v>56.699999999999996</v>
      </c>
      <c r="D17" s="31">
        <v>50</v>
      </c>
      <c r="E17" s="31">
        <f t="shared" si="0"/>
        <v>-6.6999999999999957</v>
      </c>
      <c r="F17" s="15" t="s">
        <v>7</v>
      </c>
      <c r="G17" s="5"/>
      <c r="H17" s="5"/>
    </row>
    <row r="18" spans="2:8" ht="20.25" customHeight="1" x14ac:dyDescent="0.25">
      <c r="B18" s="13" t="s">
        <v>53</v>
      </c>
      <c r="C18" s="31"/>
      <c r="D18" s="31"/>
      <c r="E18" s="31"/>
      <c r="F18" s="15"/>
    </row>
    <row r="19" spans="2:8" x14ac:dyDescent="0.25">
      <c r="B19" s="16" t="s">
        <v>68</v>
      </c>
      <c r="C19" s="31" t="s">
        <v>14</v>
      </c>
      <c r="D19" s="31" t="s">
        <v>15</v>
      </c>
      <c r="E19" s="31">
        <f t="shared" si="0"/>
        <v>0.10000000000000009</v>
      </c>
      <c r="F19" s="15" t="s">
        <v>13</v>
      </c>
    </row>
    <row r="20" spans="2:8" x14ac:dyDescent="0.25">
      <c r="B20" s="16" t="s">
        <v>69</v>
      </c>
      <c r="C20" s="31" t="s">
        <v>16</v>
      </c>
      <c r="D20" s="31" t="s">
        <v>17</v>
      </c>
      <c r="E20" s="31">
        <f t="shared" si="0"/>
        <v>-1.2999999999999998</v>
      </c>
      <c r="F20" s="15" t="s">
        <v>7</v>
      </c>
    </row>
    <row r="21" spans="2:8" x14ac:dyDescent="0.25">
      <c r="B21" s="16" t="s">
        <v>70</v>
      </c>
      <c r="C21" s="31" t="s">
        <v>18</v>
      </c>
      <c r="D21" s="31" t="s">
        <v>19</v>
      </c>
      <c r="E21" s="31">
        <f t="shared" si="0"/>
        <v>2</v>
      </c>
      <c r="F21" s="15" t="s">
        <v>7</v>
      </c>
    </row>
    <row r="22" spans="2:8" x14ac:dyDescent="0.25">
      <c r="B22" s="16" t="s">
        <v>71</v>
      </c>
      <c r="C22" s="31" t="s">
        <v>20</v>
      </c>
      <c r="D22" s="31" t="s">
        <v>21</v>
      </c>
      <c r="E22" s="31">
        <f t="shared" si="0"/>
        <v>2.0999999999999996</v>
      </c>
      <c r="F22" s="15" t="s">
        <v>7</v>
      </c>
    </row>
    <row r="23" spans="2:8" x14ac:dyDescent="0.25">
      <c r="B23" s="16" t="s">
        <v>72</v>
      </c>
      <c r="C23" s="31" t="s">
        <v>22</v>
      </c>
      <c r="D23" s="31" t="s">
        <v>23</v>
      </c>
      <c r="E23" s="31">
        <f t="shared" si="0"/>
        <v>1.6000000000000005</v>
      </c>
      <c r="F23" s="15" t="s">
        <v>7</v>
      </c>
    </row>
    <row r="24" spans="2:8" x14ac:dyDescent="0.25">
      <c r="B24" s="16" t="s">
        <v>73</v>
      </c>
      <c r="C24" s="31" t="s">
        <v>24</v>
      </c>
      <c r="D24" s="31" t="s">
        <v>25</v>
      </c>
      <c r="E24" s="31">
        <f t="shared" si="0"/>
        <v>3.5999999999999996</v>
      </c>
      <c r="F24" s="15" t="s">
        <v>7</v>
      </c>
    </row>
    <row r="25" spans="2:8" ht="74.45" customHeight="1" x14ac:dyDescent="0.25">
      <c r="B25" s="72" t="s">
        <v>84</v>
      </c>
      <c r="C25" s="73"/>
      <c r="D25" s="73"/>
      <c r="E25" s="73"/>
      <c r="F25" s="73"/>
    </row>
  </sheetData>
  <mergeCells count="2">
    <mergeCell ref="B25:F25"/>
    <mergeCell ref="E2:F2"/>
  </mergeCells>
  <pageMargins left="0.7" right="0.7" top="0.75" bottom="0.75" header="0.3" footer="0.3"/>
  <pageSetup orientation="portrait" r:id="rId1"/>
  <ignoredErrors>
    <ignoredError sqref="C19:D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P22" sqref="P22"/>
    </sheetView>
  </sheetViews>
  <sheetFormatPr defaultColWidth="9.140625" defaultRowHeight="12.75" x14ac:dyDescent="0.2"/>
  <cols>
    <col min="1" max="1" width="34.42578125" style="6" customWidth="1"/>
    <col min="2" max="4" width="5.5703125" style="28" customWidth="1"/>
    <col min="5" max="5" width="6.5703125" style="8" customWidth="1"/>
    <col min="6" max="8" width="5.5703125" style="28" customWidth="1"/>
    <col min="9" max="9" width="5.140625" style="8" customWidth="1"/>
    <col min="10" max="12" width="5.5703125" style="28" customWidth="1"/>
    <col min="13" max="13" width="5.140625" style="8" customWidth="1"/>
    <col min="14" max="14" width="9.140625" style="7"/>
    <col min="15" max="16384" width="9.140625" style="6"/>
  </cols>
  <sheetData>
    <row r="1" spans="1:14" ht="15" thickBot="1" x14ac:dyDescent="0.25">
      <c r="A1" s="77" t="s">
        <v>75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4" ht="18" customHeight="1" x14ac:dyDescent="0.2">
      <c r="A2" s="69"/>
      <c r="B2" s="79" t="s">
        <v>58</v>
      </c>
      <c r="C2" s="79"/>
      <c r="D2" s="79"/>
      <c r="E2" s="79"/>
      <c r="F2" s="79" t="s">
        <v>59</v>
      </c>
      <c r="G2" s="79"/>
      <c r="H2" s="79"/>
      <c r="I2" s="79"/>
      <c r="J2" s="79" t="s">
        <v>60</v>
      </c>
      <c r="K2" s="79"/>
      <c r="L2" s="79"/>
      <c r="M2" s="79"/>
      <c r="N2" s="12"/>
    </row>
    <row r="3" spans="1:14" ht="17.25" customHeight="1" thickBot="1" x14ac:dyDescent="0.25">
      <c r="A3" s="53" t="s">
        <v>0</v>
      </c>
      <c r="B3" s="54">
        <v>1998</v>
      </c>
      <c r="C3" s="54">
        <v>2010</v>
      </c>
      <c r="D3" s="78" t="s">
        <v>5</v>
      </c>
      <c r="E3" s="78"/>
      <c r="F3" s="54">
        <v>1998</v>
      </c>
      <c r="G3" s="54">
        <v>2010</v>
      </c>
      <c r="H3" s="78" t="s">
        <v>5</v>
      </c>
      <c r="I3" s="78"/>
      <c r="J3" s="54">
        <v>1998</v>
      </c>
      <c r="K3" s="54">
        <v>2010</v>
      </c>
      <c r="L3" s="78" t="s">
        <v>5</v>
      </c>
      <c r="M3" s="78"/>
    </row>
    <row r="4" spans="1:14" ht="17.25" customHeight="1" x14ac:dyDescent="0.2">
      <c r="A4" s="13" t="s">
        <v>3</v>
      </c>
      <c r="B4" s="58"/>
      <c r="C4" s="58"/>
      <c r="D4" s="29"/>
      <c r="E4" s="59"/>
      <c r="F4" s="58"/>
      <c r="G4" s="58"/>
      <c r="H4" s="29"/>
      <c r="I4" s="59"/>
      <c r="J4" s="58"/>
      <c r="K4" s="58"/>
      <c r="L4" s="29"/>
      <c r="M4" s="59"/>
    </row>
    <row r="5" spans="1:14" ht="17.25" customHeight="1" x14ac:dyDescent="0.2">
      <c r="A5" s="16" t="s">
        <v>61</v>
      </c>
      <c r="B5" s="33">
        <v>13.2</v>
      </c>
      <c r="C5" s="33">
        <v>13.8</v>
      </c>
      <c r="D5" s="33">
        <f>C5-B5</f>
        <v>0.60000000000000142</v>
      </c>
      <c r="E5" s="21"/>
      <c r="F5" s="33">
        <v>23.5</v>
      </c>
      <c r="G5" s="33">
        <v>24.5</v>
      </c>
      <c r="H5" s="33">
        <f>G5-F5</f>
        <v>1</v>
      </c>
      <c r="I5" s="21"/>
      <c r="J5" s="33">
        <v>14.1</v>
      </c>
      <c r="K5" s="33">
        <v>17.2</v>
      </c>
      <c r="L5" s="33">
        <f>K5-J5</f>
        <v>3.0999999999999996</v>
      </c>
      <c r="M5" s="59" t="s">
        <v>43</v>
      </c>
    </row>
    <row r="6" spans="1:14" ht="17.25" customHeight="1" x14ac:dyDescent="0.2">
      <c r="A6" s="16" t="s">
        <v>62</v>
      </c>
      <c r="B6" s="33">
        <v>14.3</v>
      </c>
      <c r="C6" s="33">
        <v>13.2</v>
      </c>
      <c r="D6" s="33">
        <f t="shared" ref="D6:D8" si="0">C6-B6</f>
        <v>-1.1000000000000014</v>
      </c>
      <c r="E6" s="21"/>
      <c r="F6" s="33">
        <v>23.5</v>
      </c>
      <c r="G6" s="33">
        <v>20.7</v>
      </c>
      <c r="H6" s="33">
        <f t="shared" ref="H6:H8" si="1">G6-F6</f>
        <v>-2.8000000000000007</v>
      </c>
      <c r="I6" s="21" t="s">
        <v>10</v>
      </c>
      <c r="J6" s="33">
        <v>17.5</v>
      </c>
      <c r="K6" s="33">
        <v>16.899999999999999</v>
      </c>
      <c r="L6" s="33">
        <f t="shared" ref="L6:L8" si="2">K6-J6</f>
        <v>-0.60000000000000142</v>
      </c>
      <c r="M6" s="59"/>
    </row>
    <row r="7" spans="1:14" ht="17.25" customHeight="1" x14ac:dyDescent="0.2">
      <c r="A7" s="16" t="s">
        <v>63</v>
      </c>
      <c r="B7" s="33">
        <v>11.9</v>
      </c>
      <c r="C7" s="33">
        <v>10.9</v>
      </c>
      <c r="D7" s="33">
        <f t="shared" si="0"/>
        <v>-1</v>
      </c>
      <c r="E7" s="21"/>
      <c r="F7" s="33">
        <v>19.7</v>
      </c>
      <c r="G7" s="33">
        <v>19.100000000000001</v>
      </c>
      <c r="H7" s="33">
        <f t="shared" si="1"/>
        <v>-0.59999999999999787</v>
      </c>
      <c r="I7" s="21"/>
      <c r="J7" s="33">
        <v>11.7</v>
      </c>
      <c r="K7" s="33">
        <v>11.1</v>
      </c>
      <c r="L7" s="33">
        <f t="shared" si="2"/>
        <v>-0.59999999999999964</v>
      </c>
      <c r="M7" s="59"/>
    </row>
    <row r="8" spans="1:14" ht="17.25" customHeight="1" x14ac:dyDescent="0.2">
      <c r="A8" s="16" t="s">
        <v>64</v>
      </c>
      <c r="B8" s="33">
        <v>11.1</v>
      </c>
      <c r="C8" s="33">
        <v>8.1999999999999993</v>
      </c>
      <c r="D8" s="33">
        <f t="shared" si="0"/>
        <v>-2.9000000000000004</v>
      </c>
      <c r="E8" s="21" t="s">
        <v>7</v>
      </c>
      <c r="F8" s="33">
        <v>12</v>
      </c>
      <c r="G8" s="33">
        <v>9</v>
      </c>
      <c r="H8" s="33">
        <f t="shared" si="1"/>
        <v>-3</v>
      </c>
      <c r="I8" s="21" t="s">
        <v>43</v>
      </c>
      <c r="J8" s="33">
        <v>12.6</v>
      </c>
      <c r="K8" s="33">
        <v>10.1</v>
      </c>
      <c r="L8" s="33">
        <f t="shared" si="2"/>
        <v>-2.5</v>
      </c>
      <c r="M8" s="59" t="s">
        <v>43</v>
      </c>
    </row>
    <row r="9" spans="1:14" ht="24" customHeight="1" x14ac:dyDescent="0.2">
      <c r="A9" s="13" t="s">
        <v>80</v>
      </c>
      <c r="B9" s="33"/>
      <c r="C9" s="33"/>
      <c r="D9" s="33"/>
      <c r="E9" s="21"/>
      <c r="F9" s="33"/>
      <c r="G9" s="33"/>
      <c r="H9" s="33"/>
      <c r="I9" s="21"/>
      <c r="J9" s="33"/>
      <c r="K9" s="33"/>
      <c r="L9" s="33"/>
      <c r="M9" s="59"/>
    </row>
    <row r="10" spans="1:14" ht="17.25" customHeight="1" x14ac:dyDescent="0.2">
      <c r="A10" s="16" t="s">
        <v>65</v>
      </c>
      <c r="B10" s="33">
        <v>14</v>
      </c>
      <c r="C10" s="33">
        <v>18.899999999999999</v>
      </c>
      <c r="D10" s="33">
        <f t="shared" ref="D10" si="3">C10-B10</f>
        <v>4.8999999999999986</v>
      </c>
      <c r="E10" s="21" t="s">
        <v>7</v>
      </c>
      <c r="F10" s="33">
        <v>24.8</v>
      </c>
      <c r="G10" s="33">
        <v>28.4</v>
      </c>
      <c r="H10" s="33">
        <f t="shared" ref="H10" si="4">G10-F10</f>
        <v>3.5999999999999979</v>
      </c>
      <c r="I10" s="21" t="s">
        <v>43</v>
      </c>
      <c r="J10" s="33">
        <v>20.3</v>
      </c>
      <c r="K10" s="33">
        <v>24.2</v>
      </c>
      <c r="L10" s="33">
        <f t="shared" ref="L10" si="5">K10-J10</f>
        <v>3.8999999999999986</v>
      </c>
      <c r="M10" s="59" t="s">
        <v>43</v>
      </c>
    </row>
    <row r="11" spans="1:14" ht="22.5" customHeight="1" x14ac:dyDescent="0.2">
      <c r="A11" s="18" t="s">
        <v>51</v>
      </c>
      <c r="B11" s="71"/>
      <c r="C11" s="71"/>
      <c r="D11" s="71"/>
      <c r="E11" s="19"/>
      <c r="F11" s="71"/>
      <c r="G11" s="71"/>
      <c r="H11" s="71"/>
      <c r="I11" s="19"/>
      <c r="J11" s="71"/>
      <c r="K11" s="71"/>
      <c r="L11" s="71"/>
      <c r="M11" s="19"/>
    </row>
    <row r="12" spans="1:14" ht="17.25" customHeight="1" x14ac:dyDescent="0.2">
      <c r="A12" s="20" t="s">
        <v>8</v>
      </c>
      <c r="B12" s="71"/>
      <c r="C12" s="71"/>
      <c r="D12" s="71"/>
      <c r="E12" s="19"/>
      <c r="F12" s="71"/>
      <c r="G12" s="71"/>
      <c r="H12" s="71"/>
      <c r="I12" s="19"/>
      <c r="J12" s="71"/>
      <c r="K12" s="71"/>
      <c r="L12" s="71"/>
      <c r="M12" s="19"/>
    </row>
    <row r="13" spans="1:14" ht="17.25" customHeight="1" x14ac:dyDescent="0.2">
      <c r="A13" s="24" t="s">
        <v>66</v>
      </c>
      <c r="B13" s="71" t="s">
        <v>85</v>
      </c>
      <c r="C13" s="71" t="s">
        <v>86</v>
      </c>
      <c r="D13" s="71">
        <f t="shared" ref="D13:D25" si="6">C13-B13</f>
        <v>4.1000000000000014</v>
      </c>
      <c r="E13" s="19" t="s">
        <v>7</v>
      </c>
      <c r="F13" s="71" t="s">
        <v>88</v>
      </c>
      <c r="G13" s="71" t="s">
        <v>89</v>
      </c>
      <c r="H13" s="71">
        <f t="shared" ref="H13:H25" si="7">G13-F13</f>
        <v>7.8000000000000007</v>
      </c>
      <c r="I13" s="19" t="s">
        <v>7</v>
      </c>
      <c r="J13" s="71" t="s">
        <v>91</v>
      </c>
      <c r="K13" s="71" t="s">
        <v>92</v>
      </c>
      <c r="L13" s="71">
        <f t="shared" ref="L13:L25" si="8">K13-J13</f>
        <v>4.5</v>
      </c>
      <c r="M13" s="19" t="s">
        <v>7</v>
      </c>
    </row>
    <row r="14" spans="1:14" ht="17.25" customHeight="1" x14ac:dyDescent="0.2">
      <c r="A14" s="24" t="s">
        <v>67</v>
      </c>
      <c r="B14" s="71" t="s">
        <v>87</v>
      </c>
      <c r="C14" s="71">
        <v>41</v>
      </c>
      <c r="D14" s="71">
        <f t="shared" si="6"/>
        <v>-6.1000000000000014</v>
      </c>
      <c r="E14" s="19" t="s">
        <v>7</v>
      </c>
      <c r="F14" s="71" t="s">
        <v>90</v>
      </c>
      <c r="G14" s="71">
        <v>54</v>
      </c>
      <c r="H14" s="71">
        <f t="shared" si="7"/>
        <v>-9.5</v>
      </c>
      <c r="I14" s="19" t="s">
        <v>7</v>
      </c>
      <c r="J14" s="71" t="s">
        <v>93</v>
      </c>
      <c r="K14" s="71">
        <v>60.9</v>
      </c>
      <c r="L14" s="71">
        <f t="shared" si="8"/>
        <v>-9.8000000000000043</v>
      </c>
      <c r="M14" s="19" t="s">
        <v>7</v>
      </c>
    </row>
    <row r="15" spans="1:14" ht="22.5" customHeight="1" x14ac:dyDescent="0.2">
      <c r="A15" s="13" t="s">
        <v>1</v>
      </c>
      <c r="B15" s="71"/>
      <c r="C15" s="71"/>
      <c r="D15" s="71"/>
      <c r="E15" s="19"/>
      <c r="F15" s="71"/>
      <c r="G15" s="71"/>
      <c r="H15" s="71"/>
      <c r="I15" s="19"/>
      <c r="J15" s="71"/>
      <c r="K15" s="71"/>
      <c r="L15" s="71"/>
      <c r="M15" s="19"/>
    </row>
    <row r="16" spans="1:14" ht="17.25" customHeight="1" x14ac:dyDescent="0.2">
      <c r="A16" s="16" t="s">
        <v>52</v>
      </c>
      <c r="B16" s="71"/>
      <c r="C16" s="71"/>
      <c r="D16" s="71"/>
      <c r="E16" s="19"/>
      <c r="F16" s="71"/>
      <c r="G16" s="71"/>
      <c r="H16" s="71"/>
      <c r="I16" s="19"/>
      <c r="J16" s="71"/>
      <c r="K16" s="71"/>
      <c r="L16" s="71"/>
      <c r="M16" s="19"/>
    </row>
    <row r="17" spans="1:13" ht="17.25" customHeight="1" x14ac:dyDescent="0.2">
      <c r="A17" s="24" t="s">
        <v>66</v>
      </c>
      <c r="B17" s="71" t="s">
        <v>94</v>
      </c>
      <c r="C17" s="71" t="s">
        <v>95</v>
      </c>
      <c r="D17" s="71">
        <f t="shared" si="6"/>
        <v>7.0999999999999979</v>
      </c>
      <c r="E17" s="19" t="s">
        <v>7</v>
      </c>
      <c r="F17" s="71" t="s">
        <v>97</v>
      </c>
      <c r="G17" s="71" t="s">
        <v>98</v>
      </c>
      <c r="H17" s="71">
        <f t="shared" si="7"/>
        <v>9.6000000000000014</v>
      </c>
      <c r="I17" s="19" t="s">
        <v>7</v>
      </c>
      <c r="J17" s="71" t="s">
        <v>100</v>
      </c>
      <c r="K17" s="71" t="s">
        <v>101</v>
      </c>
      <c r="L17" s="71">
        <f t="shared" si="8"/>
        <v>7.1000000000000014</v>
      </c>
      <c r="M17" s="19" t="s">
        <v>7</v>
      </c>
    </row>
    <row r="18" spans="1:13" ht="17.25" customHeight="1" x14ac:dyDescent="0.2">
      <c r="A18" s="24" t="s">
        <v>67</v>
      </c>
      <c r="B18" s="71">
        <v>47.9</v>
      </c>
      <c r="C18" s="71" t="s">
        <v>96</v>
      </c>
      <c r="D18" s="71">
        <f t="shared" si="6"/>
        <v>-6.2999999999999972</v>
      </c>
      <c r="E18" s="19" t="s">
        <v>7</v>
      </c>
      <c r="F18" s="71" t="s">
        <v>99</v>
      </c>
      <c r="G18" s="71">
        <v>55.4</v>
      </c>
      <c r="H18" s="71">
        <f t="shared" si="7"/>
        <v>-12.100000000000001</v>
      </c>
      <c r="I18" s="19" t="s">
        <v>7</v>
      </c>
      <c r="J18" s="71">
        <v>70.099999999999994</v>
      </c>
      <c r="K18" s="71" t="s">
        <v>102</v>
      </c>
      <c r="L18" s="71">
        <f t="shared" si="8"/>
        <v>-9.9999999999999929</v>
      </c>
      <c r="M18" s="19" t="s">
        <v>7</v>
      </c>
    </row>
    <row r="19" spans="1:13" ht="22.5" customHeight="1" x14ac:dyDescent="0.2">
      <c r="A19" s="13" t="s">
        <v>53</v>
      </c>
      <c r="B19" s="71"/>
      <c r="C19" s="71"/>
      <c r="D19" s="71"/>
      <c r="E19" s="19"/>
      <c r="F19" s="71"/>
      <c r="G19" s="71"/>
      <c r="H19" s="71"/>
      <c r="I19" s="19"/>
      <c r="J19" s="71"/>
      <c r="K19" s="71"/>
      <c r="L19" s="71"/>
      <c r="M19" s="19"/>
    </row>
    <row r="20" spans="1:13" ht="17.25" customHeight="1" x14ac:dyDescent="0.2">
      <c r="A20" s="16" t="s">
        <v>68</v>
      </c>
      <c r="B20" s="71">
        <v>1.7</v>
      </c>
      <c r="C20" s="71">
        <v>1.7</v>
      </c>
      <c r="D20" s="71">
        <f t="shared" si="6"/>
        <v>0</v>
      </c>
      <c r="E20" s="19" t="s">
        <v>13</v>
      </c>
      <c r="F20" s="71">
        <v>4.8</v>
      </c>
      <c r="G20" s="71">
        <v>4.0999999999999996</v>
      </c>
      <c r="H20" s="71">
        <f t="shared" si="7"/>
        <v>-0.70000000000000018</v>
      </c>
      <c r="I20" s="19" t="s">
        <v>13</v>
      </c>
      <c r="J20" s="71">
        <v>4.5999999999999996</v>
      </c>
      <c r="K20" s="71">
        <v>5.3</v>
      </c>
      <c r="L20" s="71">
        <f t="shared" si="8"/>
        <v>0.70000000000000018</v>
      </c>
      <c r="M20" s="19" t="s">
        <v>13</v>
      </c>
    </row>
    <row r="21" spans="1:13" ht="17.25" customHeight="1" x14ac:dyDescent="0.2">
      <c r="A21" s="16" t="s">
        <v>69</v>
      </c>
      <c r="B21" s="71">
        <v>7.6</v>
      </c>
      <c r="C21" s="71">
        <v>6.3</v>
      </c>
      <c r="D21" s="71">
        <f t="shared" si="6"/>
        <v>-1.2999999999999998</v>
      </c>
      <c r="E21" s="19" t="s">
        <v>43</v>
      </c>
      <c r="F21" s="71">
        <v>7.1</v>
      </c>
      <c r="G21" s="71">
        <v>6.7</v>
      </c>
      <c r="H21" s="71">
        <f t="shared" si="7"/>
        <v>-0.39999999999999947</v>
      </c>
      <c r="I21" s="19" t="s">
        <v>13</v>
      </c>
      <c r="J21" s="71">
        <v>5.2</v>
      </c>
      <c r="K21" s="71">
        <v>4</v>
      </c>
      <c r="L21" s="71">
        <f t="shared" si="8"/>
        <v>-1.2000000000000002</v>
      </c>
      <c r="M21" s="19" t="s">
        <v>10</v>
      </c>
    </row>
    <row r="22" spans="1:13" ht="17.25" customHeight="1" x14ac:dyDescent="0.2">
      <c r="A22" s="16" t="s">
        <v>70</v>
      </c>
      <c r="B22" s="71">
        <v>23.9</v>
      </c>
      <c r="C22" s="71">
        <v>24.7</v>
      </c>
      <c r="D22" s="71">
        <f t="shared" si="6"/>
        <v>0.80000000000000071</v>
      </c>
      <c r="E22" s="19" t="s">
        <v>13</v>
      </c>
      <c r="F22" s="71">
        <v>27.9</v>
      </c>
      <c r="G22" s="71">
        <v>31.6</v>
      </c>
      <c r="H22" s="71">
        <f t="shared" si="7"/>
        <v>3.7000000000000028</v>
      </c>
      <c r="I22" s="19" t="s">
        <v>9</v>
      </c>
      <c r="J22" s="71">
        <v>31.4</v>
      </c>
      <c r="K22" s="71">
        <v>34</v>
      </c>
      <c r="L22" s="71">
        <f t="shared" si="8"/>
        <v>2.6000000000000014</v>
      </c>
      <c r="M22" s="19" t="s">
        <v>9</v>
      </c>
    </row>
    <row r="23" spans="1:13" ht="17.25" customHeight="1" x14ac:dyDescent="0.2">
      <c r="A23" s="16" t="s">
        <v>71</v>
      </c>
      <c r="B23" s="33">
        <v>12.5</v>
      </c>
      <c r="C23" s="33">
        <v>13.6</v>
      </c>
      <c r="D23" s="71">
        <f t="shared" si="6"/>
        <v>1.0999999999999996</v>
      </c>
      <c r="E23" s="21" t="s">
        <v>10</v>
      </c>
      <c r="F23" s="33">
        <v>14.6</v>
      </c>
      <c r="G23" s="33">
        <v>19.600000000000001</v>
      </c>
      <c r="H23" s="71">
        <f t="shared" si="7"/>
        <v>5.0000000000000018</v>
      </c>
      <c r="I23" s="21" t="s">
        <v>43</v>
      </c>
      <c r="J23" s="33">
        <v>18.600000000000001</v>
      </c>
      <c r="K23" s="33">
        <v>20.6</v>
      </c>
      <c r="L23" s="71">
        <f t="shared" si="8"/>
        <v>2</v>
      </c>
      <c r="M23" s="21" t="s">
        <v>9</v>
      </c>
    </row>
    <row r="24" spans="1:13" ht="17.25" customHeight="1" x14ac:dyDescent="0.2">
      <c r="A24" s="16" t="s">
        <v>72</v>
      </c>
      <c r="B24" s="33">
        <v>6.2</v>
      </c>
      <c r="C24" s="33">
        <v>8</v>
      </c>
      <c r="D24" s="71">
        <f t="shared" si="6"/>
        <v>1.7999999999999998</v>
      </c>
      <c r="E24" s="21" t="s">
        <v>7</v>
      </c>
      <c r="F24" s="33">
        <v>14</v>
      </c>
      <c r="G24" s="33">
        <v>15.5</v>
      </c>
      <c r="H24" s="71">
        <f t="shared" si="7"/>
        <v>1.5</v>
      </c>
      <c r="I24" s="21" t="s">
        <v>13</v>
      </c>
      <c r="J24" s="33">
        <v>7.6</v>
      </c>
      <c r="K24" s="33">
        <v>8.9</v>
      </c>
      <c r="L24" s="71">
        <f t="shared" si="8"/>
        <v>1.3000000000000007</v>
      </c>
      <c r="M24" s="21" t="s">
        <v>13</v>
      </c>
    </row>
    <row r="25" spans="1:13" ht="17.25" customHeight="1" x14ac:dyDescent="0.2">
      <c r="A25" s="16" t="s">
        <v>73</v>
      </c>
      <c r="B25" s="33">
        <v>11.3</v>
      </c>
      <c r="C25" s="33">
        <v>15.1</v>
      </c>
      <c r="D25" s="71">
        <f t="shared" si="6"/>
        <v>3.7999999999999989</v>
      </c>
      <c r="E25" s="21" t="s">
        <v>7</v>
      </c>
      <c r="F25" s="33">
        <v>12.2</v>
      </c>
      <c r="G25" s="33">
        <v>16.399999999999999</v>
      </c>
      <c r="H25" s="71">
        <f t="shared" si="7"/>
        <v>4.1999999999999993</v>
      </c>
      <c r="I25" s="21" t="s">
        <v>7</v>
      </c>
      <c r="J25" s="33">
        <v>8.6999999999999993</v>
      </c>
      <c r="K25" s="33">
        <v>11.9</v>
      </c>
      <c r="L25" s="71">
        <f t="shared" si="8"/>
        <v>3.2000000000000011</v>
      </c>
      <c r="M25" s="21" t="s">
        <v>7</v>
      </c>
    </row>
    <row r="26" spans="1:13" ht="47.25" customHeight="1" x14ac:dyDescent="0.2">
      <c r="A26" s="75" t="s">
        <v>74</v>
      </c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</row>
    <row r="27" spans="1:13" x14ac:dyDescent="0.2">
      <c r="A27" s="11"/>
      <c r="B27" s="27"/>
      <c r="C27" s="27"/>
      <c r="D27" s="27"/>
      <c r="E27" s="9"/>
      <c r="F27" s="27"/>
      <c r="G27" s="27"/>
      <c r="H27" s="27"/>
      <c r="I27" s="9"/>
      <c r="J27" s="27"/>
      <c r="K27" s="27"/>
      <c r="L27" s="27"/>
      <c r="M27" s="9"/>
    </row>
    <row r="29" spans="1:13" x14ac:dyDescent="0.2">
      <c r="F29" s="34"/>
      <c r="G29" s="34"/>
      <c r="J29" s="34"/>
      <c r="K29" s="34"/>
    </row>
    <row r="30" spans="1:13" x14ac:dyDescent="0.2">
      <c r="F30" s="34"/>
      <c r="G30" s="34"/>
      <c r="J30" s="34"/>
      <c r="K30" s="34"/>
    </row>
    <row r="31" spans="1:13" x14ac:dyDescent="0.2">
      <c r="J31" s="34"/>
      <c r="K31" s="34"/>
    </row>
    <row r="32" spans="1:13" x14ac:dyDescent="0.2">
      <c r="F32" s="34"/>
      <c r="G32" s="34"/>
      <c r="J32" s="34"/>
      <c r="K32" s="34"/>
    </row>
    <row r="33" spans="6:11" x14ac:dyDescent="0.2">
      <c r="F33" s="34"/>
      <c r="G33" s="34"/>
      <c r="J33" s="34"/>
      <c r="K33" s="34"/>
    </row>
  </sheetData>
  <mergeCells count="8">
    <mergeCell ref="A26:M26"/>
    <mergeCell ref="A1:M1"/>
    <mergeCell ref="D3:E3"/>
    <mergeCell ref="H3:I3"/>
    <mergeCell ref="L3:M3"/>
    <mergeCell ref="B2:E2"/>
    <mergeCell ref="F2:I2"/>
    <mergeCell ref="J2:M2"/>
  </mergeCells>
  <pageMargins left="0.75" right="0.75" top="1" bottom="1" header="0.5" footer="0.5"/>
  <pageSetup orientation="portrait" r:id="rId1"/>
  <headerFooter alignWithMargins="0"/>
  <ignoredErrors>
    <ignoredError sqref="B13:K1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7" workbookViewId="0">
      <selection activeCell="A2" sqref="A2:I26"/>
    </sheetView>
  </sheetViews>
  <sheetFormatPr defaultColWidth="9.140625" defaultRowHeight="12.75" x14ac:dyDescent="0.2"/>
  <cols>
    <col min="1" max="1" width="35" style="6" customWidth="1"/>
    <col min="2" max="4" width="5.5703125" style="28" customWidth="1"/>
    <col min="5" max="5" width="5.28515625" style="8" customWidth="1"/>
    <col min="6" max="6" width="6.7109375" style="28" customWidth="1"/>
    <col min="7" max="8" width="5.5703125" style="28" customWidth="1"/>
    <col min="9" max="9" width="4" style="8" customWidth="1"/>
    <col min="10" max="10" width="9.140625" style="7"/>
    <col min="11" max="16384" width="9.140625" style="6"/>
  </cols>
  <sheetData>
    <row r="1" spans="1:9" ht="15" thickBot="1" x14ac:dyDescent="0.25">
      <c r="A1" s="77" t="s">
        <v>82</v>
      </c>
      <c r="B1" s="77"/>
      <c r="C1" s="77"/>
      <c r="D1" s="77"/>
      <c r="E1" s="77"/>
      <c r="F1" s="77"/>
      <c r="G1" s="77"/>
      <c r="H1" s="77"/>
      <c r="I1" s="77"/>
    </row>
    <row r="2" spans="1:9" ht="17.45" customHeight="1" x14ac:dyDescent="0.2">
      <c r="A2" s="25"/>
      <c r="B2" s="80" t="s">
        <v>55</v>
      </c>
      <c r="C2" s="80"/>
      <c r="D2" s="80"/>
      <c r="E2" s="80"/>
      <c r="F2" s="80" t="s">
        <v>54</v>
      </c>
      <c r="G2" s="80"/>
      <c r="H2" s="80"/>
      <c r="I2" s="80"/>
    </row>
    <row r="3" spans="1:9" ht="17.25" customHeight="1" thickBot="1" x14ac:dyDescent="0.25">
      <c r="A3" s="53" t="s">
        <v>0</v>
      </c>
      <c r="B3" s="54">
        <v>1998</v>
      </c>
      <c r="C3" s="54">
        <v>2010</v>
      </c>
      <c r="D3" s="78" t="s">
        <v>5</v>
      </c>
      <c r="E3" s="78"/>
      <c r="F3" s="54">
        <v>1998</v>
      </c>
      <c r="G3" s="54">
        <v>2010</v>
      </c>
      <c r="H3" s="78" t="s">
        <v>5</v>
      </c>
      <c r="I3" s="78"/>
    </row>
    <row r="4" spans="1:9" ht="17.25" customHeight="1" x14ac:dyDescent="0.2">
      <c r="A4" s="13" t="s">
        <v>3</v>
      </c>
      <c r="B4" s="58"/>
      <c r="C4" s="58"/>
      <c r="D4" s="29"/>
      <c r="E4" s="59"/>
      <c r="F4" s="58"/>
      <c r="G4" s="58"/>
      <c r="H4" s="29"/>
      <c r="I4" s="59"/>
    </row>
    <row r="5" spans="1:9" ht="17.25" customHeight="1" x14ac:dyDescent="0.2">
      <c r="A5" s="16" t="s">
        <v>61</v>
      </c>
      <c r="B5" s="33">
        <v>11</v>
      </c>
      <c r="C5" s="33">
        <v>12.1</v>
      </c>
      <c r="D5" s="33">
        <f>C5-B5</f>
        <v>1.0999999999999996</v>
      </c>
      <c r="E5" s="59"/>
      <c r="F5" s="33">
        <v>20</v>
      </c>
      <c r="G5" s="33">
        <v>20.9</v>
      </c>
      <c r="H5" s="33">
        <f>G5-F5</f>
        <v>0.89999999999999858</v>
      </c>
      <c r="I5" s="21"/>
    </row>
    <row r="6" spans="1:9" ht="17.25" customHeight="1" x14ac:dyDescent="0.2">
      <c r="A6" s="16" t="s">
        <v>62</v>
      </c>
      <c r="B6" s="33">
        <v>11.1</v>
      </c>
      <c r="C6" s="33">
        <v>13.3</v>
      </c>
      <c r="D6" s="33">
        <f t="shared" ref="D6:D8" si="0">C6-B6</f>
        <v>2.2000000000000011</v>
      </c>
      <c r="E6" s="59"/>
      <c r="F6" s="33">
        <v>23.5</v>
      </c>
      <c r="G6" s="33">
        <v>19.2</v>
      </c>
      <c r="H6" s="33">
        <f t="shared" ref="H6:H8" si="1">G6-F6</f>
        <v>-4.3000000000000007</v>
      </c>
      <c r="I6" s="21" t="s">
        <v>43</v>
      </c>
    </row>
    <row r="7" spans="1:9" ht="17.25" customHeight="1" x14ac:dyDescent="0.2">
      <c r="A7" s="16" t="s">
        <v>63</v>
      </c>
      <c r="B7" s="33">
        <v>9.1999999999999993</v>
      </c>
      <c r="C7" s="33">
        <v>7.7</v>
      </c>
      <c r="D7" s="33">
        <f t="shared" si="0"/>
        <v>-1.4999999999999991</v>
      </c>
      <c r="E7" s="59"/>
      <c r="F7" s="33">
        <v>16.8</v>
      </c>
      <c r="G7" s="33">
        <v>15.9</v>
      </c>
      <c r="H7" s="33">
        <f t="shared" si="1"/>
        <v>-0.90000000000000036</v>
      </c>
      <c r="I7" s="21"/>
    </row>
    <row r="8" spans="1:9" ht="17.25" customHeight="1" x14ac:dyDescent="0.2">
      <c r="A8" s="16" t="s">
        <v>64</v>
      </c>
      <c r="B8" s="33">
        <v>10.4</v>
      </c>
      <c r="C8" s="33">
        <v>7</v>
      </c>
      <c r="D8" s="33">
        <f t="shared" si="0"/>
        <v>-3.4000000000000004</v>
      </c>
      <c r="E8" s="59" t="s">
        <v>10</v>
      </c>
      <c r="F8" s="33">
        <v>15.1</v>
      </c>
      <c r="G8" s="33">
        <v>9</v>
      </c>
      <c r="H8" s="33">
        <f t="shared" si="1"/>
        <v>-6.1</v>
      </c>
      <c r="I8" s="21" t="s">
        <v>7</v>
      </c>
    </row>
    <row r="9" spans="1:9" ht="24.6" customHeight="1" x14ac:dyDescent="0.2">
      <c r="A9" s="70" t="s">
        <v>80</v>
      </c>
      <c r="B9" s="32"/>
      <c r="C9" s="32"/>
      <c r="D9" s="33"/>
      <c r="E9" s="59"/>
      <c r="F9" s="32"/>
      <c r="G9" s="32"/>
      <c r="H9" s="33"/>
      <c r="I9" s="21"/>
    </row>
    <row r="10" spans="1:9" ht="18.75" customHeight="1" x14ac:dyDescent="0.2">
      <c r="A10" s="16" t="s">
        <v>65</v>
      </c>
      <c r="B10" s="32">
        <v>9.6999999999999993</v>
      </c>
      <c r="C10" s="32">
        <v>14.2</v>
      </c>
      <c r="D10" s="33">
        <f t="shared" ref="D10" si="2">C10-B10</f>
        <v>4.5</v>
      </c>
      <c r="E10" s="59" t="s">
        <v>10</v>
      </c>
      <c r="F10" s="33">
        <v>27.5</v>
      </c>
      <c r="G10" s="33">
        <v>29.8</v>
      </c>
      <c r="H10" s="33">
        <f t="shared" ref="H10" si="3">G10-F10</f>
        <v>2.3000000000000007</v>
      </c>
      <c r="I10" s="21"/>
    </row>
    <row r="11" spans="1:9" ht="22.5" customHeight="1" x14ac:dyDescent="0.2">
      <c r="A11" s="18" t="s">
        <v>51</v>
      </c>
      <c r="B11" s="26"/>
      <c r="C11" s="26"/>
      <c r="D11" s="26"/>
      <c r="E11" s="19"/>
      <c r="F11" s="26"/>
      <c r="G11" s="26"/>
      <c r="H11" s="26"/>
      <c r="I11" s="19"/>
    </row>
    <row r="12" spans="1:9" ht="17.25" customHeight="1" x14ac:dyDescent="0.2">
      <c r="A12" s="20" t="s">
        <v>8</v>
      </c>
      <c r="B12" s="26"/>
      <c r="C12" s="26"/>
      <c r="D12" s="26"/>
      <c r="E12" s="19"/>
      <c r="F12" s="26"/>
      <c r="G12" s="26"/>
      <c r="H12" s="26"/>
      <c r="I12" s="19"/>
    </row>
    <row r="13" spans="1:9" ht="17.25" customHeight="1" x14ac:dyDescent="0.2">
      <c r="A13" s="24" t="s">
        <v>66</v>
      </c>
      <c r="B13" s="71">
        <v>37.299999999999997</v>
      </c>
      <c r="C13" s="71">
        <v>41.9</v>
      </c>
      <c r="D13" s="71">
        <f t="shared" ref="D13:D25" si="4">C13-B13</f>
        <v>4.6000000000000014</v>
      </c>
      <c r="E13" s="19" t="s">
        <v>10</v>
      </c>
      <c r="F13" s="71">
        <v>8.3000000000000007</v>
      </c>
      <c r="G13" s="71">
        <v>12.4</v>
      </c>
      <c r="H13" s="71">
        <f t="shared" ref="H13:H25" si="5">G13-F13</f>
        <v>4.0999999999999996</v>
      </c>
      <c r="I13" s="19" t="s">
        <v>7</v>
      </c>
    </row>
    <row r="14" spans="1:9" ht="17.25" customHeight="1" x14ac:dyDescent="0.2">
      <c r="A14" s="24" t="s">
        <v>67</v>
      </c>
      <c r="B14" s="71">
        <v>36.299999999999997</v>
      </c>
      <c r="C14" s="71">
        <v>30.7</v>
      </c>
      <c r="D14" s="71">
        <f t="shared" si="4"/>
        <v>-5.5999999999999979</v>
      </c>
      <c r="E14" s="19" t="s">
        <v>9</v>
      </c>
      <c r="F14" s="71">
        <v>76.2</v>
      </c>
      <c r="G14" s="71">
        <v>62.1</v>
      </c>
      <c r="H14" s="71">
        <f t="shared" si="5"/>
        <v>-14.100000000000001</v>
      </c>
      <c r="I14" s="19" t="s">
        <v>7</v>
      </c>
    </row>
    <row r="15" spans="1:9" ht="22.5" customHeight="1" x14ac:dyDescent="0.2">
      <c r="A15" s="13" t="s">
        <v>1</v>
      </c>
      <c r="B15" s="71"/>
      <c r="C15" s="71"/>
      <c r="D15" s="71"/>
      <c r="E15" s="19"/>
      <c r="F15" s="71"/>
      <c r="G15" s="71"/>
      <c r="H15" s="71"/>
      <c r="I15" s="19"/>
    </row>
    <row r="16" spans="1:9" ht="17.25" customHeight="1" x14ac:dyDescent="0.2">
      <c r="A16" s="16" t="s">
        <v>52</v>
      </c>
      <c r="B16" s="71"/>
      <c r="C16" s="71"/>
      <c r="D16" s="71"/>
      <c r="E16" s="19"/>
      <c r="F16" s="71"/>
      <c r="G16" s="71"/>
      <c r="H16" s="71"/>
      <c r="I16" s="19"/>
    </row>
    <row r="17" spans="1:13" ht="17.25" customHeight="1" x14ac:dyDescent="0.2">
      <c r="A17" s="24" t="s">
        <v>66</v>
      </c>
      <c r="B17" s="71">
        <v>32.9</v>
      </c>
      <c r="C17" s="71">
        <v>40.4</v>
      </c>
      <c r="D17" s="71">
        <f t="shared" si="4"/>
        <v>7.5</v>
      </c>
      <c r="E17" s="19" t="s">
        <v>43</v>
      </c>
      <c r="F17" s="71">
        <v>8.1</v>
      </c>
      <c r="G17" s="71">
        <v>16.7</v>
      </c>
      <c r="H17" s="71">
        <f t="shared" si="5"/>
        <v>8.6</v>
      </c>
      <c r="I17" s="19" t="s">
        <v>7</v>
      </c>
    </row>
    <row r="18" spans="1:13" ht="17.25" customHeight="1" x14ac:dyDescent="0.2">
      <c r="A18" s="24" t="s">
        <v>67</v>
      </c>
      <c r="B18" s="71">
        <v>37.4</v>
      </c>
      <c r="C18" s="71">
        <v>31</v>
      </c>
      <c r="D18" s="71">
        <f t="shared" si="4"/>
        <v>-6.3999999999999986</v>
      </c>
      <c r="E18" s="19" t="s">
        <v>9</v>
      </c>
      <c r="F18" s="71">
        <v>76.2</v>
      </c>
      <c r="G18" s="71">
        <v>59.8</v>
      </c>
      <c r="H18" s="71">
        <f t="shared" si="5"/>
        <v>-16.400000000000006</v>
      </c>
      <c r="I18" s="19" t="s">
        <v>7</v>
      </c>
    </row>
    <row r="19" spans="1:13" ht="22.5" customHeight="1" x14ac:dyDescent="0.2">
      <c r="A19" s="13" t="s">
        <v>53</v>
      </c>
      <c r="B19" s="71"/>
      <c r="C19" s="71"/>
      <c r="D19" s="71"/>
      <c r="E19" s="19"/>
      <c r="F19" s="71"/>
      <c r="G19" s="71"/>
      <c r="H19" s="71"/>
      <c r="I19" s="19"/>
    </row>
    <row r="20" spans="1:13" ht="17.25" customHeight="1" x14ac:dyDescent="0.2">
      <c r="A20" s="16" t="s">
        <v>68</v>
      </c>
      <c r="B20" s="71">
        <v>0.9</v>
      </c>
      <c r="C20" s="71">
        <v>0.8</v>
      </c>
      <c r="D20" s="71">
        <f t="shared" si="4"/>
        <v>-9.9999999999999978E-2</v>
      </c>
      <c r="E20" s="19" t="s">
        <v>13</v>
      </c>
      <c r="F20" s="71">
        <v>5.5</v>
      </c>
      <c r="G20" s="71">
        <v>4.9000000000000004</v>
      </c>
      <c r="H20" s="71">
        <f t="shared" si="5"/>
        <v>-0.59999999999999964</v>
      </c>
      <c r="I20" s="19" t="s">
        <v>13</v>
      </c>
    </row>
    <row r="21" spans="1:13" ht="17.25" customHeight="1" x14ac:dyDescent="0.2">
      <c r="A21" s="16" t="s">
        <v>69</v>
      </c>
      <c r="B21" s="71">
        <v>6.7</v>
      </c>
      <c r="C21" s="71">
        <v>5.8</v>
      </c>
      <c r="D21" s="71">
        <f t="shared" si="4"/>
        <v>-0.90000000000000036</v>
      </c>
      <c r="E21" s="19" t="s">
        <v>13</v>
      </c>
      <c r="F21" s="71">
        <v>6.7</v>
      </c>
      <c r="G21" s="71">
        <v>5.4</v>
      </c>
      <c r="H21" s="71">
        <f t="shared" si="5"/>
        <v>-1.2999999999999998</v>
      </c>
      <c r="I21" s="19" t="s">
        <v>9</v>
      </c>
    </row>
    <row r="22" spans="1:13" ht="17.25" customHeight="1" x14ac:dyDescent="0.2">
      <c r="A22" s="16" t="s">
        <v>70</v>
      </c>
      <c r="B22" s="71">
        <v>21.8</v>
      </c>
      <c r="C22" s="71">
        <v>18.600000000000001</v>
      </c>
      <c r="D22" s="71">
        <f t="shared" si="4"/>
        <v>-3.1999999999999993</v>
      </c>
      <c r="E22" s="19" t="s">
        <v>9</v>
      </c>
      <c r="F22" s="71">
        <v>28.3</v>
      </c>
      <c r="G22" s="71">
        <v>31.8</v>
      </c>
      <c r="H22" s="71">
        <f t="shared" si="5"/>
        <v>3.5</v>
      </c>
      <c r="I22" s="19" t="s">
        <v>43</v>
      </c>
    </row>
    <row r="23" spans="1:13" ht="17.25" customHeight="1" x14ac:dyDescent="0.2">
      <c r="A23" s="16" t="s">
        <v>71</v>
      </c>
      <c r="B23" s="33">
        <v>10.3</v>
      </c>
      <c r="C23" s="33">
        <v>9</v>
      </c>
      <c r="D23" s="71">
        <f t="shared" si="4"/>
        <v>-1.3000000000000007</v>
      </c>
      <c r="E23" s="21" t="s">
        <v>13</v>
      </c>
      <c r="F23" s="33">
        <v>15.8</v>
      </c>
      <c r="G23" s="33">
        <v>18.899999999999999</v>
      </c>
      <c r="H23" s="71">
        <f t="shared" si="5"/>
        <v>3.0999999999999979</v>
      </c>
      <c r="I23" s="21" t="s">
        <v>9</v>
      </c>
    </row>
    <row r="24" spans="1:13" s="7" customFormat="1" ht="17.25" customHeight="1" x14ac:dyDescent="0.2">
      <c r="A24" s="16" t="s">
        <v>72</v>
      </c>
      <c r="B24" s="33">
        <v>5.5</v>
      </c>
      <c r="C24" s="33">
        <v>7.7</v>
      </c>
      <c r="D24" s="71">
        <f t="shared" si="4"/>
        <v>2.2000000000000002</v>
      </c>
      <c r="E24" s="21" t="s">
        <v>9</v>
      </c>
      <c r="F24" s="33">
        <v>8.6999999999999993</v>
      </c>
      <c r="G24" s="33">
        <v>11.2</v>
      </c>
      <c r="H24" s="71">
        <f>G24-F24</f>
        <v>2.5</v>
      </c>
      <c r="I24" s="21" t="s">
        <v>13</v>
      </c>
      <c r="J24" s="10"/>
      <c r="K24" s="11"/>
      <c r="L24" s="11"/>
      <c r="M24" s="11"/>
    </row>
    <row r="25" spans="1:13" s="7" customFormat="1" ht="17.25" customHeight="1" x14ac:dyDescent="0.2">
      <c r="A25" s="16" t="s">
        <v>73</v>
      </c>
      <c r="B25" s="33">
        <v>10.3</v>
      </c>
      <c r="C25" s="33">
        <v>15.1</v>
      </c>
      <c r="D25" s="71">
        <f t="shared" si="4"/>
        <v>4.7999999999999989</v>
      </c>
      <c r="E25" s="21" t="s">
        <v>43</v>
      </c>
      <c r="F25" s="33">
        <v>9.5</v>
      </c>
      <c r="G25" s="33">
        <v>15.2</v>
      </c>
      <c r="H25" s="71">
        <f t="shared" si="5"/>
        <v>5.6999999999999993</v>
      </c>
      <c r="I25" s="21" t="s">
        <v>7</v>
      </c>
      <c r="J25" s="10"/>
      <c r="K25" s="11"/>
      <c r="L25" s="11"/>
      <c r="M25" s="11"/>
    </row>
    <row r="26" spans="1:13" s="7" customFormat="1" ht="57" customHeight="1" x14ac:dyDescent="0.2">
      <c r="A26" s="75" t="s">
        <v>83</v>
      </c>
      <c r="B26" s="76"/>
      <c r="C26" s="76"/>
      <c r="D26" s="76"/>
      <c r="E26" s="76"/>
      <c r="F26" s="76"/>
      <c r="G26" s="76"/>
      <c r="H26" s="76"/>
      <c r="I26" s="76"/>
      <c r="J26" s="10"/>
      <c r="K26" s="11"/>
      <c r="L26" s="11"/>
      <c r="M26" s="11"/>
    </row>
    <row r="27" spans="1:13" s="7" customFormat="1" x14ac:dyDescent="0.2">
      <c r="A27" s="11"/>
      <c r="B27" s="27"/>
      <c r="C27" s="27"/>
      <c r="D27" s="27"/>
      <c r="E27" s="9"/>
      <c r="F27" s="27"/>
      <c r="G27" s="27"/>
      <c r="H27" s="27"/>
      <c r="I27" s="9"/>
      <c r="K27" s="6"/>
      <c r="L27" s="6"/>
      <c r="M27" s="6"/>
    </row>
    <row r="29" spans="1:13" s="7" customFormat="1" x14ac:dyDescent="0.2">
      <c r="A29" s="6"/>
      <c r="B29" s="34"/>
      <c r="C29" s="34"/>
      <c r="D29" s="28"/>
      <c r="E29" s="8"/>
      <c r="F29" s="28"/>
      <c r="G29" s="28"/>
      <c r="H29" s="28"/>
      <c r="I29" s="8"/>
      <c r="K29" s="6"/>
      <c r="L29" s="6"/>
      <c r="M29" s="6"/>
    </row>
    <row r="30" spans="1:13" s="7" customFormat="1" x14ac:dyDescent="0.2">
      <c r="A30" s="6"/>
      <c r="B30" s="34"/>
      <c r="C30" s="34"/>
      <c r="D30" s="28"/>
      <c r="E30" s="8"/>
      <c r="F30" s="28"/>
      <c r="G30" s="28"/>
      <c r="H30" s="28"/>
      <c r="I30" s="8"/>
      <c r="K30" s="6"/>
      <c r="L30" s="6"/>
      <c r="M30" s="6"/>
    </row>
    <row r="31" spans="1:13" s="7" customFormat="1" x14ac:dyDescent="0.2">
      <c r="A31" s="6"/>
      <c r="B31" s="34"/>
      <c r="C31" s="34"/>
      <c r="D31" s="28"/>
      <c r="E31" s="8"/>
      <c r="F31" s="28"/>
      <c r="G31" s="28"/>
      <c r="H31" s="28"/>
      <c r="I31" s="8"/>
      <c r="K31" s="6"/>
      <c r="L31" s="6"/>
      <c r="M31" s="6"/>
    </row>
    <row r="32" spans="1:13" s="7" customFormat="1" x14ac:dyDescent="0.2">
      <c r="A32" s="6"/>
      <c r="B32" s="34"/>
      <c r="C32" s="34"/>
      <c r="D32" s="28"/>
      <c r="E32" s="8"/>
      <c r="F32" s="28"/>
      <c r="G32" s="28"/>
      <c r="H32" s="28"/>
      <c r="I32" s="8"/>
      <c r="K32" s="6"/>
      <c r="L32" s="6"/>
      <c r="M32" s="6"/>
    </row>
    <row r="33" spans="1:13" s="7" customFormat="1" x14ac:dyDescent="0.2">
      <c r="A33" s="6"/>
      <c r="B33" s="34"/>
      <c r="C33" s="34"/>
      <c r="D33" s="28"/>
      <c r="E33" s="8"/>
      <c r="F33" s="28"/>
      <c r="G33" s="28"/>
      <c r="H33" s="28"/>
      <c r="I33" s="8"/>
      <c r="K33" s="6"/>
      <c r="L33" s="6"/>
      <c r="M33" s="6"/>
    </row>
  </sheetData>
  <mergeCells count="6">
    <mergeCell ref="D3:E3"/>
    <mergeCell ref="H3:I3"/>
    <mergeCell ref="A26:I26"/>
    <mergeCell ref="A1:I1"/>
    <mergeCell ref="B2:E2"/>
    <mergeCell ref="F2:I2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115" zoomScaleNormal="115" workbookViewId="0">
      <selection activeCell="D15" sqref="D15"/>
    </sheetView>
  </sheetViews>
  <sheetFormatPr defaultRowHeight="15" x14ac:dyDescent="0.25"/>
  <cols>
    <col min="1" max="1" width="29.5703125" customWidth="1"/>
    <col min="2" max="3" width="4.85546875" style="1" customWidth="1"/>
    <col min="4" max="4" width="4.5703125" style="1" customWidth="1"/>
    <col min="5" max="5" width="4.140625" style="2" customWidth="1"/>
    <col min="6" max="6" width="4.85546875" style="1" customWidth="1"/>
    <col min="7" max="7" width="4.85546875" style="30" customWidth="1"/>
    <col min="8" max="8" width="4.5703125" style="3" customWidth="1"/>
    <col min="9" max="9" width="4.28515625" style="2" customWidth="1"/>
    <col min="10" max="10" width="4.85546875" style="1" customWidth="1"/>
    <col min="11" max="11" width="4.85546875" style="30" customWidth="1"/>
    <col min="12" max="12" width="4.5703125" style="3" customWidth="1"/>
    <col min="13" max="13" width="3.140625" style="2" customWidth="1"/>
    <col min="14" max="14" width="16.7109375" customWidth="1"/>
    <col min="15" max="15" width="19.7109375" customWidth="1"/>
  </cols>
  <sheetData>
    <row r="1" spans="1:13" ht="15.75" thickBot="1" x14ac:dyDescent="0.3">
      <c r="A1" s="82" t="s">
        <v>81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  <row r="2" spans="1:13" ht="17.45" customHeight="1" x14ac:dyDescent="0.25">
      <c r="A2" s="36"/>
      <c r="B2" s="83" t="s">
        <v>50</v>
      </c>
      <c r="C2" s="83"/>
      <c r="D2" s="83"/>
      <c r="E2" s="83"/>
      <c r="F2" s="83" t="s">
        <v>49</v>
      </c>
      <c r="G2" s="83"/>
      <c r="H2" s="83"/>
      <c r="I2" s="83"/>
      <c r="J2" s="83" t="s">
        <v>6</v>
      </c>
      <c r="K2" s="83"/>
      <c r="L2" s="83"/>
      <c r="M2" s="83"/>
    </row>
    <row r="3" spans="1:13" ht="16.149999999999999" customHeight="1" thickBot="1" x14ac:dyDescent="0.3">
      <c r="A3" s="52" t="s">
        <v>0</v>
      </c>
      <c r="B3" s="85">
        <v>1998</v>
      </c>
      <c r="C3" s="85">
        <v>2010</v>
      </c>
      <c r="D3" s="84" t="s">
        <v>5</v>
      </c>
      <c r="E3" s="84"/>
      <c r="F3" s="85">
        <v>1998</v>
      </c>
      <c r="G3" s="86">
        <v>2010</v>
      </c>
      <c r="H3" s="84" t="s">
        <v>5</v>
      </c>
      <c r="I3" s="84"/>
      <c r="J3" s="85">
        <v>1998</v>
      </c>
      <c r="K3" s="86">
        <v>2010</v>
      </c>
      <c r="L3" s="84" t="s">
        <v>5</v>
      </c>
      <c r="M3" s="84"/>
    </row>
    <row r="4" spans="1:13" x14ac:dyDescent="0.25">
      <c r="A4" s="37" t="s">
        <v>3</v>
      </c>
      <c r="B4" s="38"/>
      <c r="C4" s="38"/>
      <c r="D4" s="38"/>
      <c r="E4" s="39"/>
      <c r="F4" s="38"/>
      <c r="G4" s="40"/>
      <c r="H4" s="41"/>
      <c r="I4" s="39"/>
      <c r="J4" s="38"/>
      <c r="K4" s="40"/>
      <c r="L4" s="41"/>
      <c r="M4" s="39"/>
    </row>
    <row r="5" spans="1:13" x14ac:dyDescent="0.25">
      <c r="A5" s="42" t="s">
        <v>61</v>
      </c>
      <c r="B5" s="48">
        <v>-10.28</v>
      </c>
      <c r="C5" s="48">
        <v>-10.67</v>
      </c>
      <c r="D5" s="48">
        <v>-0.39</v>
      </c>
      <c r="E5" s="49" t="s">
        <v>13</v>
      </c>
      <c r="F5" s="48">
        <v>-0.88</v>
      </c>
      <c r="G5" s="48">
        <v>-3.35</v>
      </c>
      <c r="H5" s="48">
        <v>-2.48</v>
      </c>
      <c r="I5" s="49" t="s">
        <v>7</v>
      </c>
      <c r="J5" s="48">
        <v>-8.9200000762939453</v>
      </c>
      <c r="K5" s="48">
        <v>-8.8000001907348633</v>
      </c>
      <c r="L5" s="48">
        <v>0.11999999731779099</v>
      </c>
      <c r="M5" s="39" t="s">
        <v>13</v>
      </c>
    </row>
    <row r="6" spans="1:13" x14ac:dyDescent="0.25">
      <c r="A6" s="42" t="s">
        <v>62</v>
      </c>
      <c r="B6" s="48">
        <v>-9.24</v>
      </c>
      <c r="C6" s="48">
        <v>-7.45</v>
      </c>
      <c r="D6" s="48">
        <v>1.79</v>
      </c>
      <c r="E6" s="49" t="s">
        <v>9</v>
      </c>
      <c r="F6" s="48">
        <v>-3.21</v>
      </c>
      <c r="G6" s="48">
        <v>-3.72</v>
      </c>
      <c r="H6" s="48">
        <v>-0.51</v>
      </c>
      <c r="I6" s="49" t="s">
        <v>13</v>
      </c>
      <c r="J6" s="48">
        <v>-12.359999656677246</v>
      </c>
      <c r="K6" s="48">
        <v>-5.8600001335144043</v>
      </c>
      <c r="L6" s="48">
        <v>6.5</v>
      </c>
      <c r="M6" s="39" t="s">
        <v>7</v>
      </c>
    </row>
    <row r="7" spans="1:13" x14ac:dyDescent="0.25">
      <c r="A7" s="42" t="s">
        <v>63</v>
      </c>
      <c r="B7" s="48">
        <v>-7.79</v>
      </c>
      <c r="C7" s="48">
        <v>-8.24</v>
      </c>
      <c r="D7" s="48">
        <v>-0.45</v>
      </c>
      <c r="E7" s="49" t="s">
        <v>13</v>
      </c>
      <c r="F7" s="48">
        <v>0.25</v>
      </c>
      <c r="G7" s="48">
        <v>-0.2</v>
      </c>
      <c r="H7" s="48">
        <v>-0.44</v>
      </c>
      <c r="I7" s="49" t="s">
        <v>13</v>
      </c>
      <c r="J7" s="48">
        <v>-7.630000114440918</v>
      </c>
      <c r="K7" s="48">
        <v>-8.1700000762939453</v>
      </c>
      <c r="L7" s="48">
        <v>-0.54000002145767212</v>
      </c>
      <c r="M7" s="39" t="s">
        <v>13</v>
      </c>
    </row>
    <row r="8" spans="1:13" x14ac:dyDescent="0.25">
      <c r="A8" s="42" t="s">
        <v>64</v>
      </c>
      <c r="B8" s="48">
        <v>-0.95</v>
      </c>
      <c r="C8" s="48">
        <v>-0.76</v>
      </c>
      <c r="D8" s="48">
        <v>0.19</v>
      </c>
      <c r="E8" s="49" t="s">
        <v>13</v>
      </c>
      <c r="F8" s="48">
        <v>-1.57</v>
      </c>
      <c r="G8" s="48">
        <v>-1.88</v>
      </c>
      <c r="H8" s="48">
        <v>-0.31</v>
      </c>
      <c r="I8" s="49" t="s">
        <v>13</v>
      </c>
      <c r="J8" s="48">
        <v>-4.6700000762939453</v>
      </c>
      <c r="K8" s="48">
        <v>-1.9900000095367432</v>
      </c>
      <c r="L8" s="48">
        <v>2.6800000667572021</v>
      </c>
      <c r="M8" s="39" t="s">
        <v>9</v>
      </c>
    </row>
    <row r="9" spans="1:13" ht="20.25" customHeight="1" x14ac:dyDescent="0.25">
      <c r="A9" s="37" t="s">
        <v>80</v>
      </c>
      <c r="B9" s="60"/>
      <c r="C9" s="60"/>
      <c r="D9" s="60"/>
      <c r="E9" s="61"/>
      <c r="F9" s="60"/>
      <c r="G9" s="62"/>
      <c r="H9" s="63"/>
      <c r="I9" s="61"/>
      <c r="J9" s="60"/>
      <c r="K9" s="62"/>
      <c r="L9" s="63"/>
      <c r="M9" s="61"/>
    </row>
    <row r="10" spans="1:13" ht="14.25" customHeight="1" x14ac:dyDescent="0.25">
      <c r="A10" s="42" t="s">
        <v>65</v>
      </c>
      <c r="B10" s="56">
        <v>-10.8</v>
      </c>
      <c r="C10" s="56">
        <v>-9.5299999999999994</v>
      </c>
      <c r="D10" s="56">
        <v>1.27</v>
      </c>
      <c r="E10" s="57" t="s">
        <v>10</v>
      </c>
      <c r="F10" s="56">
        <v>-6.29</v>
      </c>
      <c r="G10" s="56">
        <v>-5.3</v>
      </c>
      <c r="H10" s="56">
        <v>0.99</v>
      </c>
      <c r="I10" s="57"/>
      <c r="J10" s="56">
        <v>-17.829999923706055</v>
      </c>
      <c r="K10" s="56">
        <v>-15.560000419616699</v>
      </c>
      <c r="L10" s="56">
        <v>2.2599999904632568</v>
      </c>
      <c r="M10" s="42" t="s">
        <v>10</v>
      </c>
    </row>
    <row r="11" spans="1:13" ht="22.9" customHeight="1" x14ac:dyDescent="0.25">
      <c r="A11" s="37" t="s">
        <v>2</v>
      </c>
      <c r="B11" s="40"/>
      <c r="C11" s="40"/>
      <c r="D11" s="43"/>
      <c r="E11" s="39"/>
      <c r="F11" s="40"/>
      <c r="G11" s="40"/>
      <c r="H11" s="43"/>
      <c r="I11" s="39"/>
      <c r="J11" s="40"/>
      <c r="K11" s="40"/>
      <c r="L11" s="43"/>
      <c r="M11" s="39"/>
    </row>
    <row r="12" spans="1:13" ht="15.6" customHeight="1" x14ac:dyDescent="0.25">
      <c r="A12" s="42" t="s">
        <v>8</v>
      </c>
      <c r="B12" s="40"/>
      <c r="C12" s="40"/>
      <c r="D12" s="43"/>
      <c r="E12" s="39"/>
      <c r="F12" s="40"/>
      <c r="G12" s="40"/>
      <c r="H12" s="43"/>
      <c r="I12" s="39"/>
      <c r="J12" s="40"/>
      <c r="K12" s="40"/>
      <c r="L12" s="43"/>
      <c r="M12" s="39"/>
    </row>
    <row r="13" spans="1:13" ht="15.6" customHeight="1" x14ac:dyDescent="0.25">
      <c r="A13" s="47" t="s">
        <v>66</v>
      </c>
      <c r="B13" s="48">
        <v>13.19</v>
      </c>
      <c r="C13" s="48">
        <v>9.5</v>
      </c>
      <c r="D13" s="48">
        <v>-3.69</v>
      </c>
      <c r="E13" s="49" t="s">
        <v>7</v>
      </c>
      <c r="F13" s="48">
        <v>15.51</v>
      </c>
      <c r="G13" s="48">
        <v>15.18</v>
      </c>
      <c r="H13" s="48">
        <v>-0.33</v>
      </c>
      <c r="I13" s="49"/>
      <c r="J13" s="48">
        <v>28.999999999999996</v>
      </c>
      <c r="K13" s="48">
        <v>29.5</v>
      </c>
      <c r="L13" s="48">
        <f>K13-J13</f>
        <v>0.50000000000000355</v>
      </c>
      <c r="M13" s="39"/>
    </row>
    <row r="14" spans="1:13" ht="15.6" customHeight="1" x14ac:dyDescent="0.25">
      <c r="A14" s="47" t="s">
        <v>67</v>
      </c>
      <c r="B14" s="48">
        <v>-16.43</v>
      </c>
      <c r="C14" s="48">
        <v>-13.01</v>
      </c>
      <c r="D14" s="48">
        <v>3.42</v>
      </c>
      <c r="E14" s="49" t="s">
        <v>7</v>
      </c>
      <c r="F14" s="48">
        <v>-23.6</v>
      </c>
      <c r="G14" s="48">
        <v>-19.920000000000002</v>
      </c>
      <c r="H14" s="48">
        <v>3.68</v>
      </c>
      <c r="I14" s="49" t="s">
        <v>7</v>
      </c>
      <c r="J14" s="48">
        <v>-39.900000000000006</v>
      </c>
      <c r="K14" s="48">
        <v>-31.400000000000002</v>
      </c>
      <c r="L14" s="48">
        <f>K14-J14</f>
        <v>8.5000000000000036</v>
      </c>
      <c r="M14" s="39" t="s">
        <v>7</v>
      </c>
    </row>
    <row r="15" spans="1:13" s="35" customFormat="1" ht="16.899999999999999" customHeight="1" x14ac:dyDescent="0.25">
      <c r="A15" s="42" t="s">
        <v>56</v>
      </c>
      <c r="B15" s="45">
        <v>0.39300000000000002</v>
      </c>
      <c r="C15" s="45">
        <v>0.31900000000000001</v>
      </c>
      <c r="D15" s="45">
        <v>-7.400000000000001E-2</v>
      </c>
      <c r="E15" s="50"/>
      <c r="F15" s="44" t="s">
        <v>4</v>
      </c>
      <c r="G15" s="45">
        <v>0.55900000000000005</v>
      </c>
      <c r="H15" s="45" t="s">
        <v>11</v>
      </c>
      <c r="I15" s="50"/>
      <c r="J15" s="45">
        <v>1.262</v>
      </c>
      <c r="K15" s="45">
        <v>1.056</v>
      </c>
      <c r="L15" s="45">
        <f t="shared" ref="L15:L20" si="0">K15-J15</f>
        <v>-0.20599999999999996</v>
      </c>
      <c r="M15" s="50" t="s">
        <v>7</v>
      </c>
    </row>
    <row r="16" spans="1:13" ht="25.9" customHeight="1" x14ac:dyDescent="0.25">
      <c r="A16" s="37" t="s">
        <v>1</v>
      </c>
      <c r="B16" s="40"/>
      <c r="C16" s="40"/>
      <c r="D16" s="43"/>
      <c r="E16" s="39"/>
      <c r="F16" s="40"/>
      <c r="G16" s="40"/>
      <c r="H16" s="43"/>
      <c r="I16" s="39"/>
      <c r="J16" s="40"/>
      <c r="K16" s="40"/>
      <c r="L16" s="43"/>
      <c r="M16" s="39"/>
    </row>
    <row r="17" spans="1:13" ht="15.6" customHeight="1" x14ac:dyDescent="0.25">
      <c r="A17" s="42" t="s">
        <v>52</v>
      </c>
      <c r="B17" s="40"/>
      <c r="C17" s="40"/>
      <c r="D17" s="43"/>
      <c r="E17" s="39"/>
      <c r="F17" s="40"/>
      <c r="G17" s="40"/>
      <c r="H17" s="43"/>
      <c r="I17" s="39"/>
      <c r="J17" s="40"/>
      <c r="K17" s="40"/>
      <c r="L17" s="43"/>
      <c r="M17" s="39"/>
    </row>
    <row r="18" spans="1:13" ht="15.6" customHeight="1" x14ac:dyDescent="0.25">
      <c r="A18" s="47" t="s">
        <v>66</v>
      </c>
      <c r="B18" s="48">
        <v>11.14</v>
      </c>
      <c r="C18" s="48">
        <v>8.52</v>
      </c>
      <c r="D18" s="48">
        <v>-2.62</v>
      </c>
      <c r="E18" s="49" t="s">
        <v>43</v>
      </c>
      <c r="F18" s="48">
        <v>13.69</v>
      </c>
      <c r="G18" s="48">
        <v>13.6</v>
      </c>
      <c r="H18" s="48">
        <v>-0.09</v>
      </c>
      <c r="I18" s="49"/>
      <c r="J18" s="48">
        <v>24.799999999999997</v>
      </c>
      <c r="K18" s="48">
        <v>23.7</v>
      </c>
      <c r="L18" s="48">
        <f>K18-J18</f>
        <v>-1.0999999999999979</v>
      </c>
      <c r="M18" s="39"/>
    </row>
    <row r="19" spans="1:13" ht="15.6" customHeight="1" x14ac:dyDescent="0.25">
      <c r="A19" s="47" t="s">
        <v>67</v>
      </c>
      <c r="B19" s="48">
        <v>-19.66</v>
      </c>
      <c r="C19" s="48">
        <v>-13.74</v>
      </c>
      <c r="D19" s="48">
        <v>5.92</v>
      </c>
      <c r="E19" s="49" t="s">
        <v>7</v>
      </c>
      <c r="F19" s="48">
        <v>-22.25</v>
      </c>
      <c r="G19" s="48">
        <v>-18.5</v>
      </c>
      <c r="H19" s="48">
        <v>3.75</v>
      </c>
      <c r="I19" s="49" t="s">
        <v>7</v>
      </c>
      <c r="J19" s="48">
        <v>-38.800000000000004</v>
      </c>
      <c r="K19" s="48">
        <v>-28.799999999999997</v>
      </c>
      <c r="L19" s="48">
        <f>K19-J19</f>
        <v>10.000000000000007</v>
      </c>
      <c r="M19" s="39" t="s">
        <v>7</v>
      </c>
    </row>
    <row r="20" spans="1:13" ht="18" customHeight="1" x14ac:dyDescent="0.25">
      <c r="A20" s="50" t="s">
        <v>57</v>
      </c>
      <c r="B20" s="45">
        <v>0.624</v>
      </c>
      <c r="C20" s="45">
        <v>0.54700000000000004</v>
      </c>
      <c r="D20" s="45">
        <v>-7.6999999999999999E-2</v>
      </c>
      <c r="E20" s="50" t="s">
        <v>10</v>
      </c>
      <c r="F20" s="45">
        <v>0.78</v>
      </c>
      <c r="G20" s="45">
        <v>0.67</v>
      </c>
      <c r="H20" s="45">
        <v>-0.10999999999999999</v>
      </c>
      <c r="I20" s="46" t="s">
        <v>9</v>
      </c>
      <c r="J20" s="45">
        <v>1.3</v>
      </c>
      <c r="K20" s="45">
        <v>1.1719999999999999</v>
      </c>
      <c r="L20" s="45">
        <f t="shared" si="0"/>
        <v>-0.12800000000000011</v>
      </c>
      <c r="M20" s="50" t="s">
        <v>7</v>
      </c>
    </row>
    <row r="21" spans="1:13" ht="17.25" customHeight="1" x14ac:dyDescent="0.25">
      <c r="A21" s="42" t="s">
        <v>76</v>
      </c>
      <c r="B21" s="40"/>
      <c r="C21" s="40"/>
      <c r="D21" s="45">
        <v>-7.6999999999999957E-2</v>
      </c>
      <c r="E21" s="39"/>
      <c r="F21" s="40"/>
      <c r="G21" s="40"/>
      <c r="H21" s="41"/>
      <c r="I21" s="39"/>
      <c r="J21" s="40"/>
      <c r="K21" s="40"/>
      <c r="L21" s="41"/>
      <c r="M21" s="39"/>
    </row>
    <row r="22" spans="1:13" x14ac:dyDescent="0.25">
      <c r="A22" s="47" t="s">
        <v>79</v>
      </c>
      <c r="B22" s="40" t="s">
        <v>4</v>
      </c>
      <c r="C22" s="43">
        <v>0.53</v>
      </c>
      <c r="D22" s="43" t="s">
        <v>11</v>
      </c>
      <c r="E22" s="51"/>
      <c r="F22" s="40" t="s">
        <v>4</v>
      </c>
      <c r="G22" s="43">
        <v>0.51</v>
      </c>
      <c r="H22" s="43" t="s">
        <v>11</v>
      </c>
      <c r="I22" s="51"/>
      <c r="J22" s="40" t="s">
        <v>4</v>
      </c>
      <c r="K22" s="43">
        <v>0.8</v>
      </c>
      <c r="L22" s="43" t="s">
        <v>11</v>
      </c>
      <c r="M22" s="39"/>
    </row>
    <row r="23" spans="1:13" x14ac:dyDescent="0.25">
      <c r="A23" s="47" t="s">
        <v>78</v>
      </c>
      <c r="B23" s="40" t="s">
        <v>4</v>
      </c>
      <c r="C23" s="43">
        <v>0.41</v>
      </c>
      <c r="D23" s="43" t="s">
        <v>11</v>
      </c>
      <c r="E23" s="51"/>
      <c r="F23" s="40" t="s">
        <v>4</v>
      </c>
      <c r="G23" s="43">
        <v>0.39</v>
      </c>
      <c r="H23" s="43" t="s">
        <v>11</v>
      </c>
      <c r="I23" s="51"/>
      <c r="J23" s="40" t="s">
        <v>4</v>
      </c>
      <c r="K23" s="43">
        <v>0.46</v>
      </c>
      <c r="L23" s="43" t="s">
        <v>11</v>
      </c>
      <c r="M23" s="39"/>
    </row>
    <row r="24" spans="1:13" ht="19.5" customHeight="1" x14ac:dyDescent="0.25">
      <c r="A24" s="37" t="s">
        <v>53</v>
      </c>
      <c r="B24" s="38"/>
      <c r="C24" s="38"/>
      <c r="D24" s="41"/>
      <c r="E24" s="39"/>
      <c r="F24" s="38"/>
      <c r="G24" s="40"/>
      <c r="H24" s="41"/>
      <c r="I24" s="39"/>
      <c r="J24" s="38"/>
      <c r="K24" s="40"/>
      <c r="L24" s="41"/>
      <c r="M24" s="39"/>
    </row>
    <row r="25" spans="1:13" ht="14.45" customHeight="1" x14ac:dyDescent="0.25">
      <c r="A25" s="42" t="s">
        <v>68</v>
      </c>
      <c r="B25" s="43" t="s">
        <v>26</v>
      </c>
      <c r="C25" s="43" t="s">
        <v>27</v>
      </c>
      <c r="D25" s="48">
        <v>0.70000000000000018</v>
      </c>
      <c r="E25" s="51"/>
      <c r="F25" s="43" t="s">
        <v>38</v>
      </c>
      <c r="G25" s="43" t="s">
        <v>39</v>
      </c>
      <c r="H25" s="48">
        <v>-0.70000000000000018</v>
      </c>
      <c r="I25" s="51"/>
      <c r="J25" s="48">
        <v>-4.6999998092651367</v>
      </c>
      <c r="K25" s="48">
        <v>-4.0999999046325684</v>
      </c>
      <c r="L25" s="48">
        <f>K25-J25</f>
        <v>0.59999990463256836</v>
      </c>
      <c r="M25" s="51" t="s">
        <v>13</v>
      </c>
    </row>
    <row r="26" spans="1:13" ht="14.45" customHeight="1" x14ac:dyDescent="0.25">
      <c r="A26" s="42" t="s">
        <v>69</v>
      </c>
      <c r="B26" s="43" t="s">
        <v>28</v>
      </c>
      <c r="C26" s="43" t="s">
        <v>29</v>
      </c>
      <c r="D26" s="48">
        <v>-0.9</v>
      </c>
      <c r="E26" s="51" t="s">
        <v>9</v>
      </c>
      <c r="F26" s="43" t="s">
        <v>40</v>
      </c>
      <c r="G26" s="43" t="s">
        <v>41</v>
      </c>
      <c r="H26" s="48">
        <v>-0.10000000000000009</v>
      </c>
      <c r="I26" s="51" t="s">
        <v>13</v>
      </c>
      <c r="J26" s="48">
        <v>0</v>
      </c>
      <c r="K26" s="48">
        <v>0.40000000596046448</v>
      </c>
      <c r="L26" s="48">
        <f t="shared" ref="L26:L30" si="1">K26-J26</f>
        <v>0.40000000596046448</v>
      </c>
      <c r="M26" s="51" t="s">
        <v>13</v>
      </c>
    </row>
    <row r="27" spans="1:13" ht="14.45" customHeight="1" x14ac:dyDescent="0.25">
      <c r="A27" s="42" t="s">
        <v>70</v>
      </c>
      <c r="B27" s="43" t="s">
        <v>31</v>
      </c>
      <c r="C27" s="43" t="s">
        <v>32</v>
      </c>
      <c r="D27" s="48">
        <v>-3</v>
      </c>
      <c r="E27" s="51" t="s">
        <v>7</v>
      </c>
      <c r="F27" s="43" t="s">
        <v>36</v>
      </c>
      <c r="G27" s="43" t="s">
        <v>42</v>
      </c>
      <c r="H27" s="48">
        <v>-1.8000000000000007</v>
      </c>
      <c r="I27" s="51" t="s">
        <v>43</v>
      </c>
      <c r="J27" s="48">
        <v>-6.5</v>
      </c>
      <c r="K27" s="48">
        <v>-13.199999809265137</v>
      </c>
      <c r="L27" s="48">
        <f t="shared" si="1"/>
        <v>-6.6999998092651367</v>
      </c>
      <c r="M27" s="51" t="s">
        <v>7</v>
      </c>
    </row>
    <row r="28" spans="1:13" ht="14.45" customHeight="1" x14ac:dyDescent="0.25">
      <c r="A28" s="42" t="s">
        <v>71</v>
      </c>
      <c r="B28" s="43" t="s">
        <v>33</v>
      </c>
      <c r="C28" s="43" t="s">
        <v>34</v>
      </c>
      <c r="D28" s="48">
        <v>-3.7</v>
      </c>
      <c r="E28" s="51" t="s">
        <v>7</v>
      </c>
      <c r="F28" s="43" t="s">
        <v>44</v>
      </c>
      <c r="G28" s="43" t="s">
        <v>32</v>
      </c>
      <c r="H28" s="48">
        <v>-0.90000000000000036</v>
      </c>
      <c r="I28" s="51" t="s">
        <v>13</v>
      </c>
      <c r="J28" s="48">
        <v>-5.5</v>
      </c>
      <c r="K28" s="48">
        <v>-9.8999996185302734</v>
      </c>
      <c r="L28" s="48">
        <f t="shared" si="1"/>
        <v>-4.3999996185302734</v>
      </c>
      <c r="M28" s="51" t="s">
        <v>7</v>
      </c>
    </row>
    <row r="29" spans="1:13" ht="14.45" customHeight="1" x14ac:dyDescent="0.25">
      <c r="A29" s="42" t="s">
        <v>72</v>
      </c>
      <c r="B29" s="43" t="s">
        <v>35</v>
      </c>
      <c r="C29" s="43" t="s">
        <v>36</v>
      </c>
      <c r="D29" s="48">
        <v>0.20000000000000018</v>
      </c>
      <c r="E29" s="51" t="s">
        <v>13</v>
      </c>
      <c r="F29" s="43" t="s">
        <v>45</v>
      </c>
      <c r="G29" s="43" t="s">
        <v>46</v>
      </c>
      <c r="H29" s="48">
        <v>0.39999999999999991</v>
      </c>
      <c r="I29" s="51" t="s">
        <v>13</v>
      </c>
      <c r="J29" s="48">
        <v>-3.2999999523162842</v>
      </c>
      <c r="K29" s="48">
        <v>-3.5</v>
      </c>
      <c r="L29" s="48">
        <f t="shared" si="1"/>
        <v>-0.20000004768371582</v>
      </c>
      <c r="M29" s="51" t="s">
        <v>13</v>
      </c>
    </row>
    <row r="30" spans="1:13" ht="14.45" customHeight="1" x14ac:dyDescent="0.25">
      <c r="A30" s="42" t="s">
        <v>73</v>
      </c>
      <c r="B30" s="43" t="s">
        <v>30</v>
      </c>
      <c r="C30" s="43" t="s">
        <v>37</v>
      </c>
      <c r="D30" s="48">
        <v>-0.4</v>
      </c>
      <c r="E30" s="51" t="s">
        <v>13</v>
      </c>
      <c r="F30" s="43" t="s">
        <v>47</v>
      </c>
      <c r="G30" s="43" t="s">
        <v>48</v>
      </c>
      <c r="H30" s="48">
        <v>0.70000000000000018</v>
      </c>
      <c r="I30" s="51" t="s">
        <v>13</v>
      </c>
      <c r="J30" s="48">
        <v>0.89999997615814209</v>
      </c>
      <c r="K30" s="48">
        <v>-0.10000000149011612</v>
      </c>
      <c r="L30" s="48">
        <f t="shared" si="1"/>
        <v>-0.99999997764825821</v>
      </c>
      <c r="M30" s="51" t="s">
        <v>13</v>
      </c>
    </row>
    <row r="31" spans="1:13" ht="103.9" customHeight="1" x14ac:dyDescent="0.25">
      <c r="A31" s="81" t="s">
        <v>77</v>
      </c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</sheetData>
  <mergeCells count="8">
    <mergeCell ref="A31:M31"/>
    <mergeCell ref="A1:M1"/>
    <mergeCell ref="B2:E2"/>
    <mergeCell ref="F2:I2"/>
    <mergeCell ref="J2:M2"/>
    <mergeCell ref="D3:E3"/>
    <mergeCell ref="H3:I3"/>
    <mergeCell ref="L3:M3"/>
  </mergeCells>
  <pageMargins left="0.7" right="0.7" top="0.75" bottom="0.75" header="0.3" footer="0.3"/>
  <pageSetup orientation="portrait" r:id="rId1"/>
  <ignoredErrors>
    <ignoredError sqref="B25:M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 Anthony Latham</cp:lastModifiedBy>
  <cp:lastPrinted>2017-11-10T00:14:34Z</cp:lastPrinted>
  <dcterms:created xsi:type="dcterms:W3CDTF">2017-05-28T19:12:32Z</dcterms:created>
  <dcterms:modified xsi:type="dcterms:W3CDTF">2017-11-15T21:06:13Z</dcterms:modified>
</cp:coreProperties>
</file>