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35" yWindow="60" windowWidth="3249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10" i="1" l="1"/>
  <c r="AE10" i="1"/>
  <c r="AC11" i="1"/>
  <c r="AE11" i="1"/>
  <c r="AC12" i="1"/>
  <c r="AE12" i="1"/>
  <c r="AC13" i="1"/>
  <c r="AE13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E20" i="1"/>
  <c r="E21" i="1"/>
  <c r="E22" i="1"/>
  <c r="E23" i="1"/>
  <c r="C23" i="1"/>
  <c r="C22" i="1"/>
  <c r="C21" i="1"/>
  <c r="C20" i="1"/>
  <c r="E13" i="1"/>
  <c r="G13" i="1"/>
  <c r="I13" i="1"/>
  <c r="K13" i="1"/>
  <c r="M13" i="1"/>
  <c r="O13" i="1"/>
  <c r="Q13" i="1"/>
  <c r="S13" i="1"/>
  <c r="U13" i="1"/>
  <c r="W13" i="1"/>
  <c r="Y13" i="1"/>
  <c r="AA13" i="1"/>
  <c r="C13" i="1"/>
  <c r="E12" i="1"/>
  <c r="G12" i="1"/>
  <c r="I12" i="1"/>
  <c r="K12" i="1"/>
  <c r="M12" i="1"/>
  <c r="O12" i="1"/>
  <c r="Q12" i="1"/>
  <c r="S12" i="1"/>
  <c r="U12" i="1"/>
  <c r="W12" i="1"/>
  <c r="Y12" i="1"/>
  <c r="AA12" i="1"/>
  <c r="C12" i="1"/>
  <c r="E11" i="1"/>
  <c r="G11" i="1"/>
  <c r="I11" i="1"/>
  <c r="K11" i="1"/>
  <c r="M11" i="1"/>
  <c r="O11" i="1"/>
  <c r="Q11" i="1"/>
  <c r="S11" i="1"/>
  <c r="U11" i="1"/>
  <c r="W11" i="1"/>
  <c r="Y11" i="1"/>
  <c r="AA11" i="1"/>
  <c r="C11" i="1"/>
  <c r="E10" i="1"/>
  <c r="G10" i="1"/>
  <c r="I10" i="1"/>
  <c r="K10" i="1"/>
  <c r="M10" i="1"/>
  <c r="O10" i="1"/>
  <c r="Q10" i="1"/>
  <c r="S10" i="1"/>
  <c r="U10" i="1"/>
  <c r="W10" i="1"/>
  <c r="Y10" i="1"/>
  <c r="AA10" i="1"/>
  <c r="C10" i="1"/>
</calcChain>
</file>

<file path=xl/sharedStrings.xml><?xml version="1.0" encoding="utf-8"?>
<sst xmlns="http://schemas.openxmlformats.org/spreadsheetml/2006/main" count="29" uniqueCount="28">
  <si>
    <t>HiPctFRL_K</t>
  </si>
  <si>
    <t>INT_FRL_K</t>
  </si>
  <si>
    <t>_cons</t>
  </si>
  <si>
    <t>HiPctMin_K</t>
  </si>
  <si>
    <t>INT_Min_K</t>
  </si>
  <si>
    <t>98 low % minority</t>
  </si>
  <si>
    <t>98 high % minority</t>
  </si>
  <si>
    <t>10 low % minority</t>
  </si>
  <si>
    <t>10 high % minority</t>
  </si>
  <si>
    <t>98 low % FRL</t>
  </si>
  <si>
    <t>98 high % FRL</t>
  </si>
  <si>
    <t>10 high % FRL</t>
  </si>
  <si>
    <t>10 low % FRL</t>
  </si>
  <si>
    <t>Know alphabet before K</t>
  </si>
  <si>
    <t>Should learn to read in K</t>
  </si>
  <si>
    <t>Formal math/reading is important</t>
  </si>
  <si>
    <t>Ach relative to state/local standards is important</t>
  </si>
  <si>
    <t>Read from basal texts daily</t>
  </si>
  <si>
    <t>Math problems from texts daily</t>
  </si>
  <si>
    <t>3 or more hrs on whole class</t>
  </si>
  <si>
    <t>More than 1 hour on child selected</t>
  </si>
  <si>
    <t>Science area</t>
  </si>
  <si>
    <t>Dramatic play area</t>
  </si>
  <si>
    <t>Water/sand table</t>
  </si>
  <si>
    <t>Art area</t>
  </si>
  <si>
    <t>Art  at least 3 times/wk</t>
  </si>
  <si>
    <t>Music at least 3 times/wk</t>
  </si>
  <si>
    <t>Science taught at least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</si>
</sst>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4"/>
  <sheetViews>
    <sheetView tabSelected="1" workbookViewId="0">
      <selection activeCell="AH9" sqref="AH9"/>
    </sheetView>
  </sheetViews>
  <sheetFormatPr defaultRowHeight="15" x14ac:dyDescent="0.25"/>
  <cols>
    <col min="2" max="2" width="17.28515625" customWidth="1"/>
    <col min="3" max="4" width="6.85546875" style="1" customWidth="1"/>
    <col min="5" max="32" width="7" style="1" customWidth="1"/>
  </cols>
  <sheetData>
    <row r="3" spans="2:32" s="2" customFormat="1" ht="59.25" customHeight="1" x14ac:dyDescent="0.25">
      <c r="B3" s="6"/>
      <c r="C3" s="7" t="s">
        <v>13</v>
      </c>
      <c r="D3" s="7"/>
      <c r="E3" s="8" t="s">
        <v>14</v>
      </c>
      <c r="F3" s="8"/>
      <c r="G3" s="7" t="s">
        <v>15</v>
      </c>
      <c r="H3" s="7"/>
      <c r="I3" s="8" t="s">
        <v>16</v>
      </c>
      <c r="J3" s="8"/>
      <c r="K3" s="7" t="s">
        <v>17</v>
      </c>
      <c r="L3" s="7"/>
      <c r="M3" s="8" t="s">
        <v>18</v>
      </c>
      <c r="N3" s="8"/>
      <c r="O3" s="7" t="s">
        <v>19</v>
      </c>
      <c r="P3" s="7"/>
      <c r="Q3" s="8" t="s">
        <v>20</v>
      </c>
      <c r="R3" s="8"/>
      <c r="S3" s="7" t="s">
        <v>27</v>
      </c>
      <c r="T3" s="7"/>
      <c r="U3" s="8" t="s">
        <v>21</v>
      </c>
      <c r="V3" s="8"/>
      <c r="W3" s="7" t="s">
        <v>22</v>
      </c>
      <c r="X3" s="7"/>
      <c r="Y3" s="8" t="s">
        <v>23</v>
      </c>
      <c r="Z3" s="8"/>
      <c r="AA3" s="7" t="s">
        <v>24</v>
      </c>
      <c r="AB3" s="7"/>
      <c r="AC3" s="8" t="s">
        <v>25</v>
      </c>
      <c r="AD3" s="8"/>
      <c r="AE3" s="7" t="s">
        <v>26</v>
      </c>
      <c r="AF3" s="7"/>
    </row>
    <row r="4" spans="2:32" x14ac:dyDescent="0.25">
      <c r="B4" s="3"/>
      <c r="C4" s="9"/>
      <c r="D4" s="9"/>
      <c r="E4" s="10"/>
      <c r="F4" s="10"/>
      <c r="G4" s="9"/>
      <c r="H4" s="9"/>
      <c r="I4" s="10"/>
      <c r="J4" s="10"/>
      <c r="K4" s="9"/>
      <c r="L4" s="9"/>
      <c r="M4" s="10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  <c r="Z4" s="10"/>
      <c r="AA4" s="9"/>
      <c r="AB4" s="9"/>
      <c r="AC4" s="10"/>
      <c r="AD4" s="10"/>
      <c r="AE4" s="9"/>
      <c r="AF4" s="9"/>
    </row>
    <row r="5" spans="2:32" x14ac:dyDescent="0.25">
      <c r="B5" s="4">
        <v>2010</v>
      </c>
      <c r="C5" s="11">
        <v>0.32649129999999998</v>
      </c>
      <c r="D5" s="11">
        <v>1.6207900000000001E-2</v>
      </c>
      <c r="E5" s="12">
        <v>0.49232199999999998</v>
      </c>
      <c r="F5" s="12">
        <v>1.47946E-2</v>
      </c>
      <c r="G5" s="11">
        <v>0.31254900000000002</v>
      </c>
      <c r="H5" s="11">
        <v>1.6164000000000001E-2</v>
      </c>
      <c r="I5" s="12">
        <v>0.24896280000000001</v>
      </c>
      <c r="J5" s="12">
        <v>1.46334E-2</v>
      </c>
      <c r="K5" s="11">
        <v>0.15108269999999999</v>
      </c>
      <c r="L5" s="11">
        <v>1.27513E-2</v>
      </c>
      <c r="M5" s="12">
        <v>7.9225699999999996E-2</v>
      </c>
      <c r="N5" s="12">
        <v>1.1432400000000001E-2</v>
      </c>
      <c r="O5" s="11">
        <v>0.12864729999999999</v>
      </c>
      <c r="P5" s="11">
        <v>1.39138E-2</v>
      </c>
      <c r="Q5" s="12">
        <v>-0.12969810000000001</v>
      </c>
      <c r="R5" s="12">
        <v>1.62367E-2</v>
      </c>
      <c r="S5" s="11">
        <v>1.6932699999999998E-2</v>
      </c>
      <c r="T5" s="11">
        <v>8.2842000000000002E-3</v>
      </c>
      <c r="U5" s="12">
        <v>-0.1705865</v>
      </c>
      <c r="V5" s="12">
        <v>1.6841100000000001E-2</v>
      </c>
      <c r="W5" s="11">
        <v>-0.23465330000000001</v>
      </c>
      <c r="X5" s="11">
        <v>1.50784E-2</v>
      </c>
      <c r="Y5" s="12">
        <v>-0.21749180000000001</v>
      </c>
      <c r="Z5" s="12">
        <v>1.58745E-2</v>
      </c>
      <c r="AA5" s="11">
        <v>-0.1423845</v>
      </c>
      <c r="AB5" s="11">
        <v>1.31003E-2</v>
      </c>
      <c r="AC5" s="12">
        <v>-0.40677629999999998</v>
      </c>
      <c r="AD5" s="12">
        <v>1.2678099999999999E-2</v>
      </c>
      <c r="AE5" s="11">
        <v>-0.31082029999999999</v>
      </c>
      <c r="AF5" s="11">
        <v>1.36808E-2</v>
      </c>
    </row>
    <row r="6" spans="2:32" x14ac:dyDescent="0.25">
      <c r="B6" s="3" t="s">
        <v>0</v>
      </c>
      <c r="C6" s="11">
        <v>5.5287099999999999E-2</v>
      </c>
      <c r="D6" s="11">
        <v>2.5673700000000001E-2</v>
      </c>
      <c r="E6" s="12">
        <v>0.1267248</v>
      </c>
      <c r="F6" s="12">
        <v>2.34094E-2</v>
      </c>
      <c r="G6" s="11">
        <v>0.186416</v>
      </c>
      <c r="H6" s="11">
        <v>2.5526199999999999E-2</v>
      </c>
      <c r="I6" s="12">
        <v>0.13479260000000001</v>
      </c>
      <c r="J6" s="12">
        <v>2.3442299999999999E-2</v>
      </c>
      <c r="K6" s="11">
        <v>6.9928799999999999E-2</v>
      </c>
      <c r="L6" s="11">
        <v>2.04418E-2</v>
      </c>
      <c r="M6" s="12">
        <v>1.9330300000000002E-2</v>
      </c>
      <c r="N6" s="12">
        <v>1.8223699999999999E-2</v>
      </c>
      <c r="O6" s="11">
        <v>1.6471699999999999E-2</v>
      </c>
      <c r="P6" s="11">
        <v>2.21213E-2</v>
      </c>
      <c r="Q6" s="12">
        <v>-3.7534900000000003E-2</v>
      </c>
      <c r="R6" s="12">
        <v>2.5992700000000001E-2</v>
      </c>
      <c r="S6" s="11">
        <v>-3.7013999999999998E-2</v>
      </c>
      <c r="T6" s="11">
        <v>1.3189599999999999E-2</v>
      </c>
      <c r="U6" s="12">
        <v>-1.7107000000000001E-2</v>
      </c>
      <c r="V6" s="12">
        <v>2.6788099999999999E-2</v>
      </c>
      <c r="W6" s="11">
        <v>-4.3866799999999997E-2</v>
      </c>
      <c r="X6" s="11">
        <v>2.3891599999999999E-2</v>
      </c>
      <c r="Y6" s="12">
        <v>-7.4563500000000005E-2</v>
      </c>
      <c r="Z6" s="12">
        <v>2.5093399999999998E-2</v>
      </c>
      <c r="AA6" s="11">
        <v>-3.5102700000000001E-2</v>
      </c>
      <c r="AB6" s="11">
        <v>2.0687500000000001E-2</v>
      </c>
      <c r="AC6" s="12">
        <v>-2.1066000000000001E-3</v>
      </c>
      <c r="AD6" s="12">
        <v>2.0217700000000002E-2</v>
      </c>
      <c r="AE6" s="11">
        <v>3.3130199999999999E-2</v>
      </c>
      <c r="AF6" s="11">
        <v>2.17574E-2</v>
      </c>
    </row>
    <row r="7" spans="2:32" x14ac:dyDescent="0.25">
      <c r="B7" s="3" t="s">
        <v>1</v>
      </c>
      <c r="C7" s="11">
        <v>4.0673800000000003E-2</v>
      </c>
      <c r="D7" s="11">
        <v>3.2991800000000002E-2</v>
      </c>
      <c r="E7" s="12">
        <v>-5.4971800000000001E-2</v>
      </c>
      <c r="F7" s="12">
        <v>3.0114999999999999E-2</v>
      </c>
      <c r="G7" s="11">
        <v>-3.0363E-3</v>
      </c>
      <c r="H7" s="11">
        <v>3.2845600000000003E-2</v>
      </c>
      <c r="I7" s="12">
        <v>-9.0622400000000006E-2</v>
      </c>
      <c r="J7" s="12">
        <v>2.9498099999999999E-2</v>
      </c>
      <c r="K7" s="11">
        <v>3.4432600000000001E-2</v>
      </c>
      <c r="L7" s="11">
        <v>2.5712700000000002E-2</v>
      </c>
      <c r="M7" s="12">
        <v>6.6327800000000006E-2</v>
      </c>
      <c r="N7" s="12">
        <v>2.2980500000000001E-2</v>
      </c>
      <c r="O7" s="11">
        <v>8.3917599999999995E-2</v>
      </c>
      <c r="P7" s="11">
        <v>2.7878500000000001E-2</v>
      </c>
      <c r="Q7" s="12">
        <v>4.7421900000000003E-2</v>
      </c>
      <c r="R7" s="12">
        <v>3.2668099999999999E-2</v>
      </c>
      <c r="S7" s="11">
        <v>3.49818E-2</v>
      </c>
      <c r="T7" s="11">
        <v>1.6620099999999999E-2</v>
      </c>
      <c r="U7" s="12">
        <v>-6.7122399999999999E-2</v>
      </c>
      <c r="V7" s="12">
        <v>3.4402299999999997E-2</v>
      </c>
      <c r="W7" s="11">
        <v>-0.121643</v>
      </c>
      <c r="X7" s="11">
        <v>3.0739200000000001E-2</v>
      </c>
      <c r="Y7" s="12">
        <v>-6.5222799999999997E-2</v>
      </c>
      <c r="Z7" s="12">
        <v>3.2300599999999999E-2</v>
      </c>
      <c r="AA7" s="11">
        <v>-0.1710682</v>
      </c>
      <c r="AB7" s="11">
        <v>2.6642699999999998E-2</v>
      </c>
      <c r="AC7" s="12">
        <v>-2.8609200000000001E-2</v>
      </c>
      <c r="AD7" s="12">
        <v>2.5467799999999999E-2</v>
      </c>
      <c r="AE7" s="11">
        <v>-6.7152600000000007E-2</v>
      </c>
      <c r="AF7" s="11">
        <v>2.7423599999999999E-2</v>
      </c>
    </row>
    <row r="8" spans="2:32" x14ac:dyDescent="0.25">
      <c r="B8" s="3" t="s">
        <v>2</v>
      </c>
      <c r="C8" s="11">
        <v>0.27133479999999999</v>
      </c>
      <c r="D8" s="11">
        <v>1.27305E-2</v>
      </c>
      <c r="E8" s="12">
        <v>0.27372259999999998</v>
      </c>
      <c r="F8" s="12">
        <v>1.16109E-2</v>
      </c>
      <c r="G8" s="11">
        <v>0.27478130000000001</v>
      </c>
      <c r="H8" s="11">
        <v>1.26964E-2</v>
      </c>
      <c r="I8" s="12">
        <v>0.50806450000000003</v>
      </c>
      <c r="J8" s="12">
        <v>1.16677E-2</v>
      </c>
      <c r="K8" s="11">
        <v>7.8296699999999997E-2</v>
      </c>
      <c r="L8" s="11">
        <v>1.01706E-2</v>
      </c>
      <c r="M8" s="12">
        <v>8.2089599999999999E-2</v>
      </c>
      <c r="N8" s="12">
        <v>9.1234000000000003E-3</v>
      </c>
      <c r="O8" s="11">
        <v>0.15254239999999999</v>
      </c>
      <c r="P8" s="11">
        <v>1.11054E-2</v>
      </c>
      <c r="Q8" s="12">
        <v>0.54993159999999996</v>
      </c>
      <c r="R8" s="12">
        <v>1.2962899999999999E-2</v>
      </c>
      <c r="S8" s="11">
        <v>0.92365370000000002</v>
      </c>
      <c r="T8" s="11">
        <v>6.62E-3</v>
      </c>
      <c r="U8" s="12">
        <v>0.64916119999999999</v>
      </c>
      <c r="V8" s="12">
        <v>1.3238099999999999E-2</v>
      </c>
      <c r="W8" s="11">
        <v>0.86386680000000005</v>
      </c>
      <c r="X8" s="11">
        <v>1.18443E-2</v>
      </c>
      <c r="Y8" s="12">
        <v>0.51704130000000004</v>
      </c>
      <c r="Z8" s="12">
        <v>1.24677E-2</v>
      </c>
      <c r="AA8" s="11">
        <v>0.92251989999999995</v>
      </c>
      <c r="AB8" s="11">
        <v>1.0281500000000001E-2</v>
      </c>
      <c r="AC8" s="12">
        <v>0.52032520000000004</v>
      </c>
      <c r="AD8" s="12">
        <v>1.01242E-2</v>
      </c>
      <c r="AE8" s="11">
        <v>0.47793619999999998</v>
      </c>
      <c r="AF8" s="11">
        <v>1.09283E-2</v>
      </c>
    </row>
    <row r="9" spans="2:32" x14ac:dyDescent="0.25">
      <c r="B9" s="3"/>
      <c r="C9" s="11"/>
      <c r="D9" s="11"/>
      <c r="E9" s="12"/>
      <c r="F9" s="12"/>
      <c r="G9" s="11"/>
      <c r="H9" s="11"/>
      <c r="I9" s="12"/>
      <c r="J9" s="12"/>
      <c r="K9" s="11"/>
      <c r="L9" s="11"/>
      <c r="M9" s="12"/>
      <c r="N9" s="12"/>
      <c r="O9" s="11"/>
      <c r="P9" s="11"/>
      <c r="Q9" s="12"/>
      <c r="R9" s="12"/>
      <c r="S9" s="11"/>
      <c r="T9" s="11"/>
      <c r="U9" s="12"/>
      <c r="V9" s="12"/>
      <c r="W9" s="11"/>
      <c r="X9" s="11"/>
      <c r="Y9" s="12"/>
      <c r="Z9" s="12"/>
      <c r="AA9" s="11"/>
      <c r="AB9" s="11"/>
      <c r="AC9" s="12"/>
      <c r="AD9" s="12"/>
      <c r="AE9" s="11"/>
      <c r="AF9" s="11"/>
    </row>
    <row r="10" spans="2:32" x14ac:dyDescent="0.25">
      <c r="B10" s="3" t="s">
        <v>9</v>
      </c>
      <c r="C10" s="11">
        <f>C8</f>
        <v>0.27133479999999999</v>
      </c>
      <c r="D10" s="11"/>
      <c r="E10" s="12">
        <f>E8</f>
        <v>0.27372259999999998</v>
      </c>
      <c r="F10" s="12"/>
      <c r="G10" s="11">
        <f>G8</f>
        <v>0.27478130000000001</v>
      </c>
      <c r="H10" s="11"/>
      <c r="I10" s="12">
        <f>I8</f>
        <v>0.50806450000000003</v>
      </c>
      <c r="J10" s="12"/>
      <c r="K10" s="11">
        <f>K8</f>
        <v>7.8296699999999997E-2</v>
      </c>
      <c r="L10" s="11"/>
      <c r="M10" s="12">
        <f>M8</f>
        <v>8.2089599999999999E-2</v>
      </c>
      <c r="N10" s="12"/>
      <c r="O10" s="11">
        <f>O8</f>
        <v>0.15254239999999999</v>
      </c>
      <c r="P10" s="11"/>
      <c r="Q10" s="12">
        <f>Q8</f>
        <v>0.54993159999999996</v>
      </c>
      <c r="R10" s="12"/>
      <c r="S10" s="11">
        <f>S8</f>
        <v>0.92365370000000002</v>
      </c>
      <c r="T10" s="11"/>
      <c r="U10" s="12">
        <f>U8</f>
        <v>0.64916119999999999</v>
      </c>
      <c r="V10" s="12"/>
      <c r="W10" s="11">
        <f>W8</f>
        <v>0.86386680000000005</v>
      </c>
      <c r="X10" s="11"/>
      <c r="Y10" s="12">
        <f>Y8</f>
        <v>0.51704130000000004</v>
      </c>
      <c r="Z10" s="12"/>
      <c r="AA10" s="11">
        <f>AA8</f>
        <v>0.92251989999999995</v>
      </c>
      <c r="AB10" s="11"/>
      <c r="AC10" s="12">
        <f>AC8</f>
        <v>0.52032520000000004</v>
      </c>
      <c r="AD10" s="12"/>
      <c r="AE10" s="11">
        <f>AE8</f>
        <v>0.47793619999999998</v>
      </c>
      <c r="AF10" s="11"/>
    </row>
    <row r="11" spans="2:32" x14ac:dyDescent="0.25">
      <c r="B11" s="3" t="s">
        <v>10</v>
      </c>
      <c r="C11" s="11">
        <f>C8+C6</f>
        <v>0.32662189999999997</v>
      </c>
      <c r="D11" s="11"/>
      <c r="E11" s="12">
        <f>E8+E6</f>
        <v>0.40044740000000001</v>
      </c>
      <c r="F11" s="12"/>
      <c r="G11" s="11">
        <f>G8+G6</f>
        <v>0.46119730000000003</v>
      </c>
      <c r="H11" s="11"/>
      <c r="I11" s="12">
        <f>I8+I6</f>
        <v>0.64285710000000007</v>
      </c>
      <c r="J11" s="12"/>
      <c r="K11" s="11">
        <f>K8+K6</f>
        <v>0.14822550000000001</v>
      </c>
      <c r="L11" s="11"/>
      <c r="M11" s="12">
        <f>M8+M6</f>
        <v>0.10141990000000001</v>
      </c>
      <c r="N11" s="12"/>
      <c r="O11" s="11">
        <f>O8+O6</f>
        <v>0.1690141</v>
      </c>
      <c r="P11" s="11"/>
      <c r="Q11" s="12">
        <f>Q8+Q6</f>
        <v>0.51239669999999993</v>
      </c>
      <c r="R11" s="12"/>
      <c r="S11" s="11">
        <f>S8+S6</f>
        <v>0.88663970000000003</v>
      </c>
      <c r="T11" s="11"/>
      <c r="U11" s="12">
        <f>U8+U6</f>
        <v>0.63205420000000001</v>
      </c>
      <c r="V11" s="12"/>
      <c r="W11" s="11">
        <f>W8+W6</f>
        <v>0.82000000000000006</v>
      </c>
      <c r="X11" s="11"/>
      <c r="Y11" s="12">
        <f>Y8+Y6</f>
        <v>0.44247780000000003</v>
      </c>
      <c r="Z11" s="12"/>
      <c r="AA11" s="11">
        <f>AA8+AA6</f>
        <v>0.88741719999999991</v>
      </c>
      <c r="AB11" s="11"/>
      <c r="AC11" s="12">
        <f>AC8+AC6</f>
        <v>0.51821860000000008</v>
      </c>
      <c r="AD11" s="12"/>
      <c r="AE11" s="11">
        <f>AE8+AE6</f>
        <v>0.51106640000000003</v>
      </c>
      <c r="AF11" s="11"/>
    </row>
    <row r="12" spans="2:32" x14ac:dyDescent="0.25">
      <c r="B12" s="3" t="s">
        <v>12</v>
      </c>
      <c r="C12" s="11">
        <f>C8+C5</f>
        <v>0.59782610000000003</v>
      </c>
      <c r="D12" s="11"/>
      <c r="E12" s="12">
        <f>E8+E5</f>
        <v>0.76604459999999996</v>
      </c>
      <c r="F12" s="12"/>
      <c r="G12" s="11">
        <f>G8+G5</f>
        <v>0.58733030000000008</v>
      </c>
      <c r="H12" s="11"/>
      <c r="I12" s="12">
        <f>I8+I5</f>
        <v>0.75702730000000007</v>
      </c>
      <c r="J12" s="12"/>
      <c r="K12" s="11">
        <f>K8+K5</f>
        <v>0.22937939999999998</v>
      </c>
      <c r="L12" s="11"/>
      <c r="M12" s="12">
        <f>M8+M5</f>
        <v>0.16131529999999999</v>
      </c>
      <c r="N12" s="12"/>
      <c r="O12" s="11">
        <f>O8+O5</f>
        <v>0.28118969999999999</v>
      </c>
      <c r="P12" s="11"/>
      <c r="Q12" s="12">
        <f>Q8+Q5</f>
        <v>0.42023349999999993</v>
      </c>
      <c r="R12" s="12"/>
      <c r="S12" s="11">
        <f>S8+S5</f>
        <v>0.94058640000000004</v>
      </c>
      <c r="T12" s="11"/>
      <c r="U12" s="12">
        <f>U8+U5</f>
        <v>0.47857470000000002</v>
      </c>
      <c r="V12" s="12"/>
      <c r="W12" s="11">
        <f>W8+W5</f>
        <v>0.62921350000000009</v>
      </c>
      <c r="X12" s="11"/>
      <c r="Y12" s="12">
        <f>Y8+Y5</f>
        <v>0.29954950000000002</v>
      </c>
      <c r="Z12" s="12"/>
      <c r="AA12" s="11">
        <f>AA8+AA5</f>
        <v>0.78013539999999992</v>
      </c>
      <c r="AB12" s="11"/>
      <c r="AC12" s="12">
        <f>AC8+AC5</f>
        <v>0.11354890000000006</v>
      </c>
      <c r="AD12" s="12"/>
      <c r="AE12" s="11">
        <f>AE8+AE5</f>
        <v>0.16711589999999998</v>
      </c>
      <c r="AF12" s="11"/>
    </row>
    <row r="13" spans="2:32" x14ac:dyDescent="0.25">
      <c r="B13" s="5" t="s">
        <v>11</v>
      </c>
      <c r="C13" s="13">
        <f>C8+C7+C6+C5</f>
        <v>0.69378699999999993</v>
      </c>
      <c r="D13" s="13"/>
      <c r="E13" s="14">
        <f>E8+E7+E6+E5</f>
        <v>0.83779760000000003</v>
      </c>
      <c r="F13" s="14"/>
      <c r="G13" s="13">
        <f>G8+G7+G6+G5</f>
        <v>0.77071000000000001</v>
      </c>
      <c r="H13" s="13"/>
      <c r="I13" s="14">
        <f>I8+I7+I6+I5</f>
        <v>0.80119750000000012</v>
      </c>
      <c r="J13" s="14"/>
      <c r="K13" s="13">
        <f>K8+K7+K6+K5</f>
        <v>0.33374079999999995</v>
      </c>
      <c r="L13" s="13"/>
      <c r="M13" s="14">
        <f>M8+M7+M6+M5</f>
        <v>0.24697340000000001</v>
      </c>
      <c r="N13" s="14"/>
      <c r="O13" s="13">
        <f>O8+O7+O6+O5</f>
        <v>0.381579</v>
      </c>
      <c r="P13" s="13"/>
      <c r="Q13" s="14">
        <f>Q8+Q7+Q6+Q5</f>
        <v>0.43012049999999991</v>
      </c>
      <c r="R13" s="14"/>
      <c r="S13" s="13">
        <f>S8+S7+S6+S5</f>
        <v>0.93855420000000001</v>
      </c>
      <c r="T13" s="13"/>
      <c r="U13" s="14">
        <f>U8+U7+U6+U5</f>
        <v>0.39434530000000001</v>
      </c>
      <c r="V13" s="14"/>
      <c r="W13" s="13">
        <f>W8+W7+W6+W5</f>
        <v>0.46370370000000011</v>
      </c>
      <c r="X13" s="13"/>
      <c r="Y13" s="14">
        <f>Y8+Y7+Y6+Y5</f>
        <v>0.15976319999999999</v>
      </c>
      <c r="Z13" s="14"/>
      <c r="AA13" s="13">
        <f>AA8+AA7+AA6+AA5</f>
        <v>0.57396449999999988</v>
      </c>
      <c r="AB13" s="13"/>
      <c r="AC13" s="14">
        <f>AC8+AC7+AC6+AC5</f>
        <v>8.2833100000000048E-2</v>
      </c>
      <c r="AD13" s="14"/>
      <c r="AE13" s="13">
        <f>AE8+AE7+AE6+AE5</f>
        <v>0.13309349999999998</v>
      </c>
      <c r="AF13" s="13"/>
    </row>
    <row r="14" spans="2:32" x14ac:dyDescent="0.25">
      <c r="B14" s="3"/>
      <c r="C14" s="11"/>
      <c r="D14" s="11"/>
      <c r="E14" s="12"/>
      <c r="F14" s="12"/>
      <c r="G14" s="11"/>
      <c r="H14" s="11"/>
      <c r="I14" s="12"/>
      <c r="J14" s="12"/>
      <c r="K14" s="11"/>
      <c r="L14" s="11"/>
      <c r="M14" s="12"/>
      <c r="N14" s="12"/>
      <c r="O14" s="11"/>
      <c r="P14" s="11"/>
      <c r="Q14" s="12"/>
      <c r="R14" s="12"/>
      <c r="S14" s="11"/>
      <c r="T14" s="11"/>
      <c r="U14" s="12"/>
      <c r="V14" s="12"/>
      <c r="W14" s="11"/>
      <c r="X14" s="11"/>
      <c r="Y14" s="12"/>
      <c r="Z14" s="12"/>
      <c r="AA14" s="11"/>
      <c r="AB14" s="11"/>
      <c r="AC14" s="12"/>
      <c r="AD14" s="12"/>
      <c r="AE14" s="11"/>
      <c r="AF14" s="11"/>
    </row>
    <row r="15" spans="2:32" x14ac:dyDescent="0.25">
      <c r="B15" s="4">
        <v>2010</v>
      </c>
      <c r="C15" s="11">
        <v>0.32967049999999998</v>
      </c>
      <c r="D15" s="11">
        <v>1.5387700000000001E-2</v>
      </c>
      <c r="E15" s="12">
        <v>0.50663970000000003</v>
      </c>
      <c r="F15" s="12">
        <v>1.43123E-2</v>
      </c>
      <c r="G15" s="11">
        <v>0.3290459</v>
      </c>
      <c r="H15" s="11">
        <v>1.5427400000000001E-2</v>
      </c>
      <c r="I15" s="12">
        <v>0.240066</v>
      </c>
      <c r="J15" s="12">
        <v>1.4189999999999999E-2</v>
      </c>
      <c r="K15" s="11">
        <v>0.153335</v>
      </c>
      <c r="L15" s="11">
        <v>1.17509E-2</v>
      </c>
      <c r="M15" s="12">
        <v>6.2126000000000001E-2</v>
      </c>
      <c r="N15" s="12">
        <v>1.0495900000000001E-2</v>
      </c>
      <c r="O15" s="11">
        <v>0.13086700000000001</v>
      </c>
      <c r="P15" s="11">
        <v>1.29403E-2</v>
      </c>
      <c r="Q15" s="12">
        <v>-0.13979440000000001</v>
      </c>
      <c r="R15" s="12">
        <v>1.5436800000000001E-2</v>
      </c>
      <c r="S15" s="11">
        <v>1.7182200000000002E-2</v>
      </c>
      <c r="T15" s="11">
        <v>8.1306999999999994E-3</v>
      </c>
      <c r="U15" s="12">
        <v>-0.20816290000000001</v>
      </c>
      <c r="V15" s="12">
        <v>1.6034900000000001E-2</v>
      </c>
      <c r="W15" s="11">
        <v>-0.2174546</v>
      </c>
      <c r="X15" s="11">
        <v>1.3969199999999999E-2</v>
      </c>
      <c r="Y15" s="12">
        <v>-0.2229006</v>
      </c>
      <c r="Z15" s="12">
        <v>1.5313999999999999E-2</v>
      </c>
      <c r="AA15" s="11">
        <v>-0.1506103</v>
      </c>
      <c r="AB15" s="11">
        <v>1.20762E-2</v>
      </c>
      <c r="AC15" s="12">
        <v>-0.43192750000000002</v>
      </c>
      <c r="AD15" s="12">
        <v>1.2653599999999999E-2</v>
      </c>
      <c r="AE15" s="11">
        <v>-0.32897369999999998</v>
      </c>
      <c r="AF15" s="11">
        <v>1.3481699999999999E-2</v>
      </c>
    </row>
    <row r="16" spans="2:32" x14ac:dyDescent="0.25">
      <c r="B16" s="3" t="s">
        <v>3</v>
      </c>
      <c r="C16" s="11">
        <v>0.14002239999999999</v>
      </c>
      <c r="D16" s="11">
        <v>2.2449299999999998E-2</v>
      </c>
      <c r="E16" s="12">
        <v>0.15384909999999999</v>
      </c>
      <c r="F16" s="12">
        <v>2.0846300000000002E-2</v>
      </c>
      <c r="G16" s="11">
        <v>0.2136052</v>
      </c>
      <c r="H16" s="11">
        <v>2.2497799999999998E-2</v>
      </c>
      <c r="I16" s="12">
        <v>9.5773300000000006E-2</v>
      </c>
      <c r="J16" s="12">
        <v>2.1267100000000001E-2</v>
      </c>
      <c r="K16" s="11">
        <v>6.9631299999999993E-2</v>
      </c>
      <c r="L16" s="11">
        <v>1.7535700000000001E-2</v>
      </c>
      <c r="M16" s="12">
        <v>4.5182399999999998E-2</v>
      </c>
      <c r="N16" s="12">
        <v>1.5579000000000001E-2</v>
      </c>
      <c r="O16" s="11">
        <v>1.13536E-2</v>
      </c>
      <c r="P16" s="11">
        <v>1.92014E-2</v>
      </c>
      <c r="Q16" s="12">
        <v>-8.0889799999999998E-2</v>
      </c>
      <c r="R16" s="12">
        <v>2.31109E-2</v>
      </c>
      <c r="S16" s="11">
        <v>-3.9623600000000002E-2</v>
      </c>
      <c r="T16" s="11">
        <v>1.2047E-2</v>
      </c>
      <c r="U16" s="12">
        <v>-0.1207225</v>
      </c>
      <c r="V16" s="12">
        <v>2.3449500000000002E-2</v>
      </c>
      <c r="W16" s="11">
        <v>-7.0087499999999997E-2</v>
      </c>
      <c r="X16" s="11">
        <v>2.0378299999999998E-2</v>
      </c>
      <c r="Y16" s="12">
        <v>-0.13476830000000001</v>
      </c>
      <c r="Z16" s="12">
        <v>2.2331899999999998E-2</v>
      </c>
      <c r="AA16" s="11">
        <v>-7.3961899999999997E-2</v>
      </c>
      <c r="AB16" s="11">
        <v>1.7602199999999998E-2</v>
      </c>
      <c r="AC16" s="12">
        <v>-2.76717E-2</v>
      </c>
      <c r="AD16" s="12">
        <v>1.88148E-2</v>
      </c>
      <c r="AE16" s="11">
        <v>5.4728300000000001E-2</v>
      </c>
      <c r="AF16" s="11">
        <v>2.0006699999999999E-2</v>
      </c>
    </row>
    <row r="17" spans="2:32" x14ac:dyDescent="0.25">
      <c r="B17" s="3" t="s">
        <v>4</v>
      </c>
      <c r="C17" s="11">
        <v>-2.9750000000000002E-4</v>
      </c>
      <c r="D17" s="11">
        <v>3.1005700000000001E-2</v>
      </c>
      <c r="E17" s="12">
        <v>-0.1123575</v>
      </c>
      <c r="F17" s="12">
        <v>2.8824900000000001E-2</v>
      </c>
      <c r="G17" s="11">
        <v>-6.5981899999999996E-2</v>
      </c>
      <c r="H17" s="11">
        <v>3.1067899999999999E-2</v>
      </c>
      <c r="I17" s="12">
        <v>-6.0663399999999999E-2</v>
      </c>
      <c r="J17" s="12">
        <v>2.8686E-2</v>
      </c>
      <c r="K17" s="11">
        <v>2.6665999999999999E-3</v>
      </c>
      <c r="L17" s="11">
        <v>2.37144E-2</v>
      </c>
      <c r="M17" s="12">
        <v>0.1316927</v>
      </c>
      <c r="N17" s="12">
        <v>2.11036E-2</v>
      </c>
      <c r="O17" s="11">
        <v>0.108344</v>
      </c>
      <c r="P17" s="11">
        <v>2.6009999999999998E-2</v>
      </c>
      <c r="Q17" s="12">
        <v>4.9506500000000002E-2</v>
      </c>
      <c r="R17" s="12">
        <v>3.1180300000000001E-2</v>
      </c>
      <c r="S17" s="11">
        <v>5.2410900000000003E-2</v>
      </c>
      <c r="T17" s="11">
        <v>1.6312799999999999E-2</v>
      </c>
      <c r="U17" s="12">
        <v>5.9135E-2</v>
      </c>
      <c r="V17" s="12">
        <v>3.2346600000000003E-2</v>
      </c>
      <c r="W17" s="11">
        <v>-0.1796217</v>
      </c>
      <c r="X17" s="11">
        <v>2.8133600000000002E-2</v>
      </c>
      <c r="Y17" s="12">
        <v>-5.3194900000000003E-2</v>
      </c>
      <c r="Z17" s="12">
        <v>3.0851E-2</v>
      </c>
      <c r="AA17" s="11">
        <v>-0.1373713</v>
      </c>
      <c r="AB17" s="11">
        <v>2.4342300000000001E-2</v>
      </c>
      <c r="AC17" s="12">
        <v>2.7419900000000001E-2</v>
      </c>
      <c r="AD17" s="12">
        <v>2.5449699999999999E-2</v>
      </c>
      <c r="AE17" s="11">
        <v>-3.2560499999999999E-2</v>
      </c>
      <c r="AF17" s="11">
        <v>2.7075700000000001E-2</v>
      </c>
    </row>
    <row r="18" spans="2:32" x14ac:dyDescent="0.25">
      <c r="B18" s="3" t="s">
        <v>2</v>
      </c>
      <c r="C18" s="11">
        <v>0.25370579999999998</v>
      </c>
      <c r="D18" s="11">
        <v>1.1147199999999999E-2</v>
      </c>
      <c r="E18" s="12">
        <v>0.26426939999999999</v>
      </c>
      <c r="F18" s="12">
        <v>1.0355700000000001E-2</v>
      </c>
      <c r="G18" s="11">
        <v>0.26465569999999999</v>
      </c>
      <c r="H18" s="11">
        <v>1.1171499999999999E-2</v>
      </c>
      <c r="I18" s="12">
        <v>0.51898080000000002</v>
      </c>
      <c r="J18" s="12">
        <v>1.04365E-2</v>
      </c>
      <c r="K18" s="11">
        <v>7.9129000000000005E-2</v>
      </c>
      <c r="L18" s="11">
        <v>8.6472000000000007E-3</v>
      </c>
      <c r="M18" s="12">
        <v>7.5590599999999994E-2</v>
      </c>
      <c r="N18" s="12">
        <v>7.7244999999999996E-3</v>
      </c>
      <c r="O18" s="11">
        <v>0.1489028</v>
      </c>
      <c r="P18" s="11">
        <v>9.5209000000000005E-3</v>
      </c>
      <c r="Q18" s="12">
        <v>0.56849320000000003</v>
      </c>
      <c r="R18" s="12">
        <v>1.1362199999999999E-2</v>
      </c>
      <c r="S18" s="11">
        <v>0.91943129999999995</v>
      </c>
      <c r="T18" s="11">
        <v>5.9912000000000003E-3</v>
      </c>
      <c r="U18" s="12">
        <v>0.6811429</v>
      </c>
      <c r="V18" s="12">
        <v>1.16309E-2</v>
      </c>
      <c r="W18" s="11">
        <v>0.86904760000000003</v>
      </c>
      <c r="X18" s="11">
        <v>1.01171E-2</v>
      </c>
      <c r="Y18" s="12">
        <v>0.53684810000000005</v>
      </c>
      <c r="Z18" s="12">
        <v>1.1087E-2</v>
      </c>
      <c r="AA18" s="11">
        <v>0.93382350000000003</v>
      </c>
      <c r="AB18" s="11">
        <v>8.7370999999999994E-3</v>
      </c>
      <c r="AC18" s="12">
        <v>0.53974900000000003</v>
      </c>
      <c r="AD18" s="12">
        <v>9.3159000000000002E-3</v>
      </c>
      <c r="AE18" s="11">
        <v>0.48693829999999999</v>
      </c>
      <c r="AF18" s="11">
        <v>9.9202000000000005E-3</v>
      </c>
    </row>
    <row r="19" spans="2:32" x14ac:dyDescent="0.25">
      <c r="B19" s="3"/>
      <c r="C19" s="11"/>
      <c r="D19" s="11"/>
      <c r="E19" s="12"/>
      <c r="F19" s="12"/>
      <c r="G19" s="11"/>
      <c r="H19" s="11"/>
      <c r="I19" s="12"/>
      <c r="J19" s="12"/>
      <c r="K19" s="11"/>
      <c r="L19" s="11"/>
      <c r="M19" s="12"/>
      <c r="N19" s="12"/>
      <c r="O19" s="11"/>
      <c r="P19" s="11"/>
      <c r="Q19" s="12"/>
      <c r="R19" s="12"/>
      <c r="S19" s="11"/>
      <c r="T19" s="11"/>
      <c r="U19" s="12"/>
      <c r="V19" s="12"/>
      <c r="W19" s="11"/>
      <c r="X19" s="11"/>
      <c r="Y19" s="12"/>
      <c r="Z19" s="12"/>
      <c r="AA19" s="11"/>
      <c r="AB19" s="11"/>
      <c r="AC19" s="12"/>
      <c r="AD19" s="12"/>
      <c r="AE19" s="11"/>
      <c r="AF19" s="11"/>
    </row>
    <row r="20" spans="2:32" x14ac:dyDescent="0.25">
      <c r="B20" s="3" t="s">
        <v>5</v>
      </c>
      <c r="C20" s="11">
        <f>C18</f>
        <v>0.25370579999999998</v>
      </c>
      <c r="D20" s="11"/>
      <c r="E20" s="12">
        <f>E18</f>
        <v>0.26426939999999999</v>
      </c>
      <c r="F20" s="12"/>
      <c r="G20" s="11">
        <f>G18</f>
        <v>0.26465569999999999</v>
      </c>
      <c r="H20" s="11"/>
      <c r="I20" s="12">
        <f>I18</f>
        <v>0.51898080000000002</v>
      </c>
      <c r="J20" s="12"/>
      <c r="K20" s="11">
        <f>K18</f>
        <v>7.9129000000000005E-2</v>
      </c>
      <c r="L20" s="11"/>
      <c r="M20" s="12">
        <f>M18</f>
        <v>7.5590599999999994E-2</v>
      </c>
      <c r="N20" s="12"/>
      <c r="O20" s="11">
        <f>O18</f>
        <v>0.1489028</v>
      </c>
      <c r="P20" s="11"/>
      <c r="Q20" s="12">
        <f>Q18</f>
        <v>0.56849320000000003</v>
      </c>
      <c r="R20" s="12"/>
      <c r="S20" s="11">
        <f>S18</f>
        <v>0.91943129999999995</v>
      </c>
      <c r="T20" s="11"/>
      <c r="U20" s="12">
        <f>U18</f>
        <v>0.6811429</v>
      </c>
      <c r="V20" s="12"/>
      <c r="W20" s="11">
        <f>W18</f>
        <v>0.86904760000000003</v>
      </c>
      <c r="X20" s="11"/>
      <c r="Y20" s="12">
        <f>Y18</f>
        <v>0.53684810000000005</v>
      </c>
      <c r="Z20" s="12"/>
      <c r="AA20" s="11">
        <f>AA18</f>
        <v>0.93382350000000003</v>
      </c>
      <c r="AB20" s="11"/>
      <c r="AC20" s="12">
        <f>AC18</f>
        <v>0.53974900000000003</v>
      </c>
      <c r="AD20" s="12"/>
      <c r="AE20" s="11">
        <f>AE18</f>
        <v>0.48693829999999999</v>
      </c>
      <c r="AF20" s="11"/>
    </row>
    <row r="21" spans="2:32" x14ac:dyDescent="0.25">
      <c r="B21" s="3" t="s">
        <v>6</v>
      </c>
      <c r="C21" s="11">
        <f>C18+C16</f>
        <v>0.39372819999999997</v>
      </c>
      <c r="D21" s="11"/>
      <c r="E21" s="12">
        <f>E18+E16</f>
        <v>0.41811849999999995</v>
      </c>
      <c r="F21" s="12"/>
      <c r="G21" s="11">
        <f>G18+G16</f>
        <v>0.47826089999999999</v>
      </c>
      <c r="H21" s="11"/>
      <c r="I21" s="12">
        <f>I18+I16</f>
        <v>0.61475410000000008</v>
      </c>
      <c r="J21" s="12"/>
      <c r="K21" s="11">
        <f>K18+K16</f>
        <v>0.14876030000000001</v>
      </c>
      <c r="L21" s="11"/>
      <c r="M21" s="12">
        <f>M18+M16</f>
        <v>0.12077299999999999</v>
      </c>
      <c r="N21" s="12"/>
      <c r="O21" s="11">
        <f>O18+O16</f>
        <v>0.16025639999999999</v>
      </c>
      <c r="P21" s="11"/>
      <c r="Q21" s="12">
        <f>Q18+Q16</f>
        <v>0.48760340000000002</v>
      </c>
      <c r="R21" s="12"/>
      <c r="S21" s="11">
        <f>S18+S16</f>
        <v>0.87980769999999997</v>
      </c>
      <c r="T21" s="11"/>
      <c r="U21" s="12">
        <f>U18+U16</f>
        <v>0.56042040000000004</v>
      </c>
      <c r="V21" s="12"/>
      <c r="W21" s="11">
        <f>W18+W16</f>
        <v>0.79896010000000006</v>
      </c>
      <c r="X21" s="11"/>
      <c r="Y21" s="12">
        <f>Y18+Y16</f>
        <v>0.40207980000000004</v>
      </c>
      <c r="Z21" s="12"/>
      <c r="AA21" s="11">
        <f>AA18+AA16</f>
        <v>0.8598616</v>
      </c>
      <c r="AB21" s="11"/>
      <c r="AC21" s="12">
        <f>AC18+AC16</f>
        <v>0.51207730000000007</v>
      </c>
      <c r="AD21" s="12"/>
      <c r="AE21" s="11">
        <f>AE18+AE16</f>
        <v>0.5416666</v>
      </c>
      <c r="AF21" s="11"/>
    </row>
    <row r="22" spans="2:32" x14ac:dyDescent="0.25">
      <c r="B22" s="3" t="s">
        <v>7</v>
      </c>
      <c r="C22" s="11">
        <f>C18+C15</f>
        <v>0.58337629999999996</v>
      </c>
      <c r="D22" s="11"/>
      <c r="E22" s="12">
        <f>E18+E15</f>
        <v>0.77090910000000001</v>
      </c>
      <c r="F22" s="12"/>
      <c r="G22" s="11">
        <f>G18+G15</f>
        <v>0.59370159999999994</v>
      </c>
      <c r="H22" s="11"/>
      <c r="I22" s="12">
        <f>I18+I15</f>
        <v>0.75904680000000002</v>
      </c>
      <c r="J22" s="12"/>
      <c r="K22" s="11">
        <f>K18+K15</f>
        <v>0.232464</v>
      </c>
      <c r="L22" s="11"/>
      <c r="M22" s="12">
        <f>M18+M15</f>
        <v>0.13771659999999999</v>
      </c>
      <c r="N22" s="12"/>
      <c r="O22" s="11">
        <f>O18+O15</f>
        <v>0.27976980000000001</v>
      </c>
      <c r="P22" s="11"/>
      <c r="Q22" s="12">
        <f>Q18+Q15</f>
        <v>0.42869880000000005</v>
      </c>
      <c r="R22" s="12"/>
      <c r="S22" s="11">
        <f>S18+S15</f>
        <v>0.93661349999999999</v>
      </c>
      <c r="T22" s="11"/>
      <c r="U22" s="12">
        <f>U18+U15</f>
        <v>0.47297999999999996</v>
      </c>
      <c r="V22" s="12"/>
      <c r="W22" s="11">
        <f>W18+W15</f>
        <v>0.65159300000000009</v>
      </c>
      <c r="X22" s="11"/>
      <c r="Y22" s="12">
        <f>Y18+Y15</f>
        <v>0.31394750000000005</v>
      </c>
      <c r="Z22" s="12"/>
      <c r="AA22" s="11">
        <f>AA18+AA15</f>
        <v>0.78321320000000005</v>
      </c>
      <c r="AB22" s="11"/>
      <c r="AC22" s="12">
        <f>AC18+AC15</f>
        <v>0.10782150000000001</v>
      </c>
      <c r="AD22" s="12"/>
      <c r="AE22" s="11">
        <f>AE18+AE15</f>
        <v>0.15796460000000001</v>
      </c>
      <c r="AF22" s="11"/>
    </row>
    <row r="23" spans="2:32" x14ac:dyDescent="0.25">
      <c r="B23" s="3" t="s">
        <v>8</v>
      </c>
      <c r="C23" s="11">
        <f>C18+C17+C16+C15</f>
        <v>0.72310119999999989</v>
      </c>
      <c r="D23" s="11"/>
      <c r="E23" s="12">
        <f>E18+E17+E16+E15</f>
        <v>0.81240069999999998</v>
      </c>
      <c r="F23" s="12"/>
      <c r="G23" s="11">
        <f>G18+G17+G16+G15</f>
        <v>0.74132489999999995</v>
      </c>
      <c r="H23" s="11"/>
      <c r="I23" s="12">
        <f>I18+I17+I16+I15</f>
        <v>0.79415670000000005</v>
      </c>
      <c r="J23" s="12"/>
      <c r="K23" s="11">
        <f>K18+K17+K16+K15</f>
        <v>0.30476190000000003</v>
      </c>
      <c r="L23" s="11"/>
      <c r="M23" s="12">
        <f>M18+M17+M16+M15</f>
        <v>0.31459170000000003</v>
      </c>
      <c r="N23" s="12"/>
      <c r="O23" s="11">
        <f>O18+O17+O16+O15</f>
        <v>0.39946740000000003</v>
      </c>
      <c r="P23" s="11"/>
      <c r="Q23" s="12">
        <f>Q18+Q17+Q16+Q15</f>
        <v>0.39731550000000004</v>
      </c>
      <c r="R23" s="12"/>
      <c r="S23" s="11">
        <f>S18+S17+S16+S15</f>
        <v>0.94940080000000004</v>
      </c>
      <c r="T23" s="11"/>
      <c r="U23" s="12">
        <f>U18+U17+U16+U15</f>
        <v>0.41139250000000005</v>
      </c>
      <c r="V23" s="12"/>
      <c r="W23" s="11">
        <f>W18+W17+W16+W15</f>
        <v>0.40188380000000007</v>
      </c>
      <c r="X23" s="11"/>
      <c r="Y23" s="12">
        <f>Y18+Y17+Y16+Y15</f>
        <v>0.12598430000000005</v>
      </c>
      <c r="Z23" s="12"/>
      <c r="AA23" s="11">
        <f>AA18+AA17+AA16+AA15</f>
        <v>0.57188000000000005</v>
      </c>
      <c r="AB23" s="11"/>
      <c r="AC23" s="12">
        <f>AC18+AC17+AC16+AC15</f>
        <v>0.1075697000000001</v>
      </c>
      <c r="AD23" s="12"/>
      <c r="AE23" s="11">
        <f>AE18+AE17+AE16+AE15</f>
        <v>0.18013240000000003</v>
      </c>
      <c r="AF23" s="11"/>
    </row>
    <row r="24" spans="2:32" x14ac:dyDescent="0.25">
      <c r="B24" s="3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</sheetData>
  <mergeCells count="15">
    <mergeCell ref="AC3:AD3"/>
    <mergeCell ref="AE3:AF3"/>
    <mergeCell ref="S3:T3"/>
    <mergeCell ref="O3:P3"/>
    <mergeCell ref="Q3:R3"/>
    <mergeCell ref="U3:V3"/>
    <mergeCell ref="W3:X3"/>
    <mergeCell ref="Y3:Z3"/>
    <mergeCell ref="AA3:AB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Curry School of Education - 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Latham</dc:creator>
  <cp:lastModifiedBy>Scott Latham</cp:lastModifiedBy>
  <dcterms:created xsi:type="dcterms:W3CDTF">2015-09-28T22:03:30Z</dcterms:created>
  <dcterms:modified xsi:type="dcterms:W3CDTF">2015-10-01T21:37:43Z</dcterms:modified>
</cp:coreProperties>
</file>