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werbelastung/Dropbox/1 Uni/Junction/hackjunction18/Utility/MergeWavs/"/>
    </mc:Choice>
  </mc:AlternateContent>
  <xr:revisionPtr revIDLastSave="0" documentId="8_{DE2CB3CD-6D17-8046-B0F6-E976436EC40E}" xr6:coauthVersionLast="40" xr6:coauthVersionMax="40" xr10:uidLastSave="{00000000-0000-0000-0000-000000000000}"/>
  <bookViews>
    <workbookView xWindow="0" yWindow="0" windowWidth="16680" windowHeight="21000" xr2:uid="{14C9032B-22D7-3042-9B04-E00DB3350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5" i="1" s="1"/>
  <c r="M4" i="1"/>
  <c r="K4" i="1"/>
  <c r="M10" i="1"/>
  <c r="M11" i="1"/>
  <c r="M16" i="1"/>
  <c r="M17" i="1"/>
  <c r="M22" i="1"/>
  <c r="M23" i="1"/>
  <c r="M28" i="1"/>
  <c r="M29" i="1"/>
  <c r="K29" i="1"/>
  <c r="K28" i="1"/>
  <c r="K23" i="1"/>
  <c r="K22" i="1"/>
  <c r="K17" i="1"/>
  <c r="K16" i="1"/>
  <c r="K10" i="1"/>
  <c r="K11" i="1"/>
</calcChain>
</file>

<file path=xl/sharedStrings.xml><?xml version="1.0" encoding="utf-8"?>
<sst xmlns="http://schemas.openxmlformats.org/spreadsheetml/2006/main" count="82" uniqueCount="46">
  <si>
    <t>Incident 1</t>
  </si>
  <si>
    <t>Incident 2</t>
  </si>
  <si>
    <t>Incident 3</t>
  </si>
  <si>
    <t>Incident 4</t>
  </si>
  <si>
    <t>Incident 5</t>
  </si>
  <si>
    <t>Desired start</t>
  </si>
  <si>
    <t>Desired end</t>
  </si>
  <si>
    <t>Start</t>
  </si>
  <si>
    <t>End</t>
  </si>
  <si>
    <t>Exclude first</t>
  </si>
  <si>
    <t>Exclude last</t>
  </si>
  <si>
    <t>10/21-10/22</t>
  </si>
  <si>
    <t>10/21</t>
  </si>
  <si>
    <t>10/22</t>
  </si>
  <si>
    <t>10/23</t>
  </si>
  <si>
    <t>10/25</t>
  </si>
  <si>
    <t>232649</t>
  </si>
  <si>
    <t>083000</t>
  </si>
  <si>
    <t>093000</t>
  </si>
  <si>
    <t>081553</t>
  </si>
  <si>
    <t>075259</t>
  </si>
  <si>
    <t>080000</t>
  </si>
  <si>
    <t>090000</t>
  </si>
  <si>
    <t>152315</t>
  </si>
  <si>
    <t>153000</t>
  </si>
  <si>
    <t>163000</t>
  </si>
  <si>
    <t>3:11</t>
  </si>
  <si>
    <t>004223</t>
  </si>
  <si>
    <t>003000</t>
  </si>
  <si>
    <t>12:23</t>
  </si>
  <si>
    <t>14:07</t>
  </si>
  <si>
    <t>093126</t>
  </si>
  <si>
    <t>1:26</t>
  </si>
  <si>
    <t>Seconds</t>
  </si>
  <si>
    <t>Mins</t>
  </si>
  <si>
    <t>7:01</t>
  </si>
  <si>
    <t>090833</t>
  </si>
  <si>
    <t>182429</t>
  </si>
  <si>
    <t>8:33</t>
  </si>
  <si>
    <t>6:45</t>
  </si>
  <si>
    <t>163849</t>
  </si>
  <si>
    <t>8:49</t>
  </si>
  <si>
    <t>Units</t>
  </si>
  <si>
    <t>170856</t>
  </si>
  <si>
    <t>6:04</t>
  </si>
  <si>
    <t>9:29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</si>
</sst>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66B0-FD44-0347-9F80-99C6686ABCD1}">
  <dimension ref="A2:M29"/>
  <sheetViews>
    <sheetView tabSelected="1" workbookViewId="0">
      <selection activeCell="M5" sqref="M5"/>
    </sheetView>
  </sheetViews>
  <sheetFormatPr baseColWidth="10" defaultRowHeight="16" x14ac:dyDescent="0.2"/>
  <cols>
    <col min="1" max="1" width="9.1640625" bestFit="1" customWidth="1"/>
    <col min="2" max="2" width="2.83203125" customWidth="1"/>
    <col min="3" max="3" width="11.1640625" style="1" bestFit="1" customWidth="1"/>
    <col min="4" max="4" width="3.6640625" customWidth="1"/>
    <col min="5" max="5" width="11.6640625" bestFit="1" customWidth="1"/>
    <col min="6" max="6" width="3" customWidth="1"/>
    <col min="7" max="7" width="11.1640625" style="1" bestFit="1" customWidth="1"/>
    <col min="8" max="8" width="2.33203125" customWidth="1"/>
    <col min="10" max="10" width="6.1640625" bestFit="1" customWidth="1"/>
    <col min="12" max="12" width="2.6640625" customWidth="1"/>
  </cols>
  <sheetData>
    <row r="2" spans="1:13" x14ac:dyDescent="0.2">
      <c r="A2" t="s">
        <v>0</v>
      </c>
      <c r="C2" s="1" t="s">
        <v>12</v>
      </c>
    </row>
    <row r="3" spans="1:13" x14ac:dyDescent="0.2">
      <c r="J3" s="1" t="s">
        <v>34</v>
      </c>
      <c r="K3" t="s">
        <v>33</v>
      </c>
      <c r="M3" t="s">
        <v>42</v>
      </c>
    </row>
    <row r="4" spans="1:13" x14ac:dyDescent="0.2">
      <c r="A4" t="s">
        <v>7</v>
      </c>
      <c r="C4" s="1" t="s">
        <v>43</v>
      </c>
      <c r="E4" t="s">
        <v>5</v>
      </c>
      <c r="G4" s="1">
        <v>171500</v>
      </c>
      <c r="I4" t="s">
        <v>9</v>
      </c>
      <c r="J4" s="1" t="s">
        <v>44</v>
      </c>
      <c r="K4">
        <f>6*60+4</f>
        <v>364</v>
      </c>
      <c r="M4">
        <f>K4*44100</f>
        <v>16052400</v>
      </c>
    </row>
    <row r="5" spans="1:13" x14ac:dyDescent="0.2">
      <c r="A5" t="s">
        <v>8</v>
      </c>
      <c r="C5" s="1" t="s">
        <v>37</v>
      </c>
      <c r="E5" t="s">
        <v>6</v>
      </c>
      <c r="G5" s="1">
        <v>181500</v>
      </c>
      <c r="I5" t="s">
        <v>10</v>
      </c>
      <c r="J5" s="1" t="s">
        <v>45</v>
      </c>
      <c r="K5">
        <f>9*60+29</f>
        <v>569</v>
      </c>
      <c r="M5">
        <f t="shared" ref="M5" si="0">K5*44100</f>
        <v>25092900</v>
      </c>
    </row>
    <row r="6" spans="1:13" x14ac:dyDescent="0.2">
      <c r="J6" s="1"/>
    </row>
    <row r="7" spans="1:13" x14ac:dyDescent="0.2">
      <c r="J7" s="1"/>
    </row>
    <row r="8" spans="1:13" x14ac:dyDescent="0.2">
      <c r="A8" t="s">
        <v>1</v>
      </c>
      <c r="C8" s="1" t="s">
        <v>11</v>
      </c>
      <c r="J8" s="1"/>
    </row>
    <row r="9" spans="1:13" x14ac:dyDescent="0.2">
      <c r="J9" s="1" t="s">
        <v>34</v>
      </c>
      <c r="K9" t="s">
        <v>33</v>
      </c>
      <c r="M9" t="s">
        <v>42</v>
      </c>
    </row>
    <row r="10" spans="1:13" x14ac:dyDescent="0.2">
      <c r="A10" t="s">
        <v>7</v>
      </c>
      <c r="C10" s="1" t="s">
        <v>16</v>
      </c>
      <c r="E10" t="s">
        <v>5</v>
      </c>
      <c r="G10" s="1">
        <v>233000</v>
      </c>
      <c r="I10" t="s">
        <v>9</v>
      </c>
      <c r="J10" s="1" t="s">
        <v>26</v>
      </c>
      <c r="K10">
        <f>3*60+11</f>
        <v>191</v>
      </c>
      <c r="M10">
        <f>K10*44100</f>
        <v>8423100</v>
      </c>
    </row>
    <row r="11" spans="1:13" x14ac:dyDescent="0.2">
      <c r="A11" t="s">
        <v>8</v>
      </c>
      <c r="C11" s="1" t="s">
        <v>27</v>
      </c>
      <c r="E11" t="s">
        <v>6</v>
      </c>
      <c r="G11" s="1" t="s">
        <v>28</v>
      </c>
      <c r="I11" t="s">
        <v>10</v>
      </c>
      <c r="J11" s="1" t="s">
        <v>29</v>
      </c>
      <c r="K11">
        <f>12*60+23</f>
        <v>743</v>
      </c>
      <c r="M11">
        <f t="shared" ref="M11:M29" si="1">K11*44100</f>
        <v>32766300</v>
      </c>
    </row>
    <row r="12" spans="1:13" x14ac:dyDescent="0.2">
      <c r="J12" s="1"/>
    </row>
    <row r="13" spans="1:13" x14ac:dyDescent="0.2">
      <c r="J13" s="1"/>
    </row>
    <row r="14" spans="1:13" x14ac:dyDescent="0.2">
      <c r="A14" t="s">
        <v>2</v>
      </c>
      <c r="C14" s="1" t="s">
        <v>13</v>
      </c>
      <c r="J14" s="1"/>
    </row>
    <row r="15" spans="1:13" x14ac:dyDescent="0.2">
      <c r="J15" s="1" t="s">
        <v>34</v>
      </c>
      <c r="K15" t="s">
        <v>33</v>
      </c>
      <c r="M15" t="s">
        <v>42</v>
      </c>
    </row>
    <row r="16" spans="1:13" x14ac:dyDescent="0.2">
      <c r="A16" t="s">
        <v>7</v>
      </c>
      <c r="C16" s="1" t="s">
        <v>19</v>
      </c>
      <c r="E16" t="s">
        <v>5</v>
      </c>
      <c r="G16" s="1" t="s">
        <v>17</v>
      </c>
      <c r="I16" t="s">
        <v>9</v>
      </c>
      <c r="J16" s="1" t="s">
        <v>30</v>
      </c>
      <c r="K16">
        <f>14*60+7</f>
        <v>847</v>
      </c>
      <c r="M16">
        <f t="shared" si="1"/>
        <v>37352700</v>
      </c>
    </row>
    <row r="17" spans="1:13" x14ac:dyDescent="0.2">
      <c r="A17" t="s">
        <v>8</v>
      </c>
      <c r="C17" s="1" t="s">
        <v>31</v>
      </c>
      <c r="E17" t="s">
        <v>6</v>
      </c>
      <c r="G17" s="1" t="s">
        <v>18</v>
      </c>
      <c r="I17" t="s">
        <v>10</v>
      </c>
      <c r="J17" s="1" t="s">
        <v>32</v>
      </c>
      <c r="K17">
        <f>60+26</f>
        <v>86</v>
      </c>
      <c r="M17">
        <f t="shared" si="1"/>
        <v>3792600</v>
      </c>
    </row>
    <row r="18" spans="1:13" x14ac:dyDescent="0.2">
      <c r="J18" s="1"/>
    </row>
    <row r="19" spans="1:13" x14ac:dyDescent="0.2">
      <c r="J19" s="1"/>
    </row>
    <row r="20" spans="1:13" x14ac:dyDescent="0.2">
      <c r="A20" t="s">
        <v>3</v>
      </c>
      <c r="C20" s="1" t="s">
        <v>14</v>
      </c>
      <c r="J20" s="1"/>
    </row>
    <row r="21" spans="1:13" x14ac:dyDescent="0.2">
      <c r="J21" s="1" t="s">
        <v>34</v>
      </c>
      <c r="K21" t="s">
        <v>33</v>
      </c>
      <c r="M21" t="s">
        <v>42</v>
      </c>
    </row>
    <row r="22" spans="1:13" x14ac:dyDescent="0.2">
      <c r="A22" t="s">
        <v>7</v>
      </c>
      <c r="C22" s="1" t="s">
        <v>20</v>
      </c>
      <c r="E22" t="s">
        <v>5</v>
      </c>
      <c r="G22" s="1" t="s">
        <v>21</v>
      </c>
      <c r="I22" t="s">
        <v>9</v>
      </c>
      <c r="J22" s="1" t="s">
        <v>35</v>
      </c>
      <c r="K22">
        <f>7*60+1</f>
        <v>421</v>
      </c>
      <c r="M22">
        <f t="shared" si="1"/>
        <v>18566100</v>
      </c>
    </row>
    <row r="23" spans="1:13" x14ac:dyDescent="0.2">
      <c r="A23" t="s">
        <v>8</v>
      </c>
      <c r="C23" s="1" t="s">
        <v>36</v>
      </c>
      <c r="E23" t="s">
        <v>6</v>
      </c>
      <c r="G23" s="1" t="s">
        <v>22</v>
      </c>
      <c r="I23" t="s">
        <v>10</v>
      </c>
      <c r="J23" s="1" t="s">
        <v>38</v>
      </c>
      <c r="K23">
        <f>8*60+33</f>
        <v>513</v>
      </c>
      <c r="M23">
        <f t="shared" si="1"/>
        <v>22623300</v>
      </c>
    </row>
    <row r="24" spans="1:13" x14ac:dyDescent="0.2">
      <c r="J24" s="1"/>
    </row>
    <row r="25" spans="1:13" x14ac:dyDescent="0.2">
      <c r="J25" s="1"/>
    </row>
    <row r="26" spans="1:13" x14ac:dyDescent="0.2">
      <c r="A26" t="s">
        <v>4</v>
      </c>
      <c r="C26" s="1" t="s">
        <v>15</v>
      </c>
      <c r="J26" s="1"/>
    </row>
    <row r="27" spans="1:13" x14ac:dyDescent="0.2">
      <c r="J27" s="1" t="s">
        <v>34</v>
      </c>
      <c r="K27" t="s">
        <v>33</v>
      </c>
      <c r="M27" t="s">
        <v>42</v>
      </c>
    </row>
    <row r="28" spans="1:13" x14ac:dyDescent="0.2">
      <c r="A28" t="s">
        <v>7</v>
      </c>
      <c r="C28" s="1" t="s">
        <v>23</v>
      </c>
      <c r="E28" t="s">
        <v>5</v>
      </c>
      <c r="G28" s="1" t="s">
        <v>24</v>
      </c>
      <c r="I28" t="s">
        <v>9</v>
      </c>
      <c r="J28" s="1" t="s">
        <v>39</v>
      </c>
      <c r="K28">
        <f>6*60+45</f>
        <v>405</v>
      </c>
      <c r="M28">
        <f t="shared" si="1"/>
        <v>17860500</v>
      </c>
    </row>
    <row r="29" spans="1:13" x14ac:dyDescent="0.2">
      <c r="A29" t="s">
        <v>8</v>
      </c>
      <c r="C29" s="1" t="s">
        <v>40</v>
      </c>
      <c r="E29" t="s">
        <v>6</v>
      </c>
      <c r="G29" s="1" t="s">
        <v>25</v>
      </c>
      <c r="I29" t="s">
        <v>10</v>
      </c>
      <c r="J29" s="1" t="s">
        <v>41</v>
      </c>
      <c r="K29">
        <f>8*60+49</f>
        <v>529</v>
      </c>
      <c r="M29">
        <f t="shared" si="1"/>
        <v>23328900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Vahermaa Vesa</dc:creator>
  <cp:lastModifiedBy>Vahermaa Vesa</cp:lastModifiedBy>
  <dcterms:created xsi:type="dcterms:W3CDTF">2018-11-24T11:15:44Z</dcterms:created>
  <dcterms:modified xsi:type="dcterms:W3CDTF">2018-11-24T15:31:50Z</dcterms:modified>
</cp:coreProperties>
</file>